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I:\104_庶務\12_掲示板案内\R6\20240418_時間外勤務管理シート（掲示板）\"/>
    </mc:Choice>
  </mc:AlternateContent>
  <xr:revisionPtr revIDLastSave="0" documentId="13_ncr:1_{B7327408-EE80-41D8-A9B6-A7F3C181E500}" xr6:coauthVersionLast="47" xr6:coauthVersionMax="47" xr10:uidLastSave="{00000000-0000-0000-0000-000000000000}"/>
  <bookViews>
    <workbookView xWindow="-120" yWindow="-120" windowWidth="29040" windowHeight="15990" tabRatio="843" xr2:uid="{00000000-000D-0000-FFFF-FFFF00000000}"/>
  </bookViews>
  <sheets>
    <sheet name="①勤務時間データ（作業用）事務職員用" sheetId="26" r:id="rId1"/>
    <sheet name="②勤務時間等　事務職員用" sheetId="25" r:id="rId2"/>
    <sheet name="③時間外勤務総括表　事務職員用" sheetId="19" r:id="rId3"/>
    <sheet name="④勤務時間データ（作業用）教育職員用" sheetId="14" r:id="rId4"/>
    <sheet name="⑤勤務時間等　教育職員用" sheetId="28" r:id="rId5"/>
    <sheet name="⑥時間外勤務総括表　教育職員用" sheetId="32" r:id="rId6"/>
  </sheets>
  <definedNames>
    <definedName name="_xlnm._FilterDatabase" localSheetId="4" hidden="1">'⑤勤務時間等　教育職員用'!$A$8:$CC$258</definedName>
    <definedName name="_xlnm.Print_Area" localSheetId="0">'①勤務時間データ（作業用）事務職員用'!$A$1:$AE$104</definedName>
    <definedName name="_xlnm.Print_Area" localSheetId="2">'③時間外勤務総括表　事務職員用'!$A$1:$AM$82</definedName>
    <definedName name="_xlnm.Print_Area" localSheetId="3">'④勤務時間データ（作業用）教育職員用'!$A$1:$AE$64</definedName>
    <definedName name="_xlnm.Print_Area" localSheetId="4">'⑤勤務時間等　教育職員用'!$A$1:$R$47</definedName>
    <definedName name="_xlnm.Print_Area" localSheetId="5">'⑥時間外勤務総括表　教育職員用'!$A$1:$AM$70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5" l="1"/>
  <c r="K11" i="32"/>
  <c r="M11" i="32"/>
  <c r="O11" i="32"/>
  <c r="Q11" i="32"/>
  <c r="S11" i="32"/>
  <c r="U11" i="32"/>
  <c r="W11" i="32"/>
  <c r="Y11" i="32"/>
  <c r="AA11" i="32"/>
  <c r="AC11" i="32"/>
  <c r="AE11" i="32"/>
  <c r="A11" i="28" l="1"/>
  <c r="B11" i="28"/>
  <c r="C11" i="28"/>
  <c r="D11" i="28"/>
  <c r="E11" i="28"/>
  <c r="F11" i="28"/>
  <c r="G11" i="28"/>
  <c r="H11" i="28"/>
  <c r="I11" i="28"/>
  <c r="J11" i="28"/>
  <c r="K11" i="28"/>
  <c r="L11" i="28"/>
  <c r="M11" i="28"/>
  <c r="N11" i="28"/>
  <c r="O11" i="28"/>
  <c r="P11" i="28"/>
  <c r="Q11" i="28"/>
  <c r="A12" i="28"/>
  <c r="B12" i="28"/>
  <c r="C12" i="28"/>
  <c r="D12" i="28"/>
  <c r="E12" i="28"/>
  <c r="F12" i="28"/>
  <c r="G12" i="28"/>
  <c r="H12" i="28"/>
  <c r="I12" i="28"/>
  <c r="J12" i="28"/>
  <c r="K12" i="28"/>
  <c r="L12" i="28"/>
  <c r="M12" i="28"/>
  <c r="N12" i="28"/>
  <c r="O12" i="28"/>
  <c r="P12" i="28"/>
  <c r="Q12" i="28"/>
  <c r="A13" i="28"/>
  <c r="B13" i="28"/>
  <c r="C13" i="28"/>
  <c r="D13" i="28"/>
  <c r="E13" i="28"/>
  <c r="F13" i="28"/>
  <c r="G13" i="28"/>
  <c r="H13" i="28"/>
  <c r="I13" i="28"/>
  <c r="J13" i="28"/>
  <c r="K13" i="28"/>
  <c r="L13" i="28"/>
  <c r="M13" i="28"/>
  <c r="N13" i="28"/>
  <c r="O13" i="28"/>
  <c r="P13" i="28"/>
  <c r="Q13" i="28"/>
  <c r="A14" i="28"/>
  <c r="B14" i="28"/>
  <c r="C14" i="28"/>
  <c r="D14" i="28"/>
  <c r="E14" i="28"/>
  <c r="F14" i="28"/>
  <c r="G14" i="28"/>
  <c r="H14" i="28"/>
  <c r="I14" i="28"/>
  <c r="J14" i="28"/>
  <c r="K14" i="28"/>
  <c r="L14" i="28"/>
  <c r="M14" i="28"/>
  <c r="N14" i="28"/>
  <c r="O14" i="28"/>
  <c r="P14" i="28"/>
  <c r="Q14" i="28"/>
  <c r="A15" i="28"/>
  <c r="B15" i="28"/>
  <c r="C15" i="28"/>
  <c r="D15" i="28"/>
  <c r="E15" i="28"/>
  <c r="F15" i="28"/>
  <c r="G15" i="28"/>
  <c r="H15" i="28"/>
  <c r="I15" i="28"/>
  <c r="J15" i="28"/>
  <c r="K15" i="28"/>
  <c r="L15" i="28"/>
  <c r="M15" i="28"/>
  <c r="N15" i="28"/>
  <c r="O15" i="28"/>
  <c r="P15" i="28"/>
  <c r="Q15" i="28"/>
  <c r="A16" i="28"/>
  <c r="B16" i="28"/>
  <c r="C16" i="28"/>
  <c r="D16" i="28"/>
  <c r="E16" i="28"/>
  <c r="F16" i="28"/>
  <c r="G16" i="28"/>
  <c r="H16" i="28"/>
  <c r="I16" i="28"/>
  <c r="J16" i="28"/>
  <c r="K16" i="28"/>
  <c r="L16" i="28"/>
  <c r="M16" i="28"/>
  <c r="N16" i="28"/>
  <c r="O16" i="28"/>
  <c r="P16" i="28"/>
  <c r="Q16" i="28"/>
  <c r="A17" i="28"/>
  <c r="B17" i="28"/>
  <c r="C17" i="28"/>
  <c r="D17" i="28"/>
  <c r="E17" i="28"/>
  <c r="F17" i="28"/>
  <c r="G17" i="28"/>
  <c r="H17" i="28"/>
  <c r="I17" i="28"/>
  <c r="J17" i="28"/>
  <c r="K17" i="28"/>
  <c r="L17" i="28"/>
  <c r="M17" i="28"/>
  <c r="N17" i="28"/>
  <c r="O17" i="28"/>
  <c r="P17" i="28"/>
  <c r="Q17" i="28"/>
  <c r="A18" i="28"/>
  <c r="B18" i="28"/>
  <c r="C18" i="28"/>
  <c r="D18" i="28"/>
  <c r="E18" i="28"/>
  <c r="F18" i="28"/>
  <c r="G18" i="28"/>
  <c r="H18" i="28"/>
  <c r="I18" i="28"/>
  <c r="J18" i="28"/>
  <c r="K18" i="28"/>
  <c r="L18" i="28"/>
  <c r="M18" i="28"/>
  <c r="N18" i="28"/>
  <c r="O18" i="28"/>
  <c r="P18" i="28"/>
  <c r="Q18" i="28"/>
  <c r="A19" i="28"/>
  <c r="B19" i="28"/>
  <c r="C19" i="28"/>
  <c r="D19" i="28"/>
  <c r="E19" i="28"/>
  <c r="F19" i="28"/>
  <c r="G19" i="28"/>
  <c r="H19" i="28"/>
  <c r="I19" i="28"/>
  <c r="J19" i="28"/>
  <c r="K19" i="28"/>
  <c r="L19" i="28"/>
  <c r="M19" i="28"/>
  <c r="N19" i="28"/>
  <c r="O19" i="28"/>
  <c r="P19" i="28"/>
  <c r="Q19" i="28"/>
  <c r="A20" i="28"/>
  <c r="B20" i="28"/>
  <c r="C20" i="28"/>
  <c r="D20" i="28"/>
  <c r="E20" i="28"/>
  <c r="F20" i="28"/>
  <c r="G20" i="28"/>
  <c r="H20" i="28"/>
  <c r="I20" i="28"/>
  <c r="J20" i="28"/>
  <c r="K20" i="28"/>
  <c r="L20" i="28"/>
  <c r="M20" i="28"/>
  <c r="N20" i="28"/>
  <c r="O20" i="28"/>
  <c r="P20" i="28"/>
  <c r="Q20" i="28"/>
  <c r="A21" i="28"/>
  <c r="B21" i="28"/>
  <c r="C21" i="28"/>
  <c r="D21" i="28"/>
  <c r="E21" i="28"/>
  <c r="F21" i="28"/>
  <c r="G21" i="28"/>
  <c r="H21" i="28"/>
  <c r="I21" i="28"/>
  <c r="J21" i="28"/>
  <c r="K21" i="28"/>
  <c r="L21" i="28"/>
  <c r="M21" i="28"/>
  <c r="N21" i="28"/>
  <c r="O21" i="28"/>
  <c r="P21" i="28"/>
  <c r="Q21" i="28"/>
  <c r="A22" i="28"/>
  <c r="B22" i="28"/>
  <c r="C22" i="28"/>
  <c r="D22" i="28"/>
  <c r="E22" i="28"/>
  <c r="F22" i="28"/>
  <c r="G22" i="28"/>
  <c r="H22" i="28"/>
  <c r="I22" i="28"/>
  <c r="J22" i="28"/>
  <c r="K22" i="28"/>
  <c r="L22" i="28"/>
  <c r="M22" i="28"/>
  <c r="N22" i="28"/>
  <c r="O22" i="28"/>
  <c r="P22" i="28"/>
  <c r="Q22" i="28"/>
  <c r="A23" i="28"/>
  <c r="B23" i="28"/>
  <c r="C23" i="28"/>
  <c r="D23" i="28"/>
  <c r="E23" i="28"/>
  <c r="F23" i="28"/>
  <c r="G23" i="28"/>
  <c r="H23" i="28"/>
  <c r="I23" i="28"/>
  <c r="J23" i="28"/>
  <c r="K23" i="28"/>
  <c r="L23" i="28"/>
  <c r="M23" i="28"/>
  <c r="N23" i="28"/>
  <c r="O23" i="28"/>
  <c r="P23" i="28"/>
  <c r="Q23" i="28"/>
  <c r="A24" i="28"/>
  <c r="B24" i="28"/>
  <c r="C24" i="28"/>
  <c r="D24" i="28"/>
  <c r="E24" i="28"/>
  <c r="F24" i="28"/>
  <c r="G24" i="28"/>
  <c r="H24" i="28"/>
  <c r="I24" i="28"/>
  <c r="J24" i="28"/>
  <c r="K24" i="28"/>
  <c r="L24" i="28"/>
  <c r="M24" i="28"/>
  <c r="N24" i="28"/>
  <c r="O24" i="28"/>
  <c r="P24" i="28"/>
  <c r="Q24" i="28"/>
  <c r="A25" i="28"/>
  <c r="B25" i="28"/>
  <c r="C25" i="28"/>
  <c r="D25" i="28"/>
  <c r="E25" i="28"/>
  <c r="F25" i="28"/>
  <c r="G25" i="28"/>
  <c r="H25" i="28"/>
  <c r="I25" i="28"/>
  <c r="J25" i="28"/>
  <c r="K25" i="28"/>
  <c r="L25" i="28"/>
  <c r="M25" i="28"/>
  <c r="N25" i="28"/>
  <c r="O25" i="28"/>
  <c r="P25" i="28"/>
  <c r="Q25" i="28"/>
  <c r="A26" i="28"/>
  <c r="B26" i="28"/>
  <c r="C26" i="28"/>
  <c r="D26" i="28"/>
  <c r="E26" i="28"/>
  <c r="F26" i="28"/>
  <c r="G26" i="28"/>
  <c r="H26" i="28"/>
  <c r="I26" i="28"/>
  <c r="J26" i="28"/>
  <c r="K26" i="28"/>
  <c r="L26" i="28"/>
  <c r="M26" i="28"/>
  <c r="N26" i="28"/>
  <c r="O26" i="28"/>
  <c r="P26" i="28"/>
  <c r="Q26" i="28"/>
  <c r="A27" i="28"/>
  <c r="B27" i="28"/>
  <c r="C27" i="28"/>
  <c r="D27" i="28"/>
  <c r="E27" i="28"/>
  <c r="F27" i="28"/>
  <c r="G27" i="28"/>
  <c r="H27" i="28"/>
  <c r="I27" i="28"/>
  <c r="J27" i="28"/>
  <c r="K27" i="28"/>
  <c r="L27" i="28"/>
  <c r="M27" i="28"/>
  <c r="N27" i="28"/>
  <c r="O27" i="28"/>
  <c r="P27" i="28"/>
  <c r="Q27" i="28"/>
  <c r="A28" i="28"/>
  <c r="B28" i="28"/>
  <c r="C28" i="28"/>
  <c r="D28" i="28"/>
  <c r="E28" i="28"/>
  <c r="F28" i="28"/>
  <c r="G28" i="28"/>
  <c r="H28" i="28"/>
  <c r="I28" i="28"/>
  <c r="J28" i="28"/>
  <c r="K28" i="28"/>
  <c r="L28" i="28"/>
  <c r="M28" i="28"/>
  <c r="N28" i="28"/>
  <c r="O28" i="28"/>
  <c r="P28" i="28"/>
  <c r="Q28" i="28"/>
  <c r="A29" i="28"/>
  <c r="B29" i="28"/>
  <c r="C29" i="28"/>
  <c r="D29" i="28"/>
  <c r="E29" i="28"/>
  <c r="F29" i="28"/>
  <c r="G29" i="28"/>
  <c r="H29" i="28"/>
  <c r="I29" i="28"/>
  <c r="J29" i="28"/>
  <c r="K29" i="28"/>
  <c r="L29" i="28"/>
  <c r="M29" i="28"/>
  <c r="N29" i="28"/>
  <c r="O29" i="28"/>
  <c r="P29" i="28"/>
  <c r="Q29" i="28"/>
  <c r="A30" i="28"/>
  <c r="B30" i="28"/>
  <c r="C30" i="28"/>
  <c r="D30" i="28"/>
  <c r="E30" i="28"/>
  <c r="F30" i="28"/>
  <c r="G30" i="28"/>
  <c r="H30" i="28"/>
  <c r="I30" i="28"/>
  <c r="J30" i="28"/>
  <c r="K30" i="28"/>
  <c r="L30" i="28"/>
  <c r="M30" i="28"/>
  <c r="N30" i="28"/>
  <c r="O30" i="28"/>
  <c r="P30" i="28"/>
  <c r="Q30" i="28"/>
  <c r="A31" i="28"/>
  <c r="B31" i="28"/>
  <c r="C31" i="28"/>
  <c r="D31" i="28"/>
  <c r="E31" i="28"/>
  <c r="F31" i="28"/>
  <c r="G31" i="28"/>
  <c r="H31" i="28"/>
  <c r="I31" i="28"/>
  <c r="J31" i="28"/>
  <c r="K31" i="28"/>
  <c r="L31" i="28"/>
  <c r="M31" i="28"/>
  <c r="N31" i="28"/>
  <c r="O31" i="28"/>
  <c r="P31" i="28"/>
  <c r="Q31" i="28"/>
  <c r="A32" i="28"/>
  <c r="B32" i="28"/>
  <c r="C32" i="28"/>
  <c r="D32" i="28"/>
  <c r="E32" i="28"/>
  <c r="F32" i="28"/>
  <c r="G32" i="28"/>
  <c r="H32" i="28"/>
  <c r="I32" i="28"/>
  <c r="J32" i="28"/>
  <c r="K32" i="28"/>
  <c r="L32" i="28"/>
  <c r="M32" i="28"/>
  <c r="N32" i="28"/>
  <c r="O32" i="28"/>
  <c r="P32" i="28"/>
  <c r="Q32" i="28"/>
  <c r="A33" i="28"/>
  <c r="B33" i="28"/>
  <c r="C33" i="28"/>
  <c r="D33" i="28"/>
  <c r="E33" i="28"/>
  <c r="F33" i="28"/>
  <c r="G33" i="28"/>
  <c r="H33" i="28"/>
  <c r="I33" i="28"/>
  <c r="J33" i="28"/>
  <c r="K33" i="28"/>
  <c r="L33" i="28"/>
  <c r="M33" i="28"/>
  <c r="N33" i="28"/>
  <c r="O33" i="28"/>
  <c r="P33" i="28"/>
  <c r="Q33" i="28"/>
  <c r="A34" i="28"/>
  <c r="B34" i="28"/>
  <c r="C34" i="28"/>
  <c r="D34" i="28"/>
  <c r="E34" i="28"/>
  <c r="F34" i="28"/>
  <c r="G34" i="28"/>
  <c r="H34" i="28"/>
  <c r="I34" i="28"/>
  <c r="J34" i="28"/>
  <c r="K34" i="28"/>
  <c r="L34" i="28"/>
  <c r="M34" i="28"/>
  <c r="N34" i="28"/>
  <c r="O34" i="28"/>
  <c r="P34" i="28"/>
  <c r="Q34" i="28"/>
  <c r="A35" i="28"/>
  <c r="B35" i="28"/>
  <c r="C35" i="28"/>
  <c r="D35" i="28"/>
  <c r="E35" i="28"/>
  <c r="F35" i="28"/>
  <c r="G35" i="28"/>
  <c r="H35" i="28"/>
  <c r="I35" i="28"/>
  <c r="J35" i="28"/>
  <c r="K35" i="28"/>
  <c r="L35" i="28"/>
  <c r="M35" i="28"/>
  <c r="N35" i="28"/>
  <c r="O35" i="28"/>
  <c r="P35" i="28"/>
  <c r="Q35" i="28"/>
  <c r="A36" i="28"/>
  <c r="B36" i="28"/>
  <c r="C36" i="28"/>
  <c r="D36" i="28"/>
  <c r="E36" i="28"/>
  <c r="F36" i="28"/>
  <c r="G36" i="28"/>
  <c r="H36" i="28"/>
  <c r="I36" i="28"/>
  <c r="J36" i="28"/>
  <c r="K36" i="28"/>
  <c r="L36" i="28"/>
  <c r="M36" i="28"/>
  <c r="N36" i="28"/>
  <c r="O36" i="28"/>
  <c r="P36" i="28"/>
  <c r="Q36" i="28"/>
  <c r="A37" i="28"/>
  <c r="B37" i="28"/>
  <c r="C37" i="28"/>
  <c r="D37" i="28"/>
  <c r="E37" i="28"/>
  <c r="F37" i="28"/>
  <c r="G37" i="28"/>
  <c r="H37" i="28"/>
  <c r="I37" i="28"/>
  <c r="J37" i="28"/>
  <c r="K37" i="28"/>
  <c r="L37" i="28"/>
  <c r="M37" i="28"/>
  <c r="N37" i="28"/>
  <c r="O37" i="28"/>
  <c r="P37" i="28"/>
  <c r="Q37" i="28"/>
  <c r="A38" i="28"/>
  <c r="B38" i="28"/>
  <c r="C38" i="28"/>
  <c r="D38" i="28"/>
  <c r="E38" i="28"/>
  <c r="F38" i="28"/>
  <c r="G38" i="28"/>
  <c r="H38" i="28"/>
  <c r="I38" i="28"/>
  <c r="J38" i="28"/>
  <c r="K38" i="28"/>
  <c r="L38" i="28"/>
  <c r="M38" i="28"/>
  <c r="N38" i="28"/>
  <c r="O38" i="28"/>
  <c r="P38" i="28"/>
  <c r="Q38" i="28"/>
  <c r="A39" i="28"/>
  <c r="B39" i="28"/>
  <c r="C39" i="28"/>
  <c r="D39" i="28"/>
  <c r="E39" i="28"/>
  <c r="F39" i="28"/>
  <c r="G39" i="28"/>
  <c r="H39" i="28"/>
  <c r="I39" i="28"/>
  <c r="J39" i="28"/>
  <c r="K39" i="28"/>
  <c r="L39" i="28"/>
  <c r="M39" i="28"/>
  <c r="N39" i="28"/>
  <c r="O39" i="28"/>
  <c r="P39" i="28"/>
  <c r="Q39" i="28"/>
  <c r="A40" i="28"/>
  <c r="B40" i="28"/>
  <c r="C40" i="28"/>
  <c r="D40" i="28"/>
  <c r="E40" i="28"/>
  <c r="F40" i="28"/>
  <c r="G40" i="28"/>
  <c r="H40" i="28"/>
  <c r="I40" i="28"/>
  <c r="J40" i="28"/>
  <c r="K40" i="28"/>
  <c r="L40" i="28"/>
  <c r="M40" i="28"/>
  <c r="N40" i="28"/>
  <c r="O40" i="28"/>
  <c r="P40" i="28"/>
  <c r="Q40" i="28"/>
  <c r="A41" i="28"/>
  <c r="B41" i="28"/>
  <c r="C41" i="28"/>
  <c r="D41" i="28"/>
  <c r="E41" i="28"/>
  <c r="F41" i="28"/>
  <c r="G41" i="28"/>
  <c r="H41" i="28"/>
  <c r="I41" i="28"/>
  <c r="J41" i="28"/>
  <c r="K41" i="28"/>
  <c r="L41" i="28"/>
  <c r="M41" i="28"/>
  <c r="N41" i="28"/>
  <c r="O41" i="28"/>
  <c r="P41" i="28"/>
  <c r="Q41" i="28"/>
  <c r="A42" i="28"/>
  <c r="B42" i="28"/>
  <c r="C42" i="28"/>
  <c r="D42" i="28"/>
  <c r="E42" i="28"/>
  <c r="F42" i="28"/>
  <c r="G42" i="28"/>
  <c r="H42" i="28"/>
  <c r="I42" i="28"/>
  <c r="J42" i="28"/>
  <c r="K42" i="28"/>
  <c r="L42" i="28"/>
  <c r="M42" i="28"/>
  <c r="N42" i="28"/>
  <c r="O42" i="28"/>
  <c r="P42" i="28"/>
  <c r="Q42" i="28"/>
  <c r="A43" i="28"/>
  <c r="B43" i="28"/>
  <c r="C43" i="28"/>
  <c r="D43" i="28"/>
  <c r="E43" i="28"/>
  <c r="F43" i="28"/>
  <c r="G43" i="28"/>
  <c r="H43" i="28"/>
  <c r="I43" i="28"/>
  <c r="J43" i="28"/>
  <c r="K43" i="28"/>
  <c r="L43" i="28"/>
  <c r="M43" i="28"/>
  <c r="N43" i="28"/>
  <c r="O43" i="28"/>
  <c r="P43" i="28"/>
  <c r="Q43" i="28"/>
  <c r="A44" i="28"/>
  <c r="B44" i="28"/>
  <c r="C44" i="28"/>
  <c r="D44" i="28"/>
  <c r="E44" i="28"/>
  <c r="F44" i="28"/>
  <c r="G44" i="28"/>
  <c r="H44" i="28"/>
  <c r="I44" i="28"/>
  <c r="J44" i="28"/>
  <c r="K44" i="28"/>
  <c r="L44" i="28"/>
  <c r="M44" i="28"/>
  <c r="N44" i="28"/>
  <c r="O44" i="28"/>
  <c r="P44" i="28"/>
  <c r="Q44" i="28"/>
  <c r="A45" i="28"/>
  <c r="B45" i="28"/>
  <c r="C45" i="28"/>
  <c r="D45" i="28"/>
  <c r="E45" i="28"/>
  <c r="F45" i="28"/>
  <c r="G45" i="28"/>
  <c r="H45" i="28"/>
  <c r="I45" i="28"/>
  <c r="J45" i="28"/>
  <c r="K45" i="28"/>
  <c r="L45" i="28"/>
  <c r="M45" i="28"/>
  <c r="N45" i="28"/>
  <c r="O45" i="28"/>
  <c r="P45" i="28"/>
  <c r="Q45" i="28"/>
  <c r="A46" i="28"/>
  <c r="B46" i="28"/>
  <c r="C46" i="28"/>
  <c r="D46" i="28"/>
  <c r="E46" i="28"/>
  <c r="F46" i="28"/>
  <c r="G46" i="28"/>
  <c r="H46" i="28"/>
  <c r="I46" i="28"/>
  <c r="J46" i="28"/>
  <c r="K46" i="28"/>
  <c r="L46" i="28"/>
  <c r="M46" i="28"/>
  <c r="N46" i="28"/>
  <c r="O46" i="28"/>
  <c r="P46" i="28"/>
  <c r="Q46" i="28"/>
  <c r="A47" i="28"/>
  <c r="B47" i="28"/>
  <c r="C47" i="28"/>
  <c r="D47" i="28"/>
  <c r="E47" i="28"/>
  <c r="F47" i="28"/>
  <c r="G47" i="28"/>
  <c r="H47" i="28"/>
  <c r="I47" i="28"/>
  <c r="J47" i="28"/>
  <c r="K47" i="28"/>
  <c r="L47" i="28"/>
  <c r="M47" i="28"/>
  <c r="N47" i="28"/>
  <c r="O47" i="28"/>
  <c r="P47" i="28"/>
  <c r="Q47" i="28"/>
  <c r="A48" i="28"/>
  <c r="B48" i="28"/>
  <c r="C48" i="28"/>
  <c r="D48" i="28"/>
  <c r="E48" i="28"/>
  <c r="F48" i="28"/>
  <c r="G48" i="28"/>
  <c r="H48" i="28"/>
  <c r="I48" i="28"/>
  <c r="J48" i="28"/>
  <c r="K48" i="28"/>
  <c r="L48" i="28"/>
  <c r="M48" i="28"/>
  <c r="N48" i="28"/>
  <c r="O48" i="28"/>
  <c r="P48" i="28"/>
  <c r="Q48" i="28"/>
  <c r="A49" i="28"/>
  <c r="B49" i="28"/>
  <c r="C49" i="28"/>
  <c r="D49" i="28"/>
  <c r="E49" i="28"/>
  <c r="F49" i="28"/>
  <c r="G49" i="28"/>
  <c r="H49" i="28"/>
  <c r="I49" i="28"/>
  <c r="J49" i="28"/>
  <c r="K49" i="28"/>
  <c r="L49" i="28"/>
  <c r="M49" i="28"/>
  <c r="N49" i="28"/>
  <c r="O49" i="28"/>
  <c r="P49" i="28"/>
  <c r="Q49" i="28"/>
  <c r="A50" i="28"/>
  <c r="B50" i="28"/>
  <c r="C50" i="28"/>
  <c r="D50" i="28"/>
  <c r="E50" i="28"/>
  <c r="F50" i="28"/>
  <c r="G50" i="28"/>
  <c r="H50" i="28"/>
  <c r="I50" i="28"/>
  <c r="J50" i="28"/>
  <c r="K50" i="28"/>
  <c r="L50" i="28"/>
  <c r="M50" i="28"/>
  <c r="N50" i="28"/>
  <c r="O50" i="28"/>
  <c r="P50" i="28"/>
  <c r="Q50" i="28"/>
  <c r="A51" i="28"/>
  <c r="B51" i="28"/>
  <c r="C51" i="28"/>
  <c r="D51" i="28"/>
  <c r="E51" i="28"/>
  <c r="F51" i="28"/>
  <c r="G51" i="28"/>
  <c r="H51" i="28"/>
  <c r="I51" i="28"/>
  <c r="J51" i="28"/>
  <c r="K51" i="28"/>
  <c r="L51" i="28"/>
  <c r="M51" i="28"/>
  <c r="N51" i="28"/>
  <c r="O51" i="28"/>
  <c r="P51" i="28"/>
  <c r="Q51" i="28"/>
  <c r="A52" i="28"/>
  <c r="B52" i="28"/>
  <c r="C52" i="28"/>
  <c r="D52" i="28"/>
  <c r="E52" i="28"/>
  <c r="F52" i="28"/>
  <c r="G52" i="28"/>
  <c r="H52" i="28"/>
  <c r="I52" i="28"/>
  <c r="J52" i="28"/>
  <c r="K52" i="28"/>
  <c r="L52" i="28"/>
  <c r="M52" i="28"/>
  <c r="N52" i="28"/>
  <c r="O52" i="28"/>
  <c r="P52" i="28"/>
  <c r="Q52" i="28"/>
  <c r="A53" i="28"/>
  <c r="B53" i="28"/>
  <c r="C53" i="28"/>
  <c r="D53" i="28"/>
  <c r="E53" i="28"/>
  <c r="F53" i="28"/>
  <c r="G53" i="28"/>
  <c r="H53" i="28"/>
  <c r="I53" i="28"/>
  <c r="J53" i="28"/>
  <c r="K53" i="28"/>
  <c r="L53" i="28"/>
  <c r="M53" i="28"/>
  <c r="N53" i="28"/>
  <c r="O53" i="28"/>
  <c r="P53" i="28"/>
  <c r="Q53" i="28"/>
  <c r="A54" i="28"/>
  <c r="B54" i="28"/>
  <c r="C54" i="28"/>
  <c r="D54" i="28"/>
  <c r="E54" i="28"/>
  <c r="F54" i="28"/>
  <c r="G54" i="28"/>
  <c r="H54" i="28"/>
  <c r="I54" i="28"/>
  <c r="J54" i="28"/>
  <c r="K54" i="28"/>
  <c r="L54" i="28"/>
  <c r="M54" i="28"/>
  <c r="N54" i="28"/>
  <c r="O54" i="28"/>
  <c r="P54" i="28"/>
  <c r="Q54" i="28"/>
  <c r="A55" i="28"/>
  <c r="B55" i="28"/>
  <c r="C55" i="28"/>
  <c r="D55" i="28"/>
  <c r="E55" i="28"/>
  <c r="F55" i="28"/>
  <c r="G55" i="28"/>
  <c r="H55" i="28"/>
  <c r="I55" i="28"/>
  <c r="J55" i="28"/>
  <c r="K55" i="28"/>
  <c r="L55" i="28"/>
  <c r="M55" i="28"/>
  <c r="N55" i="28"/>
  <c r="O55" i="28"/>
  <c r="P55" i="28"/>
  <c r="Q55" i="28"/>
  <c r="A56" i="28"/>
  <c r="B56" i="28"/>
  <c r="C56" i="28"/>
  <c r="D56" i="28"/>
  <c r="E56" i="28"/>
  <c r="F56" i="28"/>
  <c r="G56" i="28"/>
  <c r="H56" i="28"/>
  <c r="I56" i="28"/>
  <c r="J56" i="28"/>
  <c r="K56" i="28"/>
  <c r="L56" i="28"/>
  <c r="M56" i="28"/>
  <c r="N56" i="28"/>
  <c r="O56" i="28"/>
  <c r="P56" i="28"/>
  <c r="Q56" i="28"/>
  <c r="A57" i="28"/>
  <c r="B57" i="28"/>
  <c r="C57" i="28"/>
  <c r="D57" i="28"/>
  <c r="E57" i="28"/>
  <c r="F57" i="28"/>
  <c r="G57" i="28"/>
  <c r="H57" i="28"/>
  <c r="I57" i="28"/>
  <c r="J57" i="28"/>
  <c r="K57" i="28"/>
  <c r="L57" i="28"/>
  <c r="M57" i="28"/>
  <c r="N57" i="28"/>
  <c r="O57" i="28"/>
  <c r="P57" i="28"/>
  <c r="Q57" i="28"/>
  <c r="A58" i="28"/>
  <c r="B58" i="28"/>
  <c r="C58" i="28"/>
  <c r="D58" i="28"/>
  <c r="E58" i="28"/>
  <c r="F58" i="28"/>
  <c r="G58" i="28"/>
  <c r="H58" i="28"/>
  <c r="I58" i="28"/>
  <c r="J58" i="28"/>
  <c r="K58" i="28"/>
  <c r="L58" i="28"/>
  <c r="M58" i="28"/>
  <c r="N58" i="28"/>
  <c r="O58" i="28"/>
  <c r="P58" i="28"/>
  <c r="Q58" i="28"/>
  <c r="A59" i="28"/>
  <c r="B59" i="28"/>
  <c r="C59" i="28"/>
  <c r="D59" i="28"/>
  <c r="E59" i="28"/>
  <c r="F59" i="28"/>
  <c r="G59" i="28"/>
  <c r="H59" i="28"/>
  <c r="I59" i="28"/>
  <c r="J59" i="28"/>
  <c r="K59" i="28"/>
  <c r="L59" i="28"/>
  <c r="M59" i="28"/>
  <c r="N59" i="28"/>
  <c r="O59" i="28"/>
  <c r="P59" i="28"/>
  <c r="Q59" i="28"/>
  <c r="A60" i="28"/>
  <c r="B60" i="28"/>
  <c r="C60" i="28"/>
  <c r="D60" i="28"/>
  <c r="E60" i="28"/>
  <c r="F60" i="28"/>
  <c r="G60" i="28"/>
  <c r="H60" i="28"/>
  <c r="I60" i="28"/>
  <c r="J60" i="28"/>
  <c r="K60" i="28"/>
  <c r="L60" i="28"/>
  <c r="M60" i="28"/>
  <c r="N60" i="28"/>
  <c r="O60" i="28"/>
  <c r="P60" i="28"/>
  <c r="Q60" i="28"/>
  <c r="A61" i="28"/>
  <c r="B61" i="28"/>
  <c r="C61" i="28"/>
  <c r="D61" i="28"/>
  <c r="E61" i="28"/>
  <c r="F61" i="28"/>
  <c r="G61" i="28"/>
  <c r="H61" i="28"/>
  <c r="I61" i="28"/>
  <c r="J61" i="28"/>
  <c r="K61" i="28"/>
  <c r="L61" i="28"/>
  <c r="M61" i="28"/>
  <c r="N61" i="28"/>
  <c r="O61" i="28"/>
  <c r="P61" i="28"/>
  <c r="Q61" i="28"/>
  <c r="A62" i="28"/>
  <c r="B62" i="28"/>
  <c r="C62" i="28"/>
  <c r="D62" i="28"/>
  <c r="E62" i="28"/>
  <c r="F62" i="28"/>
  <c r="G62" i="28"/>
  <c r="H62" i="28"/>
  <c r="I62" i="28"/>
  <c r="J62" i="28"/>
  <c r="K62" i="28"/>
  <c r="L62" i="28"/>
  <c r="M62" i="28"/>
  <c r="N62" i="28"/>
  <c r="O62" i="28"/>
  <c r="P62" i="28"/>
  <c r="Q62" i="28"/>
  <c r="A63" i="28"/>
  <c r="B63" i="28"/>
  <c r="C63" i="28"/>
  <c r="D63" i="28"/>
  <c r="E63" i="28"/>
  <c r="F63" i="28"/>
  <c r="G63" i="28"/>
  <c r="H63" i="28"/>
  <c r="I63" i="28"/>
  <c r="J63" i="28"/>
  <c r="K63" i="28"/>
  <c r="L63" i="28"/>
  <c r="M63" i="28"/>
  <c r="N63" i="28"/>
  <c r="O63" i="28"/>
  <c r="P63" i="28"/>
  <c r="Q63" i="28"/>
  <c r="A64" i="28"/>
  <c r="B64" i="28"/>
  <c r="C64" i="28"/>
  <c r="D64" i="28"/>
  <c r="E64" i="28"/>
  <c r="F64" i="28"/>
  <c r="G64" i="28"/>
  <c r="R64" i="28" s="1"/>
  <c r="H64" i="28"/>
  <c r="I64" i="28"/>
  <c r="J64" i="28"/>
  <c r="K64" i="28"/>
  <c r="L64" i="28"/>
  <c r="M64" i="28"/>
  <c r="N64" i="28"/>
  <c r="O64" i="28"/>
  <c r="P64" i="28"/>
  <c r="Q64" i="28"/>
  <c r="A65" i="28"/>
  <c r="B65" i="28"/>
  <c r="C65" i="28"/>
  <c r="D65" i="28"/>
  <c r="E65" i="28"/>
  <c r="F65" i="28"/>
  <c r="G65" i="28"/>
  <c r="H65" i="28"/>
  <c r="I65" i="28"/>
  <c r="J65" i="28"/>
  <c r="K65" i="28"/>
  <c r="L65" i="28"/>
  <c r="M65" i="28"/>
  <c r="N65" i="28"/>
  <c r="O65" i="28"/>
  <c r="P65" i="28"/>
  <c r="Q65" i="28"/>
  <c r="A66" i="28"/>
  <c r="B66" i="28"/>
  <c r="C66" i="28"/>
  <c r="D66" i="28"/>
  <c r="E66" i="28"/>
  <c r="F66" i="28"/>
  <c r="G66" i="28"/>
  <c r="H66" i="28"/>
  <c r="I66" i="28"/>
  <c r="J66" i="28"/>
  <c r="K66" i="28"/>
  <c r="L66" i="28"/>
  <c r="M66" i="28"/>
  <c r="N66" i="28"/>
  <c r="O66" i="28"/>
  <c r="P66" i="28"/>
  <c r="Q66" i="28"/>
  <c r="A67" i="28"/>
  <c r="B67" i="28"/>
  <c r="C67" i="28"/>
  <c r="D67" i="28"/>
  <c r="E67" i="28"/>
  <c r="F67" i="28"/>
  <c r="G67" i="28"/>
  <c r="H67" i="28"/>
  <c r="I67" i="28"/>
  <c r="J67" i="28"/>
  <c r="K67" i="28"/>
  <c r="L67" i="28"/>
  <c r="M67" i="28"/>
  <c r="N67" i="28"/>
  <c r="O67" i="28"/>
  <c r="P67" i="28"/>
  <c r="Q67" i="28"/>
  <c r="A68" i="28"/>
  <c r="B68" i="28"/>
  <c r="C68" i="28"/>
  <c r="D68" i="28"/>
  <c r="E68" i="28"/>
  <c r="F68" i="28"/>
  <c r="G68" i="28"/>
  <c r="H68" i="28"/>
  <c r="I68" i="28"/>
  <c r="J68" i="28"/>
  <c r="K68" i="28"/>
  <c r="L68" i="28"/>
  <c r="M68" i="28"/>
  <c r="N68" i="28"/>
  <c r="O68" i="28"/>
  <c r="P68" i="28"/>
  <c r="Q68" i="28"/>
  <c r="A69" i="28"/>
  <c r="B69" i="28"/>
  <c r="C69" i="28"/>
  <c r="D69" i="28"/>
  <c r="E69" i="28"/>
  <c r="F69" i="28"/>
  <c r="G69" i="28"/>
  <c r="H69" i="28"/>
  <c r="I69" i="28"/>
  <c r="J69" i="28"/>
  <c r="K69" i="28"/>
  <c r="L69" i="28"/>
  <c r="M69" i="28"/>
  <c r="N69" i="28"/>
  <c r="O69" i="28"/>
  <c r="P69" i="28"/>
  <c r="Q69" i="28"/>
  <c r="A70" i="28"/>
  <c r="B70" i="28"/>
  <c r="C70" i="28"/>
  <c r="D70" i="28"/>
  <c r="E70" i="28"/>
  <c r="F70" i="28"/>
  <c r="G70" i="28"/>
  <c r="H70" i="28"/>
  <c r="I70" i="28"/>
  <c r="J70" i="28"/>
  <c r="K70" i="28"/>
  <c r="L70" i="28"/>
  <c r="M70" i="28"/>
  <c r="N70" i="28"/>
  <c r="O70" i="28"/>
  <c r="P70" i="28"/>
  <c r="Q70" i="28"/>
  <c r="A71" i="28"/>
  <c r="B71" i="28"/>
  <c r="C71" i="28"/>
  <c r="D71" i="28"/>
  <c r="E71" i="28"/>
  <c r="F71" i="28"/>
  <c r="G71" i="28"/>
  <c r="H71" i="28"/>
  <c r="I71" i="28"/>
  <c r="J71" i="28"/>
  <c r="K71" i="28"/>
  <c r="L71" i="28"/>
  <c r="M71" i="28"/>
  <c r="N71" i="28"/>
  <c r="O71" i="28"/>
  <c r="P71" i="28"/>
  <c r="Q71" i="28"/>
  <c r="A72" i="28"/>
  <c r="B72" i="28"/>
  <c r="C72" i="28"/>
  <c r="D72" i="28"/>
  <c r="E72" i="28"/>
  <c r="F72" i="28"/>
  <c r="G72" i="28"/>
  <c r="H72" i="28"/>
  <c r="I72" i="28"/>
  <c r="J72" i="28"/>
  <c r="K72" i="28"/>
  <c r="L72" i="28"/>
  <c r="M72" i="28"/>
  <c r="N72" i="28"/>
  <c r="O72" i="28"/>
  <c r="P72" i="28"/>
  <c r="Q72" i="28"/>
  <c r="A73" i="28"/>
  <c r="B73" i="28"/>
  <c r="C73" i="28"/>
  <c r="D73" i="28"/>
  <c r="E73" i="28"/>
  <c r="F73" i="28"/>
  <c r="G73" i="28"/>
  <c r="H73" i="28"/>
  <c r="I73" i="28"/>
  <c r="J73" i="28"/>
  <c r="K73" i="28"/>
  <c r="L73" i="28"/>
  <c r="M73" i="28"/>
  <c r="N73" i="28"/>
  <c r="O73" i="28"/>
  <c r="P73" i="28"/>
  <c r="Q73" i="28"/>
  <c r="A74" i="28"/>
  <c r="B74" i="28"/>
  <c r="C74" i="28"/>
  <c r="D74" i="28"/>
  <c r="E74" i="28"/>
  <c r="F74" i="28"/>
  <c r="G74" i="28"/>
  <c r="H74" i="28"/>
  <c r="I74" i="28"/>
  <c r="J74" i="28"/>
  <c r="K74" i="28"/>
  <c r="L74" i="28"/>
  <c r="M74" i="28"/>
  <c r="N74" i="28"/>
  <c r="O74" i="28"/>
  <c r="P74" i="28"/>
  <c r="Q74" i="28"/>
  <c r="A75" i="28"/>
  <c r="B75" i="28"/>
  <c r="C75" i="28"/>
  <c r="D75" i="28"/>
  <c r="E75" i="28"/>
  <c r="F75" i="28"/>
  <c r="G75" i="28"/>
  <c r="H75" i="28"/>
  <c r="I75" i="28"/>
  <c r="J75" i="28"/>
  <c r="K75" i="28"/>
  <c r="L75" i="28"/>
  <c r="M75" i="28"/>
  <c r="N75" i="28"/>
  <c r="O75" i="28"/>
  <c r="P75" i="28"/>
  <c r="Q75" i="28"/>
  <c r="A76" i="28"/>
  <c r="B76" i="28"/>
  <c r="C76" i="28"/>
  <c r="D76" i="28"/>
  <c r="E76" i="28"/>
  <c r="F76" i="28"/>
  <c r="G76" i="28"/>
  <c r="H76" i="28"/>
  <c r="I76" i="28"/>
  <c r="J76" i="28"/>
  <c r="K76" i="28"/>
  <c r="L76" i="28"/>
  <c r="M76" i="28"/>
  <c r="N76" i="28"/>
  <c r="O76" i="28"/>
  <c r="P76" i="28"/>
  <c r="Q76" i="28"/>
  <c r="A77" i="28"/>
  <c r="B77" i="28"/>
  <c r="C77" i="28"/>
  <c r="D77" i="28"/>
  <c r="E77" i="28"/>
  <c r="F77" i="28"/>
  <c r="G77" i="28"/>
  <c r="H77" i="28"/>
  <c r="I77" i="28"/>
  <c r="J77" i="28"/>
  <c r="K77" i="28"/>
  <c r="L77" i="28"/>
  <c r="M77" i="28"/>
  <c r="N77" i="28"/>
  <c r="O77" i="28"/>
  <c r="P77" i="28"/>
  <c r="Q77" i="28"/>
  <c r="A78" i="28"/>
  <c r="B78" i="28"/>
  <c r="C78" i="28"/>
  <c r="D78" i="28"/>
  <c r="E78" i="28"/>
  <c r="F78" i="28"/>
  <c r="G78" i="28"/>
  <c r="R78" i="28" s="1"/>
  <c r="H78" i="28"/>
  <c r="I78" i="28"/>
  <c r="J78" i="28"/>
  <c r="K78" i="28"/>
  <c r="L78" i="28"/>
  <c r="M78" i="28"/>
  <c r="N78" i="28"/>
  <c r="O78" i="28"/>
  <c r="P78" i="28"/>
  <c r="Q78" i="28"/>
  <c r="A79" i="28"/>
  <c r="B79" i="28"/>
  <c r="C79" i="28"/>
  <c r="D79" i="28"/>
  <c r="E79" i="28"/>
  <c r="F79" i="28"/>
  <c r="G79" i="28"/>
  <c r="H79" i="28"/>
  <c r="I79" i="28"/>
  <c r="J79" i="28"/>
  <c r="K79" i="28"/>
  <c r="L79" i="28"/>
  <c r="M79" i="28"/>
  <c r="N79" i="28"/>
  <c r="O79" i="28"/>
  <c r="P79" i="28"/>
  <c r="Q79" i="28"/>
  <c r="A80" i="28"/>
  <c r="B80" i="28"/>
  <c r="C80" i="28"/>
  <c r="D80" i="28"/>
  <c r="E80" i="28"/>
  <c r="F80" i="28"/>
  <c r="G80" i="28"/>
  <c r="H80" i="28"/>
  <c r="I80" i="28"/>
  <c r="J80" i="28"/>
  <c r="K80" i="28"/>
  <c r="L80" i="28"/>
  <c r="M80" i="28"/>
  <c r="N80" i="28"/>
  <c r="O80" i="28"/>
  <c r="P80" i="28"/>
  <c r="Q80" i="28"/>
  <c r="A81" i="28"/>
  <c r="B81" i="28"/>
  <c r="C81" i="28"/>
  <c r="D81" i="28"/>
  <c r="E81" i="28"/>
  <c r="F81" i="28"/>
  <c r="G81" i="28"/>
  <c r="H81" i="28"/>
  <c r="I81" i="28"/>
  <c r="J81" i="28"/>
  <c r="K81" i="28"/>
  <c r="L81" i="28"/>
  <c r="M81" i="28"/>
  <c r="N81" i="28"/>
  <c r="O81" i="28"/>
  <c r="P81" i="28"/>
  <c r="Q81" i="28"/>
  <c r="A82" i="28"/>
  <c r="B82" i="28"/>
  <c r="C82" i="28"/>
  <c r="D82" i="28"/>
  <c r="E82" i="28"/>
  <c r="F82" i="28"/>
  <c r="G82" i="28"/>
  <c r="H82" i="28"/>
  <c r="I82" i="28"/>
  <c r="J82" i="28"/>
  <c r="K82" i="28"/>
  <c r="L82" i="28"/>
  <c r="M82" i="28"/>
  <c r="N82" i="28"/>
  <c r="O82" i="28"/>
  <c r="P82" i="28"/>
  <c r="Q82" i="28"/>
  <c r="A83" i="28"/>
  <c r="B83" i="28"/>
  <c r="C83" i="28"/>
  <c r="D83" i="28"/>
  <c r="E83" i="28"/>
  <c r="F83" i="28"/>
  <c r="G83" i="28"/>
  <c r="H83" i="28"/>
  <c r="I83" i="28"/>
  <c r="J83" i="28"/>
  <c r="K83" i="28"/>
  <c r="L83" i="28"/>
  <c r="M83" i="28"/>
  <c r="N83" i="28"/>
  <c r="O83" i="28"/>
  <c r="P83" i="28"/>
  <c r="Q83" i="28"/>
  <c r="A84" i="28"/>
  <c r="B84" i="28"/>
  <c r="C84" i="28"/>
  <c r="D84" i="28"/>
  <c r="E84" i="28"/>
  <c r="F84" i="28"/>
  <c r="G84" i="28"/>
  <c r="H84" i="28"/>
  <c r="I84" i="28"/>
  <c r="J84" i="28"/>
  <c r="K84" i="28"/>
  <c r="L84" i="28"/>
  <c r="M84" i="28"/>
  <c r="N84" i="28"/>
  <c r="O84" i="28"/>
  <c r="P84" i="28"/>
  <c r="Q84" i="28"/>
  <c r="A85" i="28"/>
  <c r="B85" i="28"/>
  <c r="C85" i="28"/>
  <c r="D85" i="28"/>
  <c r="E85" i="28"/>
  <c r="F85" i="28"/>
  <c r="G85" i="28"/>
  <c r="H85" i="28"/>
  <c r="I85" i="28"/>
  <c r="J85" i="28"/>
  <c r="K85" i="28"/>
  <c r="L85" i="28"/>
  <c r="M85" i="28"/>
  <c r="N85" i="28"/>
  <c r="O85" i="28"/>
  <c r="P85" i="28"/>
  <c r="Q85" i="28"/>
  <c r="A86" i="28"/>
  <c r="B86" i="28"/>
  <c r="C86" i="28"/>
  <c r="D86" i="28"/>
  <c r="E86" i="28"/>
  <c r="F86" i="28"/>
  <c r="G86" i="28"/>
  <c r="H86" i="28"/>
  <c r="I86" i="28"/>
  <c r="J86" i="28"/>
  <c r="K86" i="28"/>
  <c r="L86" i="28"/>
  <c r="M86" i="28"/>
  <c r="N86" i="28"/>
  <c r="O86" i="28"/>
  <c r="P86" i="28"/>
  <c r="Q86" i="28"/>
  <c r="A87" i="28"/>
  <c r="B87" i="28"/>
  <c r="C87" i="28"/>
  <c r="D87" i="28"/>
  <c r="E87" i="28"/>
  <c r="F87" i="28"/>
  <c r="G87" i="28"/>
  <c r="H87" i="28"/>
  <c r="I87" i="28"/>
  <c r="J87" i="28"/>
  <c r="K87" i="28"/>
  <c r="L87" i="28"/>
  <c r="M87" i="28"/>
  <c r="N87" i="28"/>
  <c r="O87" i="28"/>
  <c r="P87" i="28"/>
  <c r="Q87" i="28"/>
  <c r="A88" i="28"/>
  <c r="B88" i="28"/>
  <c r="C88" i="28"/>
  <c r="D88" i="28"/>
  <c r="E88" i="28"/>
  <c r="F88" i="28"/>
  <c r="G88" i="28"/>
  <c r="H88" i="28"/>
  <c r="I88" i="28"/>
  <c r="J88" i="28"/>
  <c r="K88" i="28"/>
  <c r="L88" i="28"/>
  <c r="M88" i="28"/>
  <c r="N88" i="28"/>
  <c r="O88" i="28"/>
  <c r="P88" i="28"/>
  <c r="Q88" i="28"/>
  <c r="A89" i="28"/>
  <c r="B89" i="28"/>
  <c r="C89" i="28"/>
  <c r="D89" i="28"/>
  <c r="E89" i="28"/>
  <c r="F89" i="28"/>
  <c r="G89" i="28"/>
  <c r="H89" i="28"/>
  <c r="I89" i="28"/>
  <c r="J89" i="28"/>
  <c r="K89" i="28"/>
  <c r="L89" i="28"/>
  <c r="M89" i="28"/>
  <c r="N89" i="28"/>
  <c r="O89" i="28"/>
  <c r="P89" i="28"/>
  <c r="Q89" i="28"/>
  <c r="A90" i="28"/>
  <c r="B90" i="28"/>
  <c r="C90" i="28"/>
  <c r="D90" i="28"/>
  <c r="E90" i="28"/>
  <c r="F90" i="28"/>
  <c r="G90" i="28"/>
  <c r="H90" i="28"/>
  <c r="I90" i="28"/>
  <c r="J90" i="28"/>
  <c r="K90" i="28"/>
  <c r="L90" i="28"/>
  <c r="M90" i="28"/>
  <c r="N90" i="28"/>
  <c r="O90" i="28"/>
  <c r="P90" i="28"/>
  <c r="Q90" i="28"/>
  <c r="A91" i="28"/>
  <c r="B91" i="28"/>
  <c r="C91" i="28"/>
  <c r="D91" i="28"/>
  <c r="E91" i="28"/>
  <c r="F91" i="28"/>
  <c r="G91" i="28"/>
  <c r="H91" i="28"/>
  <c r="I91" i="28"/>
  <c r="J91" i="28"/>
  <c r="K91" i="28"/>
  <c r="L91" i="28"/>
  <c r="M91" i="28"/>
  <c r="N91" i="28"/>
  <c r="O91" i="28"/>
  <c r="P91" i="28"/>
  <c r="Q91" i="28"/>
  <c r="A92" i="28"/>
  <c r="B92" i="28"/>
  <c r="C92" i="28"/>
  <c r="D92" i="28"/>
  <c r="E92" i="28"/>
  <c r="F92" i="28"/>
  <c r="G92" i="28"/>
  <c r="H92" i="28"/>
  <c r="I92" i="28"/>
  <c r="J92" i="28"/>
  <c r="K92" i="28"/>
  <c r="L92" i="28"/>
  <c r="M92" i="28"/>
  <c r="N92" i="28"/>
  <c r="O92" i="28"/>
  <c r="P92" i="28"/>
  <c r="Q92" i="28"/>
  <c r="A93" i="28"/>
  <c r="B93" i="28"/>
  <c r="C93" i="28"/>
  <c r="D93" i="28"/>
  <c r="E93" i="28"/>
  <c r="F93" i="28"/>
  <c r="G93" i="28"/>
  <c r="H93" i="28"/>
  <c r="I93" i="28"/>
  <c r="J93" i="28"/>
  <c r="K93" i="28"/>
  <c r="L93" i="28"/>
  <c r="M93" i="28"/>
  <c r="N93" i="28"/>
  <c r="O93" i="28"/>
  <c r="P93" i="28"/>
  <c r="Q93" i="28"/>
  <c r="A94" i="28"/>
  <c r="B94" i="28"/>
  <c r="C94" i="28"/>
  <c r="D94" i="28"/>
  <c r="E94" i="28"/>
  <c r="F94" i="28"/>
  <c r="G94" i="28"/>
  <c r="H94" i="28"/>
  <c r="I94" i="28"/>
  <c r="J94" i="28"/>
  <c r="K94" i="28"/>
  <c r="L94" i="28"/>
  <c r="M94" i="28"/>
  <c r="N94" i="28"/>
  <c r="O94" i="28"/>
  <c r="P94" i="28"/>
  <c r="Q94" i="28"/>
  <c r="A95" i="28"/>
  <c r="B95" i="28"/>
  <c r="C95" i="28"/>
  <c r="D95" i="28"/>
  <c r="E95" i="28"/>
  <c r="F95" i="28"/>
  <c r="G95" i="28"/>
  <c r="H95" i="28"/>
  <c r="I95" i="28"/>
  <c r="J95" i="28"/>
  <c r="K95" i="28"/>
  <c r="L95" i="28"/>
  <c r="M95" i="28"/>
  <c r="N95" i="28"/>
  <c r="O95" i="28"/>
  <c r="P95" i="28"/>
  <c r="Q95" i="28"/>
  <c r="A96" i="28"/>
  <c r="B96" i="28"/>
  <c r="C96" i="28"/>
  <c r="D96" i="28"/>
  <c r="E96" i="28"/>
  <c r="F96" i="28"/>
  <c r="G96" i="28"/>
  <c r="H96" i="28"/>
  <c r="I96" i="28"/>
  <c r="J96" i="28"/>
  <c r="K96" i="28"/>
  <c r="L96" i="28"/>
  <c r="M96" i="28"/>
  <c r="N96" i="28"/>
  <c r="O96" i="28"/>
  <c r="P96" i="28"/>
  <c r="Q96" i="28"/>
  <c r="A97" i="28"/>
  <c r="B97" i="28"/>
  <c r="C97" i="28"/>
  <c r="D97" i="28"/>
  <c r="E97" i="28"/>
  <c r="F97" i="28"/>
  <c r="G97" i="28"/>
  <c r="H97" i="28"/>
  <c r="I97" i="28"/>
  <c r="J97" i="28"/>
  <c r="K97" i="28"/>
  <c r="L97" i="28"/>
  <c r="M97" i="28"/>
  <c r="N97" i="28"/>
  <c r="O97" i="28"/>
  <c r="P97" i="28"/>
  <c r="Q97" i="28"/>
  <c r="A98" i="28"/>
  <c r="B98" i="28"/>
  <c r="C98" i="28"/>
  <c r="D98" i="28"/>
  <c r="E98" i="28"/>
  <c r="F98" i="28"/>
  <c r="G98" i="28"/>
  <c r="H98" i="28"/>
  <c r="I98" i="28"/>
  <c r="J98" i="28"/>
  <c r="K98" i="28"/>
  <c r="L98" i="28"/>
  <c r="M98" i="28"/>
  <c r="N98" i="28"/>
  <c r="O98" i="28"/>
  <c r="P98" i="28"/>
  <c r="Q98" i="28"/>
  <c r="A99" i="28"/>
  <c r="B99" i="28"/>
  <c r="C99" i="28"/>
  <c r="D99" i="28"/>
  <c r="E99" i="28"/>
  <c r="F99" i="28"/>
  <c r="G99" i="28"/>
  <c r="H99" i="28"/>
  <c r="I99" i="28"/>
  <c r="J99" i="28"/>
  <c r="K99" i="28"/>
  <c r="L99" i="28"/>
  <c r="M99" i="28"/>
  <c r="N99" i="28"/>
  <c r="O99" i="28"/>
  <c r="P99" i="28"/>
  <c r="Q99" i="28"/>
  <c r="A100" i="28"/>
  <c r="B100" i="28"/>
  <c r="C100" i="28"/>
  <c r="D100" i="28"/>
  <c r="E100" i="28"/>
  <c r="F100" i="28"/>
  <c r="G100" i="28"/>
  <c r="H100" i="28"/>
  <c r="I100" i="28"/>
  <c r="J100" i="28"/>
  <c r="K100" i="28"/>
  <c r="L100" i="28"/>
  <c r="M100" i="28"/>
  <c r="N100" i="28"/>
  <c r="O100" i="28"/>
  <c r="P100" i="28"/>
  <c r="Q100" i="28"/>
  <c r="A101" i="28"/>
  <c r="B101" i="28"/>
  <c r="C101" i="28"/>
  <c r="D101" i="28"/>
  <c r="E101" i="28"/>
  <c r="F101" i="28"/>
  <c r="G101" i="28"/>
  <c r="H101" i="28"/>
  <c r="I101" i="28"/>
  <c r="J101" i="28"/>
  <c r="K101" i="28"/>
  <c r="L101" i="28"/>
  <c r="M101" i="28"/>
  <c r="N101" i="28"/>
  <c r="O101" i="28"/>
  <c r="P101" i="28"/>
  <c r="Q101" i="28"/>
  <c r="A102" i="28"/>
  <c r="B102" i="28"/>
  <c r="C102" i="28"/>
  <c r="D102" i="28"/>
  <c r="E102" i="28"/>
  <c r="F102" i="28"/>
  <c r="G102" i="28"/>
  <c r="H102" i="28"/>
  <c r="I102" i="28"/>
  <c r="J102" i="28"/>
  <c r="K102" i="28"/>
  <c r="L102" i="28"/>
  <c r="M102" i="28"/>
  <c r="N102" i="28"/>
  <c r="O102" i="28"/>
  <c r="P102" i="28"/>
  <c r="Q102" i="28"/>
  <c r="A103" i="28"/>
  <c r="B103" i="28"/>
  <c r="C103" i="28"/>
  <c r="D103" i="28"/>
  <c r="E103" i="28"/>
  <c r="F103" i="28"/>
  <c r="G103" i="28"/>
  <c r="H103" i="28"/>
  <c r="I103" i="28"/>
  <c r="J103" i="28"/>
  <c r="K103" i="28"/>
  <c r="L103" i="28"/>
  <c r="M103" i="28"/>
  <c r="N103" i="28"/>
  <c r="O103" i="28"/>
  <c r="P103" i="28"/>
  <c r="Q103" i="28"/>
  <c r="A104" i="28"/>
  <c r="B104" i="28"/>
  <c r="C104" i="28"/>
  <c r="D104" i="28"/>
  <c r="E104" i="28"/>
  <c r="F104" i="28"/>
  <c r="G104" i="28"/>
  <c r="H104" i="28"/>
  <c r="I104" i="28"/>
  <c r="J104" i="28"/>
  <c r="K104" i="28"/>
  <c r="L104" i="28"/>
  <c r="M104" i="28"/>
  <c r="N104" i="28"/>
  <c r="O104" i="28"/>
  <c r="P104" i="28"/>
  <c r="Q104" i="28"/>
  <c r="A105" i="28"/>
  <c r="B105" i="28"/>
  <c r="C105" i="28"/>
  <c r="D105" i="28"/>
  <c r="E105" i="28"/>
  <c r="F105" i="28"/>
  <c r="G105" i="28"/>
  <c r="H105" i="28"/>
  <c r="I105" i="28"/>
  <c r="J105" i="28"/>
  <c r="K105" i="28"/>
  <c r="L105" i="28"/>
  <c r="M105" i="28"/>
  <c r="N105" i="28"/>
  <c r="O105" i="28"/>
  <c r="P105" i="28"/>
  <c r="Q105" i="28"/>
  <c r="A106" i="28"/>
  <c r="B106" i="28"/>
  <c r="C106" i="28"/>
  <c r="D106" i="28"/>
  <c r="E106" i="28"/>
  <c r="F106" i="28"/>
  <c r="G106" i="28"/>
  <c r="H106" i="28"/>
  <c r="I106" i="28"/>
  <c r="J106" i="28"/>
  <c r="K106" i="28"/>
  <c r="L106" i="28"/>
  <c r="M106" i="28"/>
  <c r="N106" i="28"/>
  <c r="O106" i="28"/>
  <c r="P106" i="28"/>
  <c r="Q106" i="28"/>
  <c r="A107" i="28"/>
  <c r="B107" i="28"/>
  <c r="C107" i="28"/>
  <c r="D107" i="28"/>
  <c r="E107" i="28"/>
  <c r="F107" i="28"/>
  <c r="G107" i="28"/>
  <c r="H107" i="28"/>
  <c r="I107" i="28"/>
  <c r="J107" i="28"/>
  <c r="K107" i="28"/>
  <c r="L107" i="28"/>
  <c r="M107" i="28"/>
  <c r="N107" i="28"/>
  <c r="O107" i="28"/>
  <c r="P107" i="28"/>
  <c r="Q107" i="28"/>
  <c r="A108" i="28"/>
  <c r="B108" i="28"/>
  <c r="C108" i="28"/>
  <c r="D108" i="28"/>
  <c r="E108" i="28"/>
  <c r="F108" i="28"/>
  <c r="G108" i="28"/>
  <c r="H108" i="28"/>
  <c r="I108" i="28"/>
  <c r="J108" i="28"/>
  <c r="K108" i="28"/>
  <c r="L108" i="28"/>
  <c r="M108" i="28"/>
  <c r="N108" i="28"/>
  <c r="O108" i="28"/>
  <c r="P108" i="28"/>
  <c r="Q108" i="28"/>
  <c r="A109" i="28"/>
  <c r="B109" i="28"/>
  <c r="C109" i="28"/>
  <c r="D109" i="28"/>
  <c r="E109" i="28"/>
  <c r="F109" i="28"/>
  <c r="G109" i="28"/>
  <c r="H109" i="28"/>
  <c r="I109" i="28"/>
  <c r="J109" i="28"/>
  <c r="K109" i="28"/>
  <c r="L109" i="28"/>
  <c r="M109" i="28"/>
  <c r="N109" i="28"/>
  <c r="O109" i="28"/>
  <c r="P109" i="28"/>
  <c r="Q109" i="28"/>
  <c r="A110" i="28"/>
  <c r="B110" i="28"/>
  <c r="C110" i="28"/>
  <c r="D110" i="28"/>
  <c r="E110" i="28"/>
  <c r="F110" i="28"/>
  <c r="G110" i="28"/>
  <c r="H110" i="28"/>
  <c r="I110" i="28"/>
  <c r="J110" i="28"/>
  <c r="K110" i="28"/>
  <c r="L110" i="28"/>
  <c r="M110" i="28"/>
  <c r="N110" i="28"/>
  <c r="O110" i="28"/>
  <c r="P110" i="28"/>
  <c r="Q110" i="28"/>
  <c r="A111" i="28"/>
  <c r="B111" i="28"/>
  <c r="C111" i="28"/>
  <c r="D111" i="28"/>
  <c r="E111" i="28"/>
  <c r="F111" i="28"/>
  <c r="G111" i="28"/>
  <c r="H111" i="28"/>
  <c r="I111" i="28"/>
  <c r="J111" i="28"/>
  <c r="K111" i="28"/>
  <c r="L111" i="28"/>
  <c r="M111" i="28"/>
  <c r="N111" i="28"/>
  <c r="O111" i="28"/>
  <c r="P111" i="28"/>
  <c r="Q111" i="28"/>
  <c r="A112" i="28"/>
  <c r="B112" i="28"/>
  <c r="C112" i="28"/>
  <c r="D112" i="28"/>
  <c r="E112" i="28"/>
  <c r="F112" i="28"/>
  <c r="G112" i="28"/>
  <c r="H112" i="28"/>
  <c r="I112" i="28"/>
  <c r="J112" i="28"/>
  <c r="K112" i="28"/>
  <c r="L112" i="28"/>
  <c r="M112" i="28"/>
  <c r="N112" i="28"/>
  <c r="O112" i="28"/>
  <c r="P112" i="28"/>
  <c r="Q112" i="28"/>
  <c r="A113" i="28"/>
  <c r="B113" i="28"/>
  <c r="C113" i="28"/>
  <c r="D113" i="28"/>
  <c r="E113" i="28"/>
  <c r="F113" i="28"/>
  <c r="G113" i="28"/>
  <c r="H113" i="28"/>
  <c r="I113" i="28"/>
  <c r="J113" i="28"/>
  <c r="K113" i="28"/>
  <c r="L113" i="28"/>
  <c r="M113" i="28"/>
  <c r="N113" i="28"/>
  <c r="O113" i="28"/>
  <c r="P113" i="28"/>
  <c r="Q113" i="28"/>
  <c r="A114" i="28"/>
  <c r="B114" i="28"/>
  <c r="C114" i="28"/>
  <c r="D114" i="28"/>
  <c r="E114" i="28"/>
  <c r="F114" i="28"/>
  <c r="G114" i="28"/>
  <c r="H114" i="28"/>
  <c r="I114" i="28"/>
  <c r="J114" i="28"/>
  <c r="K114" i="28"/>
  <c r="L114" i="28"/>
  <c r="M114" i="28"/>
  <c r="N114" i="28"/>
  <c r="O114" i="28"/>
  <c r="P114" i="28"/>
  <c r="Q114" i="28"/>
  <c r="A115" i="28"/>
  <c r="B115" i="28"/>
  <c r="C115" i="28"/>
  <c r="D115" i="28"/>
  <c r="E115" i="28"/>
  <c r="F115" i="28"/>
  <c r="G115" i="28"/>
  <c r="H115" i="28"/>
  <c r="I115" i="28"/>
  <c r="J115" i="28"/>
  <c r="K115" i="28"/>
  <c r="L115" i="28"/>
  <c r="M115" i="28"/>
  <c r="N115" i="28"/>
  <c r="O115" i="28"/>
  <c r="P115" i="28"/>
  <c r="Q115" i="28"/>
  <c r="A116" i="28"/>
  <c r="B116" i="28"/>
  <c r="C116" i="28"/>
  <c r="D116" i="28"/>
  <c r="E116" i="28"/>
  <c r="F116" i="28"/>
  <c r="G116" i="28"/>
  <c r="H116" i="28"/>
  <c r="I116" i="28"/>
  <c r="J116" i="28"/>
  <c r="K116" i="28"/>
  <c r="L116" i="28"/>
  <c r="M116" i="28"/>
  <c r="N116" i="28"/>
  <c r="O116" i="28"/>
  <c r="P116" i="28"/>
  <c r="Q116" i="28"/>
  <c r="A117" i="28"/>
  <c r="B117" i="28"/>
  <c r="C117" i="28"/>
  <c r="D117" i="28"/>
  <c r="E117" i="28"/>
  <c r="F117" i="28"/>
  <c r="G117" i="28"/>
  <c r="H117" i="28"/>
  <c r="I117" i="28"/>
  <c r="J117" i="28"/>
  <c r="K117" i="28"/>
  <c r="L117" i="28"/>
  <c r="M117" i="28"/>
  <c r="N117" i="28"/>
  <c r="O117" i="28"/>
  <c r="P117" i="28"/>
  <c r="Q117" i="28"/>
  <c r="A118" i="28"/>
  <c r="B118" i="28"/>
  <c r="C118" i="28"/>
  <c r="D118" i="28"/>
  <c r="E118" i="28"/>
  <c r="F118" i="28"/>
  <c r="G118" i="28"/>
  <c r="H118" i="28"/>
  <c r="I118" i="28"/>
  <c r="J118" i="28"/>
  <c r="K118" i="28"/>
  <c r="L118" i="28"/>
  <c r="M118" i="28"/>
  <c r="N118" i="28"/>
  <c r="O118" i="28"/>
  <c r="P118" i="28"/>
  <c r="Q118" i="28"/>
  <c r="A119" i="28"/>
  <c r="B119" i="28"/>
  <c r="C119" i="28"/>
  <c r="D119" i="28"/>
  <c r="E119" i="28"/>
  <c r="F119" i="28"/>
  <c r="G119" i="28"/>
  <c r="H119" i="28"/>
  <c r="I119" i="28"/>
  <c r="J119" i="28"/>
  <c r="K119" i="28"/>
  <c r="L119" i="28"/>
  <c r="M119" i="28"/>
  <c r="N119" i="28"/>
  <c r="O119" i="28"/>
  <c r="P119" i="28"/>
  <c r="Q119" i="28"/>
  <c r="A120" i="28"/>
  <c r="B120" i="28"/>
  <c r="C120" i="28"/>
  <c r="D120" i="28"/>
  <c r="E120" i="28"/>
  <c r="F120" i="28"/>
  <c r="G120" i="28"/>
  <c r="H120" i="28"/>
  <c r="I120" i="28"/>
  <c r="J120" i="28"/>
  <c r="K120" i="28"/>
  <c r="L120" i="28"/>
  <c r="M120" i="28"/>
  <c r="N120" i="28"/>
  <c r="O120" i="28"/>
  <c r="P120" i="28"/>
  <c r="Q120" i="28"/>
  <c r="A121" i="28"/>
  <c r="B121" i="28"/>
  <c r="C121" i="28"/>
  <c r="D121" i="28"/>
  <c r="E121" i="28"/>
  <c r="F121" i="28"/>
  <c r="G121" i="28"/>
  <c r="H121" i="28"/>
  <c r="I121" i="28"/>
  <c r="J121" i="28"/>
  <c r="K121" i="28"/>
  <c r="L121" i="28"/>
  <c r="M121" i="28"/>
  <c r="N121" i="28"/>
  <c r="O121" i="28"/>
  <c r="P121" i="28"/>
  <c r="Q121" i="28"/>
  <c r="A122" i="28"/>
  <c r="B122" i="28"/>
  <c r="C122" i="28"/>
  <c r="D122" i="28"/>
  <c r="E122" i="28"/>
  <c r="F122" i="28"/>
  <c r="G122" i="28"/>
  <c r="H122" i="28"/>
  <c r="I122" i="28"/>
  <c r="J122" i="28"/>
  <c r="K122" i="28"/>
  <c r="L122" i="28"/>
  <c r="M122" i="28"/>
  <c r="N122" i="28"/>
  <c r="O122" i="28"/>
  <c r="P122" i="28"/>
  <c r="Q122" i="28"/>
  <c r="A123" i="28"/>
  <c r="B123" i="28"/>
  <c r="C123" i="28"/>
  <c r="D123" i="28"/>
  <c r="E123" i="28"/>
  <c r="F123" i="28"/>
  <c r="G123" i="28"/>
  <c r="H123" i="28"/>
  <c r="I123" i="28"/>
  <c r="J123" i="28"/>
  <c r="K123" i="28"/>
  <c r="L123" i="28"/>
  <c r="M123" i="28"/>
  <c r="N123" i="28"/>
  <c r="O123" i="28"/>
  <c r="P123" i="28"/>
  <c r="Q123" i="28"/>
  <c r="A124" i="28"/>
  <c r="B124" i="28"/>
  <c r="C124" i="28"/>
  <c r="D124" i="28"/>
  <c r="E124" i="28"/>
  <c r="F124" i="28"/>
  <c r="G124" i="28"/>
  <c r="H124" i="28"/>
  <c r="R124" i="28" s="1"/>
  <c r="I124" i="28"/>
  <c r="J124" i="28"/>
  <c r="K124" i="28"/>
  <c r="L124" i="28"/>
  <c r="M124" i="28"/>
  <c r="N124" i="28"/>
  <c r="O124" i="28"/>
  <c r="P124" i="28"/>
  <c r="Q124" i="28"/>
  <c r="A125" i="28"/>
  <c r="B125" i="28"/>
  <c r="C125" i="28"/>
  <c r="D125" i="28"/>
  <c r="E125" i="28"/>
  <c r="F125" i="28"/>
  <c r="G125" i="28"/>
  <c r="H125" i="28"/>
  <c r="I125" i="28"/>
  <c r="J125" i="28"/>
  <c r="K125" i="28"/>
  <c r="L125" i="28"/>
  <c r="M125" i="28"/>
  <c r="N125" i="28"/>
  <c r="O125" i="28"/>
  <c r="P125" i="28"/>
  <c r="Q125" i="28"/>
  <c r="A126" i="28"/>
  <c r="B126" i="28"/>
  <c r="C126" i="28"/>
  <c r="D126" i="28"/>
  <c r="E126" i="28"/>
  <c r="F126" i="28"/>
  <c r="G126" i="28"/>
  <c r="H126" i="28"/>
  <c r="I126" i="28"/>
  <c r="J126" i="28"/>
  <c r="K126" i="28"/>
  <c r="L126" i="28"/>
  <c r="M126" i="28"/>
  <c r="N126" i="28"/>
  <c r="O126" i="28"/>
  <c r="P126" i="28"/>
  <c r="Q126" i="28"/>
  <c r="A127" i="28"/>
  <c r="B127" i="28"/>
  <c r="C127" i="28"/>
  <c r="D127" i="28"/>
  <c r="E127" i="28"/>
  <c r="F127" i="28"/>
  <c r="G127" i="28"/>
  <c r="H127" i="28"/>
  <c r="I127" i="28"/>
  <c r="J127" i="28"/>
  <c r="K127" i="28"/>
  <c r="L127" i="28"/>
  <c r="M127" i="28"/>
  <c r="N127" i="28"/>
  <c r="O127" i="28"/>
  <c r="P127" i="28"/>
  <c r="Q127" i="28"/>
  <c r="A128" i="28"/>
  <c r="B128" i="28"/>
  <c r="C128" i="28"/>
  <c r="D128" i="28"/>
  <c r="E128" i="28"/>
  <c r="F128" i="28"/>
  <c r="G128" i="28"/>
  <c r="H128" i="28"/>
  <c r="I128" i="28"/>
  <c r="J128" i="28"/>
  <c r="K128" i="28"/>
  <c r="L128" i="28"/>
  <c r="M128" i="28"/>
  <c r="N128" i="28"/>
  <c r="O128" i="28"/>
  <c r="P128" i="28"/>
  <c r="Q128" i="28"/>
  <c r="A129" i="28"/>
  <c r="B129" i="28"/>
  <c r="C129" i="28"/>
  <c r="D129" i="28"/>
  <c r="E129" i="28"/>
  <c r="F129" i="28"/>
  <c r="G129" i="28"/>
  <c r="H129" i="28"/>
  <c r="I129" i="28"/>
  <c r="J129" i="28"/>
  <c r="K129" i="28"/>
  <c r="L129" i="28"/>
  <c r="M129" i="28"/>
  <c r="N129" i="28"/>
  <c r="O129" i="28"/>
  <c r="P129" i="28"/>
  <c r="Q129" i="28"/>
  <c r="A130" i="28"/>
  <c r="B130" i="28"/>
  <c r="C130" i="28"/>
  <c r="D130" i="28"/>
  <c r="E130" i="28"/>
  <c r="F130" i="28"/>
  <c r="G130" i="28"/>
  <c r="H130" i="28"/>
  <c r="I130" i="28"/>
  <c r="J130" i="28"/>
  <c r="K130" i="28"/>
  <c r="L130" i="28"/>
  <c r="M130" i="28"/>
  <c r="N130" i="28"/>
  <c r="O130" i="28"/>
  <c r="P130" i="28"/>
  <c r="Q130" i="28"/>
  <c r="A131" i="28"/>
  <c r="B131" i="28"/>
  <c r="C131" i="28"/>
  <c r="D131" i="28"/>
  <c r="E131" i="28"/>
  <c r="F131" i="28"/>
  <c r="G131" i="28"/>
  <c r="H131" i="28"/>
  <c r="I131" i="28"/>
  <c r="J131" i="28"/>
  <c r="K131" i="28"/>
  <c r="L131" i="28"/>
  <c r="M131" i="28"/>
  <c r="N131" i="28"/>
  <c r="O131" i="28"/>
  <c r="P131" i="28"/>
  <c r="Q131" i="28"/>
  <c r="A132" i="28"/>
  <c r="B132" i="28"/>
  <c r="C132" i="28"/>
  <c r="D132" i="28"/>
  <c r="E132" i="28"/>
  <c r="F132" i="28"/>
  <c r="G132" i="28"/>
  <c r="H132" i="28"/>
  <c r="I132" i="28"/>
  <c r="J132" i="28"/>
  <c r="K132" i="28"/>
  <c r="L132" i="28"/>
  <c r="M132" i="28"/>
  <c r="N132" i="28"/>
  <c r="O132" i="28"/>
  <c r="P132" i="28"/>
  <c r="Q132" i="28"/>
  <c r="A133" i="28"/>
  <c r="B133" i="28"/>
  <c r="C133" i="28"/>
  <c r="D133" i="28"/>
  <c r="E133" i="28"/>
  <c r="F133" i="28"/>
  <c r="G133" i="28"/>
  <c r="H133" i="28"/>
  <c r="I133" i="28"/>
  <c r="J133" i="28"/>
  <c r="K133" i="28"/>
  <c r="L133" i="28"/>
  <c r="M133" i="28"/>
  <c r="N133" i="28"/>
  <c r="O133" i="28"/>
  <c r="P133" i="28"/>
  <c r="Q133" i="28"/>
  <c r="A134" i="28"/>
  <c r="B134" i="28"/>
  <c r="C134" i="28"/>
  <c r="D134" i="28"/>
  <c r="E134" i="28"/>
  <c r="F134" i="28"/>
  <c r="G134" i="28"/>
  <c r="H134" i="28"/>
  <c r="I134" i="28"/>
  <c r="J134" i="28"/>
  <c r="K134" i="28"/>
  <c r="L134" i="28"/>
  <c r="M134" i="28"/>
  <c r="N134" i="28"/>
  <c r="O134" i="28"/>
  <c r="P134" i="28"/>
  <c r="Q134" i="28"/>
  <c r="A135" i="28"/>
  <c r="B135" i="28"/>
  <c r="C135" i="28"/>
  <c r="D135" i="28"/>
  <c r="E135" i="28"/>
  <c r="F135" i="28"/>
  <c r="G135" i="28"/>
  <c r="H135" i="28"/>
  <c r="I135" i="28"/>
  <c r="J135" i="28"/>
  <c r="K135" i="28"/>
  <c r="L135" i="28"/>
  <c r="M135" i="28"/>
  <c r="N135" i="28"/>
  <c r="O135" i="28"/>
  <c r="P135" i="28"/>
  <c r="Q135" i="28"/>
  <c r="A136" i="28"/>
  <c r="B136" i="28"/>
  <c r="C136" i="28"/>
  <c r="D136" i="28"/>
  <c r="E136" i="28"/>
  <c r="F136" i="28"/>
  <c r="G136" i="28"/>
  <c r="H136" i="28"/>
  <c r="I136" i="28"/>
  <c r="J136" i="28"/>
  <c r="K136" i="28"/>
  <c r="L136" i="28"/>
  <c r="M136" i="28"/>
  <c r="N136" i="28"/>
  <c r="O136" i="28"/>
  <c r="P136" i="28"/>
  <c r="Q136" i="28"/>
  <c r="A137" i="28"/>
  <c r="B137" i="28"/>
  <c r="C137" i="28"/>
  <c r="D137" i="28"/>
  <c r="E137" i="28"/>
  <c r="F137" i="28"/>
  <c r="G137" i="28"/>
  <c r="H137" i="28"/>
  <c r="I137" i="28"/>
  <c r="J137" i="28"/>
  <c r="K137" i="28"/>
  <c r="L137" i="28"/>
  <c r="M137" i="28"/>
  <c r="N137" i="28"/>
  <c r="O137" i="28"/>
  <c r="P137" i="28"/>
  <c r="Q137" i="28"/>
  <c r="A138" i="28"/>
  <c r="B138" i="28"/>
  <c r="C138" i="28"/>
  <c r="D138" i="28"/>
  <c r="E138" i="28"/>
  <c r="F138" i="28"/>
  <c r="G138" i="28"/>
  <c r="H138" i="28"/>
  <c r="I138" i="28"/>
  <c r="J138" i="28"/>
  <c r="K138" i="28"/>
  <c r="L138" i="28"/>
  <c r="M138" i="28"/>
  <c r="N138" i="28"/>
  <c r="O138" i="28"/>
  <c r="P138" i="28"/>
  <c r="Q138" i="28"/>
  <c r="A139" i="28"/>
  <c r="B139" i="28"/>
  <c r="C139" i="28"/>
  <c r="D139" i="28"/>
  <c r="E139" i="28"/>
  <c r="F139" i="28"/>
  <c r="G139" i="28"/>
  <c r="H139" i="28"/>
  <c r="I139" i="28"/>
  <c r="J139" i="28"/>
  <c r="K139" i="28"/>
  <c r="L139" i="28"/>
  <c r="M139" i="28"/>
  <c r="N139" i="28"/>
  <c r="O139" i="28"/>
  <c r="P139" i="28"/>
  <c r="Q139" i="28"/>
  <c r="A140" i="28"/>
  <c r="B140" i="28"/>
  <c r="C140" i="28"/>
  <c r="D140" i="28"/>
  <c r="E140" i="28"/>
  <c r="F140" i="28"/>
  <c r="G140" i="28"/>
  <c r="H140" i="28"/>
  <c r="I140" i="28"/>
  <c r="J140" i="28"/>
  <c r="K140" i="28"/>
  <c r="L140" i="28"/>
  <c r="M140" i="28"/>
  <c r="N140" i="28"/>
  <c r="O140" i="28"/>
  <c r="P140" i="28"/>
  <c r="Q140" i="28"/>
  <c r="A141" i="28"/>
  <c r="B141" i="28"/>
  <c r="C141" i="28"/>
  <c r="D141" i="28"/>
  <c r="E141" i="28"/>
  <c r="F141" i="28"/>
  <c r="G141" i="28"/>
  <c r="H141" i="28"/>
  <c r="I141" i="28"/>
  <c r="J141" i="28"/>
  <c r="K141" i="28"/>
  <c r="L141" i="28"/>
  <c r="M141" i="28"/>
  <c r="N141" i="28"/>
  <c r="O141" i="28"/>
  <c r="P141" i="28"/>
  <c r="Q141" i="28"/>
  <c r="A142" i="28"/>
  <c r="B142" i="28"/>
  <c r="C142" i="28"/>
  <c r="D142" i="28"/>
  <c r="E142" i="28"/>
  <c r="F142" i="28"/>
  <c r="G142" i="28"/>
  <c r="H142" i="28"/>
  <c r="I142" i="28"/>
  <c r="J142" i="28"/>
  <c r="K142" i="28"/>
  <c r="L142" i="28"/>
  <c r="M142" i="28"/>
  <c r="N142" i="28"/>
  <c r="O142" i="28"/>
  <c r="P142" i="28"/>
  <c r="Q142" i="28"/>
  <c r="A143" i="28"/>
  <c r="B143" i="28"/>
  <c r="C143" i="28"/>
  <c r="D143" i="28"/>
  <c r="E143" i="28"/>
  <c r="F143" i="28"/>
  <c r="G143" i="28"/>
  <c r="H143" i="28"/>
  <c r="I143" i="28"/>
  <c r="J143" i="28"/>
  <c r="K143" i="28"/>
  <c r="L143" i="28"/>
  <c r="M143" i="28"/>
  <c r="N143" i="28"/>
  <c r="O143" i="28"/>
  <c r="P143" i="28"/>
  <c r="Q143" i="28"/>
  <c r="A144" i="28"/>
  <c r="B144" i="28"/>
  <c r="C144" i="28"/>
  <c r="D144" i="28"/>
  <c r="E144" i="28"/>
  <c r="F144" i="28"/>
  <c r="G144" i="28"/>
  <c r="H144" i="28"/>
  <c r="I144" i="28"/>
  <c r="J144" i="28"/>
  <c r="K144" i="28"/>
  <c r="L144" i="28"/>
  <c r="M144" i="28"/>
  <c r="N144" i="28"/>
  <c r="O144" i="28"/>
  <c r="P144" i="28"/>
  <c r="Q144" i="28"/>
  <c r="A145" i="28"/>
  <c r="B145" i="28"/>
  <c r="C145" i="28"/>
  <c r="D145" i="28"/>
  <c r="E145" i="28"/>
  <c r="F145" i="28"/>
  <c r="G145" i="28"/>
  <c r="H145" i="28"/>
  <c r="I145" i="28"/>
  <c r="J145" i="28"/>
  <c r="K145" i="28"/>
  <c r="L145" i="28"/>
  <c r="M145" i="28"/>
  <c r="N145" i="28"/>
  <c r="O145" i="28"/>
  <c r="P145" i="28"/>
  <c r="Q145" i="28"/>
  <c r="A146" i="28"/>
  <c r="B146" i="28"/>
  <c r="C146" i="28"/>
  <c r="D146" i="28"/>
  <c r="E146" i="28"/>
  <c r="F146" i="28"/>
  <c r="G146" i="28"/>
  <c r="H146" i="28"/>
  <c r="I146" i="28"/>
  <c r="J146" i="28"/>
  <c r="K146" i="28"/>
  <c r="L146" i="28"/>
  <c r="M146" i="28"/>
  <c r="N146" i="28"/>
  <c r="O146" i="28"/>
  <c r="P146" i="28"/>
  <c r="Q146" i="28"/>
  <c r="A147" i="28"/>
  <c r="B147" i="28"/>
  <c r="C147" i="28"/>
  <c r="D147" i="28"/>
  <c r="E147" i="28"/>
  <c r="F147" i="28"/>
  <c r="G147" i="28"/>
  <c r="H147" i="28"/>
  <c r="I147" i="28"/>
  <c r="J147" i="28"/>
  <c r="K147" i="28"/>
  <c r="L147" i="28"/>
  <c r="M147" i="28"/>
  <c r="N147" i="28"/>
  <c r="O147" i="28"/>
  <c r="P147" i="28"/>
  <c r="Q147" i="28"/>
  <c r="A148" i="28"/>
  <c r="B148" i="28"/>
  <c r="C148" i="28"/>
  <c r="D148" i="28"/>
  <c r="E148" i="28"/>
  <c r="F148" i="28"/>
  <c r="G148" i="28"/>
  <c r="H148" i="28"/>
  <c r="I148" i="28"/>
  <c r="J148" i="28"/>
  <c r="K148" i="28"/>
  <c r="L148" i="28"/>
  <c r="M148" i="28"/>
  <c r="N148" i="28"/>
  <c r="O148" i="28"/>
  <c r="P148" i="28"/>
  <c r="Q148" i="28"/>
  <c r="A149" i="28"/>
  <c r="B149" i="28"/>
  <c r="C149" i="28"/>
  <c r="D149" i="28"/>
  <c r="E149" i="28"/>
  <c r="F149" i="28"/>
  <c r="G149" i="28"/>
  <c r="H149" i="28"/>
  <c r="I149" i="28"/>
  <c r="J149" i="28"/>
  <c r="K149" i="28"/>
  <c r="L149" i="28"/>
  <c r="M149" i="28"/>
  <c r="N149" i="28"/>
  <c r="O149" i="28"/>
  <c r="P149" i="28"/>
  <c r="Q149" i="28"/>
  <c r="A150" i="28"/>
  <c r="B150" i="28"/>
  <c r="C150" i="28"/>
  <c r="D150" i="28"/>
  <c r="E150" i="28"/>
  <c r="F150" i="28"/>
  <c r="G150" i="28"/>
  <c r="H150" i="28"/>
  <c r="I150" i="28"/>
  <c r="J150" i="28"/>
  <c r="K150" i="28"/>
  <c r="L150" i="28"/>
  <c r="M150" i="28"/>
  <c r="N150" i="28"/>
  <c r="O150" i="28"/>
  <c r="P150" i="28"/>
  <c r="Q150" i="28"/>
  <c r="A151" i="28"/>
  <c r="B151" i="28"/>
  <c r="C151" i="28"/>
  <c r="D151" i="28"/>
  <c r="E151" i="28"/>
  <c r="F151" i="28"/>
  <c r="G151" i="28"/>
  <c r="H151" i="28"/>
  <c r="I151" i="28"/>
  <c r="J151" i="28"/>
  <c r="K151" i="28"/>
  <c r="L151" i="28"/>
  <c r="M151" i="28"/>
  <c r="N151" i="28"/>
  <c r="O151" i="28"/>
  <c r="P151" i="28"/>
  <c r="Q151" i="28"/>
  <c r="A152" i="28"/>
  <c r="B152" i="28"/>
  <c r="C152" i="28"/>
  <c r="D152" i="28"/>
  <c r="E152" i="28"/>
  <c r="F152" i="28"/>
  <c r="G152" i="28"/>
  <c r="H152" i="28"/>
  <c r="I152" i="28"/>
  <c r="J152" i="28"/>
  <c r="K152" i="28"/>
  <c r="L152" i="28"/>
  <c r="M152" i="28"/>
  <c r="N152" i="28"/>
  <c r="O152" i="28"/>
  <c r="P152" i="28"/>
  <c r="Q152" i="28"/>
  <c r="A153" i="28"/>
  <c r="B153" i="28"/>
  <c r="C153" i="28"/>
  <c r="D153" i="28"/>
  <c r="E153" i="28"/>
  <c r="F153" i="28"/>
  <c r="G153" i="28"/>
  <c r="H153" i="28"/>
  <c r="I153" i="28"/>
  <c r="J153" i="28"/>
  <c r="K153" i="28"/>
  <c r="L153" i="28"/>
  <c r="M153" i="28"/>
  <c r="N153" i="28"/>
  <c r="O153" i="28"/>
  <c r="P153" i="28"/>
  <c r="Q153" i="28"/>
  <c r="A154" i="28"/>
  <c r="B154" i="28"/>
  <c r="C154" i="28"/>
  <c r="D154" i="28"/>
  <c r="E154" i="28"/>
  <c r="F154" i="28"/>
  <c r="G154" i="28"/>
  <c r="H154" i="28"/>
  <c r="I154" i="28"/>
  <c r="J154" i="28"/>
  <c r="K154" i="28"/>
  <c r="L154" i="28"/>
  <c r="M154" i="28"/>
  <c r="N154" i="28"/>
  <c r="O154" i="28"/>
  <c r="P154" i="28"/>
  <c r="Q154" i="28"/>
  <c r="A155" i="28"/>
  <c r="B155" i="28"/>
  <c r="C155" i="28"/>
  <c r="D155" i="28"/>
  <c r="E155" i="28"/>
  <c r="F155" i="28"/>
  <c r="G155" i="28"/>
  <c r="H155" i="28"/>
  <c r="I155" i="28"/>
  <c r="J155" i="28"/>
  <c r="K155" i="28"/>
  <c r="L155" i="28"/>
  <c r="M155" i="28"/>
  <c r="N155" i="28"/>
  <c r="O155" i="28"/>
  <c r="P155" i="28"/>
  <c r="Q155" i="28"/>
  <c r="A156" i="28"/>
  <c r="B156" i="28"/>
  <c r="C156" i="28"/>
  <c r="D156" i="28"/>
  <c r="E156" i="28"/>
  <c r="F156" i="28"/>
  <c r="G156" i="28"/>
  <c r="H156" i="28"/>
  <c r="I156" i="28"/>
  <c r="J156" i="28"/>
  <c r="K156" i="28"/>
  <c r="L156" i="28"/>
  <c r="M156" i="28"/>
  <c r="N156" i="28"/>
  <c r="O156" i="28"/>
  <c r="P156" i="28"/>
  <c r="Q156" i="28"/>
  <c r="A157" i="28"/>
  <c r="B157" i="28"/>
  <c r="C157" i="28"/>
  <c r="D157" i="28"/>
  <c r="E157" i="28"/>
  <c r="F157" i="28"/>
  <c r="G157" i="28"/>
  <c r="H157" i="28"/>
  <c r="I157" i="28"/>
  <c r="J157" i="28"/>
  <c r="K157" i="28"/>
  <c r="L157" i="28"/>
  <c r="M157" i="28"/>
  <c r="N157" i="28"/>
  <c r="O157" i="28"/>
  <c r="P157" i="28"/>
  <c r="Q157" i="28"/>
  <c r="A158" i="28"/>
  <c r="B158" i="28"/>
  <c r="C158" i="28"/>
  <c r="D158" i="28"/>
  <c r="E158" i="28"/>
  <c r="F158" i="28"/>
  <c r="G158" i="28"/>
  <c r="H158" i="28"/>
  <c r="I158" i="28"/>
  <c r="J158" i="28"/>
  <c r="K158" i="28"/>
  <c r="L158" i="28"/>
  <c r="M158" i="28"/>
  <c r="N158" i="28"/>
  <c r="O158" i="28"/>
  <c r="P158" i="28"/>
  <c r="Q158" i="28"/>
  <c r="A159" i="28"/>
  <c r="B159" i="28"/>
  <c r="C159" i="28"/>
  <c r="D159" i="28"/>
  <c r="E159" i="28"/>
  <c r="F159" i="28"/>
  <c r="G159" i="28"/>
  <c r="H159" i="28"/>
  <c r="I159" i="28"/>
  <c r="J159" i="28"/>
  <c r="K159" i="28"/>
  <c r="L159" i="28"/>
  <c r="M159" i="28"/>
  <c r="N159" i="28"/>
  <c r="O159" i="28"/>
  <c r="P159" i="28"/>
  <c r="Q159" i="28"/>
  <c r="A160" i="28"/>
  <c r="B160" i="28"/>
  <c r="C160" i="28"/>
  <c r="D160" i="28"/>
  <c r="E160" i="28"/>
  <c r="F160" i="28"/>
  <c r="G160" i="28"/>
  <c r="H160" i="28"/>
  <c r="I160" i="28"/>
  <c r="J160" i="28"/>
  <c r="K160" i="28"/>
  <c r="L160" i="28"/>
  <c r="M160" i="28"/>
  <c r="N160" i="28"/>
  <c r="O160" i="28"/>
  <c r="P160" i="28"/>
  <c r="Q160" i="28"/>
  <c r="A161" i="28"/>
  <c r="B161" i="28"/>
  <c r="C161" i="28"/>
  <c r="D161" i="28"/>
  <c r="E161" i="28"/>
  <c r="F161" i="28"/>
  <c r="G161" i="28"/>
  <c r="H161" i="28"/>
  <c r="I161" i="28"/>
  <c r="J161" i="28"/>
  <c r="K161" i="28"/>
  <c r="L161" i="28"/>
  <c r="M161" i="28"/>
  <c r="N161" i="28"/>
  <c r="O161" i="28"/>
  <c r="P161" i="28"/>
  <c r="Q161" i="28"/>
  <c r="A162" i="28"/>
  <c r="B162" i="28"/>
  <c r="C162" i="28"/>
  <c r="D162" i="28"/>
  <c r="E162" i="28"/>
  <c r="F162" i="28"/>
  <c r="G162" i="28"/>
  <c r="H162" i="28"/>
  <c r="I162" i="28"/>
  <c r="J162" i="28"/>
  <c r="K162" i="28"/>
  <c r="L162" i="28"/>
  <c r="M162" i="28"/>
  <c r="N162" i="28"/>
  <c r="O162" i="28"/>
  <c r="P162" i="28"/>
  <c r="Q162" i="28"/>
  <c r="A163" i="28"/>
  <c r="B163" i="28"/>
  <c r="C163" i="28"/>
  <c r="D163" i="28"/>
  <c r="E163" i="28"/>
  <c r="F163" i="28"/>
  <c r="G163" i="28"/>
  <c r="H163" i="28"/>
  <c r="I163" i="28"/>
  <c r="J163" i="28"/>
  <c r="K163" i="28"/>
  <c r="L163" i="28"/>
  <c r="M163" i="28"/>
  <c r="N163" i="28"/>
  <c r="O163" i="28"/>
  <c r="P163" i="28"/>
  <c r="Q163" i="28"/>
  <c r="A164" i="28"/>
  <c r="B164" i="28"/>
  <c r="C164" i="28"/>
  <c r="D164" i="28"/>
  <c r="E164" i="28"/>
  <c r="F164" i="28"/>
  <c r="G164" i="28"/>
  <c r="H164" i="28"/>
  <c r="I164" i="28"/>
  <c r="J164" i="28"/>
  <c r="K164" i="28"/>
  <c r="L164" i="28"/>
  <c r="M164" i="28"/>
  <c r="N164" i="28"/>
  <c r="O164" i="28"/>
  <c r="P164" i="28"/>
  <c r="Q164" i="28"/>
  <c r="A165" i="28"/>
  <c r="B165" i="28"/>
  <c r="C165" i="28"/>
  <c r="D165" i="28"/>
  <c r="E165" i="28"/>
  <c r="F165" i="28"/>
  <c r="G165" i="28"/>
  <c r="H165" i="28"/>
  <c r="I165" i="28"/>
  <c r="J165" i="28"/>
  <c r="K165" i="28"/>
  <c r="L165" i="28"/>
  <c r="M165" i="28"/>
  <c r="N165" i="28"/>
  <c r="O165" i="28"/>
  <c r="P165" i="28"/>
  <c r="Q165" i="28"/>
  <c r="A166" i="28"/>
  <c r="B166" i="28"/>
  <c r="C166" i="28"/>
  <c r="D166" i="28"/>
  <c r="E166" i="28"/>
  <c r="F166" i="28"/>
  <c r="G166" i="28"/>
  <c r="H166" i="28"/>
  <c r="I166" i="28"/>
  <c r="J166" i="28"/>
  <c r="K166" i="28"/>
  <c r="L166" i="28"/>
  <c r="M166" i="28"/>
  <c r="N166" i="28"/>
  <c r="O166" i="28"/>
  <c r="P166" i="28"/>
  <c r="Q166" i="28"/>
  <c r="A167" i="28"/>
  <c r="B167" i="28"/>
  <c r="C167" i="28"/>
  <c r="D167" i="28"/>
  <c r="E167" i="28"/>
  <c r="F167" i="28"/>
  <c r="G167" i="28"/>
  <c r="H167" i="28"/>
  <c r="I167" i="28"/>
  <c r="J167" i="28"/>
  <c r="K167" i="28"/>
  <c r="L167" i="28"/>
  <c r="M167" i="28"/>
  <c r="N167" i="28"/>
  <c r="O167" i="28"/>
  <c r="P167" i="28"/>
  <c r="Q167" i="28"/>
  <c r="A168" i="28"/>
  <c r="B168" i="28"/>
  <c r="C168" i="28"/>
  <c r="D168" i="28"/>
  <c r="E168" i="28"/>
  <c r="F168" i="28"/>
  <c r="G168" i="28"/>
  <c r="H168" i="28"/>
  <c r="I168" i="28"/>
  <c r="J168" i="28"/>
  <c r="K168" i="28"/>
  <c r="L168" i="28"/>
  <c r="M168" i="28"/>
  <c r="N168" i="28"/>
  <c r="O168" i="28"/>
  <c r="P168" i="28"/>
  <c r="Q168" i="28"/>
  <c r="A169" i="28"/>
  <c r="B169" i="28"/>
  <c r="C169" i="28"/>
  <c r="D169" i="28"/>
  <c r="E169" i="28"/>
  <c r="F169" i="28"/>
  <c r="G169" i="28"/>
  <c r="H169" i="28"/>
  <c r="I169" i="28"/>
  <c r="J169" i="28"/>
  <c r="K169" i="28"/>
  <c r="L169" i="28"/>
  <c r="M169" i="28"/>
  <c r="N169" i="28"/>
  <c r="O169" i="28"/>
  <c r="P169" i="28"/>
  <c r="Q169" i="28"/>
  <c r="A170" i="28"/>
  <c r="B170" i="28"/>
  <c r="C170" i="28"/>
  <c r="D170" i="28"/>
  <c r="E170" i="28"/>
  <c r="F170" i="28"/>
  <c r="G170" i="28"/>
  <c r="H170" i="28"/>
  <c r="I170" i="28"/>
  <c r="J170" i="28"/>
  <c r="K170" i="28"/>
  <c r="L170" i="28"/>
  <c r="M170" i="28"/>
  <c r="N170" i="28"/>
  <c r="O170" i="28"/>
  <c r="P170" i="28"/>
  <c r="Q170" i="28"/>
  <c r="A171" i="28"/>
  <c r="B171" i="28"/>
  <c r="C171" i="28"/>
  <c r="D171" i="28"/>
  <c r="E171" i="28"/>
  <c r="F171" i="28"/>
  <c r="G171" i="28"/>
  <c r="H171" i="28"/>
  <c r="I171" i="28"/>
  <c r="J171" i="28"/>
  <c r="K171" i="28"/>
  <c r="L171" i="28"/>
  <c r="M171" i="28"/>
  <c r="N171" i="28"/>
  <c r="O171" i="28"/>
  <c r="P171" i="28"/>
  <c r="Q171" i="28"/>
  <c r="A172" i="28"/>
  <c r="B172" i="28"/>
  <c r="C172" i="28"/>
  <c r="D172" i="28"/>
  <c r="E172" i="28"/>
  <c r="F172" i="28"/>
  <c r="G172" i="28"/>
  <c r="H172" i="28"/>
  <c r="I172" i="28"/>
  <c r="J172" i="28"/>
  <c r="K172" i="28"/>
  <c r="L172" i="28"/>
  <c r="M172" i="28"/>
  <c r="N172" i="28"/>
  <c r="O172" i="28"/>
  <c r="P172" i="28"/>
  <c r="Q172" i="28"/>
  <c r="A173" i="28"/>
  <c r="B173" i="28"/>
  <c r="C173" i="28"/>
  <c r="D173" i="28"/>
  <c r="E173" i="28"/>
  <c r="F173" i="28"/>
  <c r="G173" i="28"/>
  <c r="H173" i="28"/>
  <c r="I173" i="28"/>
  <c r="J173" i="28"/>
  <c r="K173" i="28"/>
  <c r="L173" i="28"/>
  <c r="M173" i="28"/>
  <c r="N173" i="28"/>
  <c r="O173" i="28"/>
  <c r="P173" i="28"/>
  <c r="Q173" i="28"/>
  <c r="A174" i="28"/>
  <c r="B174" i="28"/>
  <c r="C174" i="28"/>
  <c r="D174" i="28"/>
  <c r="E174" i="28"/>
  <c r="F174" i="28"/>
  <c r="G174" i="28"/>
  <c r="H174" i="28"/>
  <c r="I174" i="28"/>
  <c r="J174" i="28"/>
  <c r="K174" i="28"/>
  <c r="L174" i="28"/>
  <c r="M174" i="28"/>
  <c r="N174" i="28"/>
  <c r="O174" i="28"/>
  <c r="P174" i="28"/>
  <c r="Q174" i="28"/>
  <c r="A175" i="28"/>
  <c r="B175" i="28"/>
  <c r="C175" i="28"/>
  <c r="D175" i="28"/>
  <c r="E175" i="28"/>
  <c r="F175" i="28"/>
  <c r="G175" i="28"/>
  <c r="H175" i="28"/>
  <c r="I175" i="28"/>
  <c r="J175" i="28"/>
  <c r="K175" i="28"/>
  <c r="L175" i="28"/>
  <c r="M175" i="28"/>
  <c r="N175" i="28"/>
  <c r="O175" i="28"/>
  <c r="P175" i="28"/>
  <c r="Q175" i="28"/>
  <c r="A176" i="28"/>
  <c r="B176" i="28"/>
  <c r="C176" i="28"/>
  <c r="D176" i="28"/>
  <c r="E176" i="28"/>
  <c r="F176" i="28"/>
  <c r="G176" i="28"/>
  <c r="H176" i="28"/>
  <c r="I176" i="28"/>
  <c r="J176" i="28"/>
  <c r="K176" i="28"/>
  <c r="L176" i="28"/>
  <c r="M176" i="28"/>
  <c r="N176" i="28"/>
  <c r="O176" i="28"/>
  <c r="P176" i="28"/>
  <c r="Q176" i="28"/>
  <c r="A177" i="28"/>
  <c r="B177" i="28"/>
  <c r="C177" i="28"/>
  <c r="D177" i="28"/>
  <c r="E177" i="28"/>
  <c r="F177" i="28"/>
  <c r="G177" i="28"/>
  <c r="H177" i="28"/>
  <c r="I177" i="28"/>
  <c r="J177" i="28"/>
  <c r="K177" i="28"/>
  <c r="L177" i="28"/>
  <c r="M177" i="28"/>
  <c r="N177" i="28"/>
  <c r="O177" i="28"/>
  <c r="P177" i="28"/>
  <c r="Q177" i="28"/>
  <c r="A178" i="28"/>
  <c r="B178" i="28"/>
  <c r="C178" i="28"/>
  <c r="D178" i="28"/>
  <c r="E178" i="28"/>
  <c r="F178" i="28"/>
  <c r="G178" i="28"/>
  <c r="H178" i="28"/>
  <c r="I178" i="28"/>
  <c r="J178" i="28"/>
  <c r="K178" i="28"/>
  <c r="L178" i="28"/>
  <c r="M178" i="28"/>
  <c r="N178" i="28"/>
  <c r="O178" i="28"/>
  <c r="P178" i="28"/>
  <c r="Q178" i="28"/>
  <c r="A179" i="28"/>
  <c r="B179" i="28"/>
  <c r="C179" i="28"/>
  <c r="D179" i="28"/>
  <c r="E179" i="28"/>
  <c r="F179" i="28"/>
  <c r="G179" i="28"/>
  <c r="H179" i="28"/>
  <c r="I179" i="28"/>
  <c r="J179" i="28"/>
  <c r="K179" i="28"/>
  <c r="L179" i="28"/>
  <c r="M179" i="28"/>
  <c r="N179" i="28"/>
  <c r="O179" i="28"/>
  <c r="P179" i="28"/>
  <c r="Q179" i="28"/>
  <c r="A180" i="28"/>
  <c r="B180" i="28"/>
  <c r="C180" i="28"/>
  <c r="D180" i="28"/>
  <c r="E180" i="28"/>
  <c r="F180" i="28"/>
  <c r="G180" i="28"/>
  <c r="H180" i="28"/>
  <c r="I180" i="28"/>
  <c r="J180" i="28"/>
  <c r="K180" i="28"/>
  <c r="L180" i="28"/>
  <c r="M180" i="28"/>
  <c r="N180" i="28"/>
  <c r="O180" i="28"/>
  <c r="P180" i="28"/>
  <c r="Q180" i="28"/>
  <c r="A181" i="28"/>
  <c r="B181" i="28"/>
  <c r="C181" i="28"/>
  <c r="D181" i="28"/>
  <c r="E181" i="28"/>
  <c r="F181" i="28"/>
  <c r="G181" i="28"/>
  <c r="H181" i="28"/>
  <c r="I181" i="28"/>
  <c r="J181" i="28"/>
  <c r="K181" i="28"/>
  <c r="L181" i="28"/>
  <c r="M181" i="28"/>
  <c r="N181" i="28"/>
  <c r="O181" i="28"/>
  <c r="P181" i="28"/>
  <c r="Q181" i="28"/>
  <c r="A182" i="28"/>
  <c r="B182" i="28"/>
  <c r="C182" i="28"/>
  <c r="D182" i="28"/>
  <c r="E182" i="28"/>
  <c r="F182" i="28"/>
  <c r="G182" i="28"/>
  <c r="H182" i="28"/>
  <c r="I182" i="28"/>
  <c r="J182" i="28"/>
  <c r="K182" i="28"/>
  <c r="L182" i="28"/>
  <c r="M182" i="28"/>
  <c r="N182" i="28"/>
  <c r="O182" i="28"/>
  <c r="P182" i="28"/>
  <c r="Q182" i="28"/>
  <c r="A183" i="28"/>
  <c r="B183" i="28"/>
  <c r="C183" i="28"/>
  <c r="D183" i="28"/>
  <c r="E183" i="28"/>
  <c r="F183" i="28"/>
  <c r="G183" i="28"/>
  <c r="H183" i="28"/>
  <c r="I183" i="28"/>
  <c r="J183" i="28"/>
  <c r="K183" i="28"/>
  <c r="L183" i="28"/>
  <c r="M183" i="28"/>
  <c r="N183" i="28"/>
  <c r="O183" i="28"/>
  <c r="P183" i="28"/>
  <c r="Q183" i="28"/>
  <c r="A184" i="28"/>
  <c r="B184" i="28"/>
  <c r="C184" i="28"/>
  <c r="D184" i="28"/>
  <c r="E184" i="28"/>
  <c r="F184" i="28"/>
  <c r="G184" i="28"/>
  <c r="H184" i="28"/>
  <c r="I184" i="28"/>
  <c r="J184" i="28"/>
  <c r="K184" i="28"/>
  <c r="L184" i="28"/>
  <c r="M184" i="28"/>
  <c r="N184" i="28"/>
  <c r="O184" i="28"/>
  <c r="P184" i="28"/>
  <c r="Q184" i="28"/>
  <c r="A185" i="28"/>
  <c r="B185" i="28"/>
  <c r="C185" i="28"/>
  <c r="D185" i="28"/>
  <c r="E185" i="28"/>
  <c r="F185" i="28"/>
  <c r="G185" i="28"/>
  <c r="H185" i="28"/>
  <c r="I185" i="28"/>
  <c r="J185" i="28"/>
  <c r="K185" i="28"/>
  <c r="L185" i="28"/>
  <c r="M185" i="28"/>
  <c r="N185" i="28"/>
  <c r="O185" i="28"/>
  <c r="P185" i="28"/>
  <c r="Q185" i="28"/>
  <c r="A186" i="28"/>
  <c r="B186" i="28"/>
  <c r="C186" i="28"/>
  <c r="D186" i="28"/>
  <c r="E186" i="28"/>
  <c r="F186" i="28"/>
  <c r="G186" i="28"/>
  <c r="H186" i="28"/>
  <c r="I186" i="28"/>
  <c r="J186" i="28"/>
  <c r="K186" i="28"/>
  <c r="L186" i="28"/>
  <c r="M186" i="28"/>
  <c r="N186" i="28"/>
  <c r="O186" i="28"/>
  <c r="P186" i="28"/>
  <c r="Q186" i="28"/>
  <c r="A187" i="28"/>
  <c r="B187" i="28"/>
  <c r="C187" i="28"/>
  <c r="D187" i="28"/>
  <c r="E187" i="28"/>
  <c r="F187" i="28"/>
  <c r="G187" i="28"/>
  <c r="H187" i="28"/>
  <c r="I187" i="28"/>
  <c r="J187" i="28"/>
  <c r="K187" i="28"/>
  <c r="L187" i="28"/>
  <c r="M187" i="28"/>
  <c r="N187" i="28"/>
  <c r="O187" i="28"/>
  <c r="P187" i="28"/>
  <c r="Q187" i="28"/>
  <c r="A188" i="28"/>
  <c r="B188" i="28"/>
  <c r="C188" i="28"/>
  <c r="D188" i="28"/>
  <c r="E188" i="28"/>
  <c r="F188" i="28"/>
  <c r="G188" i="28"/>
  <c r="H188" i="28"/>
  <c r="I188" i="28"/>
  <c r="J188" i="28"/>
  <c r="K188" i="28"/>
  <c r="L188" i="28"/>
  <c r="M188" i="28"/>
  <c r="N188" i="28"/>
  <c r="O188" i="28"/>
  <c r="P188" i="28"/>
  <c r="Q188" i="28"/>
  <c r="A189" i="28"/>
  <c r="B189" i="28"/>
  <c r="C189" i="28"/>
  <c r="D189" i="28"/>
  <c r="E189" i="28"/>
  <c r="F189" i="28"/>
  <c r="G189" i="28"/>
  <c r="H189" i="28"/>
  <c r="I189" i="28"/>
  <c r="J189" i="28"/>
  <c r="K189" i="28"/>
  <c r="L189" i="28"/>
  <c r="M189" i="28"/>
  <c r="N189" i="28"/>
  <c r="O189" i="28"/>
  <c r="P189" i="28"/>
  <c r="Q189" i="28"/>
  <c r="A190" i="28"/>
  <c r="B190" i="28"/>
  <c r="C190" i="28"/>
  <c r="D190" i="28"/>
  <c r="E190" i="28"/>
  <c r="F190" i="28"/>
  <c r="G190" i="28"/>
  <c r="H190" i="28"/>
  <c r="I190" i="28"/>
  <c r="J190" i="28"/>
  <c r="K190" i="28"/>
  <c r="L190" i="28"/>
  <c r="M190" i="28"/>
  <c r="N190" i="28"/>
  <c r="O190" i="28"/>
  <c r="P190" i="28"/>
  <c r="Q190" i="28"/>
  <c r="A191" i="28"/>
  <c r="B191" i="28"/>
  <c r="C191" i="28"/>
  <c r="D191" i="28"/>
  <c r="E191" i="28"/>
  <c r="F191" i="28"/>
  <c r="G191" i="28"/>
  <c r="H191" i="28"/>
  <c r="I191" i="28"/>
  <c r="J191" i="28"/>
  <c r="K191" i="28"/>
  <c r="L191" i="28"/>
  <c r="M191" i="28"/>
  <c r="N191" i="28"/>
  <c r="O191" i="28"/>
  <c r="P191" i="28"/>
  <c r="Q191" i="28"/>
  <c r="A192" i="28"/>
  <c r="B192" i="28"/>
  <c r="C192" i="28"/>
  <c r="D192" i="28"/>
  <c r="E192" i="28"/>
  <c r="F192" i="28"/>
  <c r="G192" i="28"/>
  <c r="H192" i="28"/>
  <c r="I192" i="28"/>
  <c r="J192" i="28"/>
  <c r="K192" i="28"/>
  <c r="L192" i="28"/>
  <c r="M192" i="28"/>
  <c r="N192" i="28"/>
  <c r="O192" i="28"/>
  <c r="P192" i="28"/>
  <c r="Q192" i="28"/>
  <c r="A193" i="28"/>
  <c r="B193" i="28"/>
  <c r="C193" i="28"/>
  <c r="D193" i="28"/>
  <c r="E193" i="28"/>
  <c r="F193" i="28"/>
  <c r="G193" i="28"/>
  <c r="H193" i="28"/>
  <c r="I193" i="28"/>
  <c r="J193" i="28"/>
  <c r="K193" i="28"/>
  <c r="L193" i="28"/>
  <c r="M193" i="28"/>
  <c r="N193" i="28"/>
  <c r="O193" i="28"/>
  <c r="P193" i="28"/>
  <c r="Q193" i="28"/>
  <c r="A194" i="28"/>
  <c r="B194" i="28"/>
  <c r="C194" i="28"/>
  <c r="D194" i="28"/>
  <c r="E194" i="28"/>
  <c r="F194" i="28"/>
  <c r="G194" i="28"/>
  <c r="H194" i="28"/>
  <c r="I194" i="28"/>
  <c r="J194" i="28"/>
  <c r="K194" i="28"/>
  <c r="L194" i="28"/>
  <c r="M194" i="28"/>
  <c r="N194" i="28"/>
  <c r="O194" i="28"/>
  <c r="P194" i="28"/>
  <c r="Q194" i="28"/>
  <c r="A195" i="28"/>
  <c r="B195" i="28"/>
  <c r="C195" i="28"/>
  <c r="D195" i="28"/>
  <c r="E195" i="28"/>
  <c r="F195" i="28"/>
  <c r="G195" i="28"/>
  <c r="H195" i="28"/>
  <c r="I195" i="28"/>
  <c r="J195" i="28"/>
  <c r="K195" i="28"/>
  <c r="L195" i="28"/>
  <c r="M195" i="28"/>
  <c r="N195" i="28"/>
  <c r="O195" i="28"/>
  <c r="P195" i="28"/>
  <c r="Q195" i="28"/>
  <c r="A196" i="28"/>
  <c r="B196" i="28"/>
  <c r="C196" i="28"/>
  <c r="D196" i="28"/>
  <c r="E196" i="28"/>
  <c r="F196" i="28"/>
  <c r="G196" i="28"/>
  <c r="H196" i="28"/>
  <c r="I196" i="28"/>
  <c r="J196" i="28"/>
  <c r="K196" i="28"/>
  <c r="L196" i="28"/>
  <c r="M196" i="28"/>
  <c r="N196" i="28"/>
  <c r="O196" i="28"/>
  <c r="P196" i="28"/>
  <c r="Q196" i="28"/>
  <c r="A197" i="28"/>
  <c r="B197" i="28"/>
  <c r="C197" i="28"/>
  <c r="D197" i="28"/>
  <c r="E197" i="28"/>
  <c r="F197" i="28"/>
  <c r="G197" i="28"/>
  <c r="H197" i="28"/>
  <c r="I197" i="28"/>
  <c r="J197" i="28"/>
  <c r="K197" i="28"/>
  <c r="L197" i="28"/>
  <c r="M197" i="28"/>
  <c r="N197" i="28"/>
  <c r="O197" i="28"/>
  <c r="P197" i="28"/>
  <c r="Q197" i="28"/>
  <c r="A198" i="28"/>
  <c r="B198" i="28"/>
  <c r="C198" i="28"/>
  <c r="D198" i="28"/>
  <c r="E198" i="28"/>
  <c r="F198" i="28"/>
  <c r="G198" i="28"/>
  <c r="H198" i="28"/>
  <c r="I198" i="28"/>
  <c r="J198" i="28"/>
  <c r="K198" i="28"/>
  <c r="L198" i="28"/>
  <c r="M198" i="28"/>
  <c r="N198" i="28"/>
  <c r="O198" i="28"/>
  <c r="P198" i="28"/>
  <c r="Q198" i="28"/>
  <c r="A199" i="28"/>
  <c r="B199" i="28"/>
  <c r="C199" i="28"/>
  <c r="D199" i="28"/>
  <c r="E199" i="28"/>
  <c r="F199" i="28"/>
  <c r="G199" i="28"/>
  <c r="H199" i="28"/>
  <c r="I199" i="28"/>
  <c r="J199" i="28"/>
  <c r="K199" i="28"/>
  <c r="L199" i="28"/>
  <c r="M199" i="28"/>
  <c r="N199" i="28"/>
  <c r="O199" i="28"/>
  <c r="P199" i="28"/>
  <c r="Q199" i="28"/>
  <c r="A200" i="28"/>
  <c r="B200" i="28"/>
  <c r="C200" i="28"/>
  <c r="D200" i="28"/>
  <c r="E200" i="28"/>
  <c r="F200" i="28"/>
  <c r="G200" i="28"/>
  <c r="H200" i="28"/>
  <c r="I200" i="28"/>
  <c r="J200" i="28"/>
  <c r="K200" i="28"/>
  <c r="L200" i="28"/>
  <c r="M200" i="28"/>
  <c r="N200" i="28"/>
  <c r="O200" i="28"/>
  <c r="P200" i="28"/>
  <c r="Q200" i="28"/>
  <c r="A201" i="28"/>
  <c r="B201" i="28"/>
  <c r="C201" i="28"/>
  <c r="D201" i="28"/>
  <c r="E201" i="28"/>
  <c r="F201" i="28"/>
  <c r="G201" i="28"/>
  <c r="H201" i="28"/>
  <c r="I201" i="28"/>
  <c r="J201" i="28"/>
  <c r="K201" i="28"/>
  <c r="L201" i="28"/>
  <c r="M201" i="28"/>
  <c r="N201" i="28"/>
  <c r="O201" i="28"/>
  <c r="P201" i="28"/>
  <c r="Q201" i="28"/>
  <c r="A202" i="28"/>
  <c r="B202" i="28"/>
  <c r="C202" i="28"/>
  <c r="D202" i="28"/>
  <c r="E202" i="28"/>
  <c r="F202" i="28"/>
  <c r="G202" i="28"/>
  <c r="H202" i="28"/>
  <c r="I202" i="28"/>
  <c r="J202" i="28"/>
  <c r="K202" i="28"/>
  <c r="L202" i="28"/>
  <c r="M202" i="28"/>
  <c r="N202" i="28"/>
  <c r="O202" i="28"/>
  <c r="P202" i="28"/>
  <c r="Q202" i="28"/>
  <c r="A203" i="28"/>
  <c r="B203" i="28"/>
  <c r="C203" i="28"/>
  <c r="D203" i="28"/>
  <c r="E203" i="28"/>
  <c r="F203" i="28"/>
  <c r="G203" i="28"/>
  <c r="H203" i="28"/>
  <c r="I203" i="28"/>
  <c r="J203" i="28"/>
  <c r="K203" i="28"/>
  <c r="L203" i="28"/>
  <c r="M203" i="28"/>
  <c r="N203" i="28"/>
  <c r="O203" i="28"/>
  <c r="P203" i="28"/>
  <c r="Q203" i="28"/>
  <c r="A204" i="28"/>
  <c r="B204" i="28"/>
  <c r="C204" i="28"/>
  <c r="D204" i="28"/>
  <c r="E204" i="28"/>
  <c r="F204" i="28"/>
  <c r="G204" i="28"/>
  <c r="H204" i="28"/>
  <c r="I204" i="28"/>
  <c r="J204" i="28"/>
  <c r="K204" i="28"/>
  <c r="L204" i="28"/>
  <c r="M204" i="28"/>
  <c r="N204" i="28"/>
  <c r="O204" i="28"/>
  <c r="P204" i="28"/>
  <c r="Q204" i="28"/>
  <c r="A205" i="28"/>
  <c r="B205" i="28"/>
  <c r="C205" i="28"/>
  <c r="D205" i="28"/>
  <c r="E205" i="28"/>
  <c r="F205" i="28"/>
  <c r="G205" i="28"/>
  <c r="H205" i="28"/>
  <c r="I205" i="28"/>
  <c r="J205" i="28"/>
  <c r="K205" i="28"/>
  <c r="L205" i="28"/>
  <c r="M205" i="28"/>
  <c r="N205" i="28"/>
  <c r="O205" i="28"/>
  <c r="P205" i="28"/>
  <c r="Q205" i="28"/>
  <c r="A206" i="28"/>
  <c r="B206" i="28"/>
  <c r="C206" i="28"/>
  <c r="D206" i="28"/>
  <c r="E206" i="28"/>
  <c r="F206" i="28"/>
  <c r="G206" i="28"/>
  <c r="H206" i="28"/>
  <c r="I206" i="28"/>
  <c r="J206" i="28"/>
  <c r="K206" i="28"/>
  <c r="L206" i="28"/>
  <c r="M206" i="28"/>
  <c r="N206" i="28"/>
  <c r="O206" i="28"/>
  <c r="P206" i="28"/>
  <c r="Q206" i="28"/>
  <c r="A207" i="28"/>
  <c r="B207" i="28"/>
  <c r="C207" i="28"/>
  <c r="D207" i="28"/>
  <c r="E207" i="28"/>
  <c r="F207" i="28"/>
  <c r="G207" i="28"/>
  <c r="H207" i="28"/>
  <c r="I207" i="28"/>
  <c r="J207" i="28"/>
  <c r="K207" i="28"/>
  <c r="L207" i="28"/>
  <c r="M207" i="28"/>
  <c r="N207" i="28"/>
  <c r="O207" i="28"/>
  <c r="P207" i="28"/>
  <c r="Q207" i="28"/>
  <c r="A208" i="28"/>
  <c r="B208" i="28"/>
  <c r="C208" i="28"/>
  <c r="D208" i="28"/>
  <c r="E208" i="28"/>
  <c r="F208" i="28"/>
  <c r="G208" i="28"/>
  <c r="H208" i="28"/>
  <c r="I208" i="28"/>
  <c r="J208" i="28"/>
  <c r="K208" i="28"/>
  <c r="L208" i="28"/>
  <c r="M208" i="28"/>
  <c r="N208" i="28"/>
  <c r="O208" i="28"/>
  <c r="P208" i="28"/>
  <c r="Q208" i="28"/>
  <c r="A209" i="28"/>
  <c r="B209" i="28"/>
  <c r="C209" i="28"/>
  <c r="D209" i="28"/>
  <c r="E209" i="28"/>
  <c r="F209" i="28"/>
  <c r="G209" i="28"/>
  <c r="H209" i="28"/>
  <c r="I209" i="28"/>
  <c r="J209" i="28"/>
  <c r="K209" i="28"/>
  <c r="L209" i="28"/>
  <c r="M209" i="28"/>
  <c r="N209" i="28"/>
  <c r="O209" i="28"/>
  <c r="P209" i="28"/>
  <c r="Q209" i="28"/>
  <c r="A210" i="28"/>
  <c r="B210" i="28"/>
  <c r="C210" i="28"/>
  <c r="D210" i="28"/>
  <c r="E210" i="28"/>
  <c r="F210" i="28"/>
  <c r="G210" i="28"/>
  <c r="H210" i="28"/>
  <c r="I210" i="28"/>
  <c r="J210" i="28"/>
  <c r="K210" i="28"/>
  <c r="L210" i="28"/>
  <c r="M210" i="28"/>
  <c r="N210" i="28"/>
  <c r="O210" i="28"/>
  <c r="P210" i="28"/>
  <c r="Q210" i="28"/>
  <c r="A211" i="28"/>
  <c r="B211" i="28"/>
  <c r="C211" i="28"/>
  <c r="D211" i="28"/>
  <c r="E211" i="28"/>
  <c r="F211" i="28"/>
  <c r="G211" i="28"/>
  <c r="H211" i="28"/>
  <c r="I211" i="28"/>
  <c r="J211" i="28"/>
  <c r="K211" i="28"/>
  <c r="L211" i="28"/>
  <c r="M211" i="28"/>
  <c r="N211" i="28"/>
  <c r="O211" i="28"/>
  <c r="P211" i="28"/>
  <c r="Q211" i="28"/>
  <c r="A212" i="28"/>
  <c r="B212" i="28"/>
  <c r="C212" i="28"/>
  <c r="D212" i="28"/>
  <c r="E212" i="28"/>
  <c r="F212" i="28"/>
  <c r="G212" i="28"/>
  <c r="H212" i="28"/>
  <c r="I212" i="28"/>
  <c r="J212" i="28"/>
  <c r="K212" i="28"/>
  <c r="L212" i="28"/>
  <c r="M212" i="28"/>
  <c r="N212" i="28"/>
  <c r="O212" i="28"/>
  <c r="P212" i="28"/>
  <c r="Q212" i="28"/>
  <c r="A213" i="28"/>
  <c r="B213" i="28"/>
  <c r="C213" i="28"/>
  <c r="D213" i="28"/>
  <c r="E213" i="28"/>
  <c r="F213" i="28"/>
  <c r="G213" i="28"/>
  <c r="H213" i="28"/>
  <c r="I213" i="28"/>
  <c r="J213" i="28"/>
  <c r="K213" i="28"/>
  <c r="L213" i="28"/>
  <c r="M213" i="28"/>
  <c r="N213" i="28"/>
  <c r="O213" i="28"/>
  <c r="P213" i="28"/>
  <c r="Q213" i="28"/>
  <c r="A214" i="28"/>
  <c r="B214" i="28"/>
  <c r="C214" i="28"/>
  <c r="D214" i="28"/>
  <c r="E214" i="28"/>
  <c r="F214" i="28"/>
  <c r="G214" i="28"/>
  <c r="H214" i="28"/>
  <c r="I214" i="28"/>
  <c r="J214" i="28"/>
  <c r="K214" i="28"/>
  <c r="L214" i="28"/>
  <c r="M214" i="28"/>
  <c r="N214" i="28"/>
  <c r="O214" i="28"/>
  <c r="P214" i="28"/>
  <c r="Q214" i="28"/>
  <c r="A215" i="28"/>
  <c r="B215" i="28"/>
  <c r="C215" i="28"/>
  <c r="D215" i="28"/>
  <c r="E215" i="28"/>
  <c r="F215" i="28"/>
  <c r="G215" i="28"/>
  <c r="H215" i="28"/>
  <c r="I215" i="28"/>
  <c r="J215" i="28"/>
  <c r="K215" i="28"/>
  <c r="L215" i="28"/>
  <c r="M215" i="28"/>
  <c r="N215" i="28"/>
  <c r="O215" i="28"/>
  <c r="P215" i="28"/>
  <c r="Q215" i="28"/>
  <c r="A216" i="28"/>
  <c r="B216" i="28"/>
  <c r="C216" i="28"/>
  <c r="D216" i="28"/>
  <c r="E216" i="28"/>
  <c r="F216" i="28"/>
  <c r="G216" i="28"/>
  <c r="H216" i="28"/>
  <c r="I216" i="28"/>
  <c r="J216" i="28"/>
  <c r="K216" i="28"/>
  <c r="L216" i="28"/>
  <c r="M216" i="28"/>
  <c r="N216" i="28"/>
  <c r="O216" i="28"/>
  <c r="P216" i="28"/>
  <c r="Q216" i="28"/>
  <c r="A217" i="28"/>
  <c r="B217" i="28"/>
  <c r="C217" i="28"/>
  <c r="D217" i="28"/>
  <c r="E217" i="28"/>
  <c r="F217" i="28"/>
  <c r="G217" i="28"/>
  <c r="H217" i="28"/>
  <c r="I217" i="28"/>
  <c r="J217" i="28"/>
  <c r="K217" i="28"/>
  <c r="L217" i="28"/>
  <c r="M217" i="28"/>
  <c r="N217" i="28"/>
  <c r="O217" i="28"/>
  <c r="P217" i="28"/>
  <c r="Q217" i="28"/>
  <c r="A218" i="28"/>
  <c r="B218" i="28"/>
  <c r="C218" i="28"/>
  <c r="D218" i="28"/>
  <c r="E218" i="28"/>
  <c r="F218" i="28"/>
  <c r="G218" i="28"/>
  <c r="H218" i="28"/>
  <c r="I218" i="28"/>
  <c r="J218" i="28"/>
  <c r="K218" i="28"/>
  <c r="L218" i="28"/>
  <c r="M218" i="28"/>
  <c r="N218" i="28"/>
  <c r="O218" i="28"/>
  <c r="P218" i="28"/>
  <c r="Q218" i="28"/>
  <c r="A219" i="28"/>
  <c r="B219" i="28"/>
  <c r="C219" i="28"/>
  <c r="D219" i="28"/>
  <c r="E219" i="28"/>
  <c r="F219" i="28"/>
  <c r="G219" i="28"/>
  <c r="H219" i="28"/>
  <c r="I219" i="28"/>
  <c r="J219" i="28"/>
  <c r="K219" i="28"/>
  <c r="L219" i="28"/>
  <c r="M219" i="28"/>
  <c r="N219" i="28"/>
  <c r="O219" i="28"/>
  <c r="P219" i="28"/>
  <c r="Q219" i="28"/>
  <c r="A220" i="28"/>
  <c r="B220" i="28"/>
  <c r="C220" i="28"/>
  <c r="D220" i="28"/>
  <c r="E220" i="28"/>
  <c r="F220" i="28"/>
  <c r="G220" i="28"/>
  <c r="H220" i="28"/>
  <c r="I220" i="28"/>
  <c r="J220" i="28"/>
  <c r="K220" i="28"/>
  <c r="L220" i="28"/>
  <c r="M220" i="28"/>
  <c r="N220" i="28"/>
  <c r="O220" i="28"/>
  <c r="P220" i="28"/>
  <c r="Q220" i="28"/>
  <c r="A221" i="28"/>
  <c r="B221" i="28"/>
  <c r="C221" i="28"/>
  <c r="D221" i="28"/>
  <c r="E221" i="28"/>
  <c r="F221" i="28"/>
  <c r="G221" i="28"/>
  <c r="H221" i="28"/>
  <c r="I221" i="28"/>
  <c r="J221" i="28"/>
  <c r="K221" i="28"/>
  <c r="L221" i="28"/>
  <c r="M221" i="28"/>
  <c r="N221" i="28"/>
  <c r="O221" i="28"/>
  <c r="P221" i="28"/>
  <c r="Q221" i="28"/>
  <c r="A222" i="28"/>
  <c r="B222" i="28"/>
  <c r="C222" i="28"/>
  <c r="D222" i="28"/>
  <c r="E222" i="28"/>
  <c r="F222" i="28"/>
  <c r="G222" i="28"/>
  <c r="H222" i="28"/>
  <c r="I222" i="28"/>
  <c r="J222" i="28"/>
  <c r="K222" i="28"/>
  <c r="L222" i="28"/>
  <c r="M222" i="28"/>
  <c r="N222" i="28"/>
  <c r="O222" i="28"/>
  <c r="P222" i="28"/>
  <c r="Q222" i="28"/>
  <c r="A223" i="28"/>
  <c r="B223" i="28"/>
  <c r="C223" i="28"/>
  <c r="D223" i="28"/>
  <c r="E223" i="28"/>
  <c r="F223" i="28"/>
  <c r="G223" i="28"/>
  <c r="H223" i="28"/>
  <c r="I223" i="28"/>
  <c r="J223" i="28"/>
  <c r="K223" i="28"/>
  <c r="L223" i="28"/>
  <c r="M223" i="28"/>
  <c r="N223" i="28"/>
  <c r="O223" i="28"/>
  <c r="P223" i="28"/>
  <c r="Q223" i="28"/>
  <c r="A224" i="28"/>
  <c r="B224" i="28"/>
  <c r="C224" i="28"/>
  <c r="D224" i="28"/>
  <c r="E224" i="28"/>
  <c r="F224" i="28"/>
  <c r="G224" i="28"/>
  <c r="H224" i="28"/>
  <c r="I224" i="28"/>
  <c r="J224" i="28"/>
  <c r="K224" i="28"/>
  <c r="L224" i="28"/>
  <c r="M224" i="28"/>
  <c r="N224" i="28"/>
  <c r="O224" i="28"/>
  <c r="P224" i="28"/>
  <c r="Q224" i="28"/>
  <c r="A225" i="28"/>
  <c r="B225" i="28"/>
  <c r="C225" i="28"/>
  <c r="D225" i="28"/>
  <c r="E225" i="28"/>
  <c r="F225" i="28"/>
  <c r="G225" i="28"/>
  <c r="H225" i="28"/>
  <c r="I225" i="28"/>
  <c r="J225" i="28"/>
  <c r="K225" i="28"/>
  <c r="L225" i="28"/>
  <c r="M225" i="28"/>
  <c r="N225" i="28"/>
  <c r="O225" i="28"/>
  <c r="P225" i="28"/>
  <c r="Q225" i="28"/>
  <c r="A226" i="28"/>
  <c r="B226" i="28"/>
  <c r="C226" i="28"/>
  <c r="D226" i="28"/>
  <c r="E226" i="28"/>
  <c r="F226" i="28"/>
  <c r="G226" i="28"/>
  <c r="H226" i="28"/>
  <c r="I226" i="28"/>
  <c r="J226" i="28"/>
  <c r="K226" i="28"/>
  <c r="L226" i="28"/>
  <c r="M226" i="28"/>
  <c r="N226" i="28"/>
  <c r="O226" i="28"/>
  <c r="P226" i="28"/>
  <c r="Q226" i="28"/>
  <c r="A227" i="28"/>
  <c r="B227" i="28"/>
  <c r="C227" i="28"/>
  <c r="D227" i="28"/>
  <c r="E227" i="28"/>
  <c r="F227" i="28"/>
  <c r="G227" i="28"/>
  <c r="H227" i="28"/>
  <c r="I227" i="28"/>
  <c r="J227" i="28"/>
  <c r="K227" i="28"/>
  <c r="L227" i="28"/>
  <c r="M227" i="28"/>
  <c r="N227" i="28"/>
  <c r="O227" i="28"/>
  <c r="P227" i="28"/>
  <c r="Q227" i="28"/>
  <c r="A228" i="28"/>
  <c r="B228" i="28"/>
  <c r="C228" i="28"/>
  <c r="D228" i="28"/>
  <c r="E228" i="28"/>
  <c r="F228" i="28"/>
  <c r="G228" i="28"/>
  <c r="H228" i="28"/>
  <c r="I228" i="28"/>
  <c r="J228" i="28"/>
  <c r="K228" i="28"/>
  <c r="L228" i="28"/>
  <c r="M228" i="28"/>
  <c r="N228" i="28"/>
  <c r="O228" i="28"/>
  <c r="P228" i="28"/>
  <c r="Q228" i="28"/>
  <c r="A229" i="28"/>
  <c r="B229" i="28"/>
  <c r="C229" i="28"/>
  <c r="D229" i="28"/>
  <c r="E229" i="28"/>
  <c r="F229" i="28"/>
  <c r="G229" i="28"/>
  <c r="H229" i="28"/>
  <c r="I229" i="28"/>
  <c r="J229" i="28"/>
  <c r="K229" i="28"/>
  <c r="L229" i="28"/>
  <c r="M229" i="28"/>
  <c r="N229" i="28"/>
  <c r="O229" i="28"/>
  <c r="P229" i="28"/>
  <c r="Q229" i="28"/>
  <c r="A230" i="28"/>
  <c r="B230" i="28"/>
  <c r="C230" i="28"/>
  <c r="D230" i="28"/>
  <c r="E230" i="28"/>
  <c r="F230" i="28"/>
  <c r="G230" i="28"/>
  <c r="H230" i="28"/>
  <c r="I230" i="28"/>
  <c r="J230" i="28"/>
  <c r="K230" i="28"/>
  <c r="L230" i="28"/>
  <c r="M230" i="28"/>
  <c r="N230" i="28"/>
  <c r="O230" i="28"/>
  <c r="P230" i="28"/>
  <c r="Q230" i="28"/>
  <c r="A231" i="28"/>
  <c r="B231" i="28"/>
  <c r="C231" i="28"/>
  <c r="D231" i="28"/>
  <c r="E231" i="28"/>
  <c r="F231" i="28"/>
  <c r="G231" i="28"/>
  <c r="H231" i="28"/>
  <c r="I231" i="28"/>
  <c r="J231" i="28"/>
  <c r="K231" i="28"/>
  <c r="L231" i="28"/>
  <c r="M231" i="28"/>
  <c r="N231" i="28"/>
  <c r="O231" i="28"/>
  <c r="P231" i="28"/>
  <c r="Q231" i="28"/>
  <c r="A232" i="28"/>
  <c r="B232" i="28"/>
  <c r="C232" i="28"/>
  <c r="D232" i="28"/>
  <c r="E232" i="28"/>
  <c r="F232" i="28"/>
  <c r="G232" i="28"/>
  <c r="H232" i="28"/>
  <c r="I232" i="28"/>
  <c r="J232" i="28"/>
  <c r="K232" i="28"/>
  <c r="L232" i="28"/>
  <c r="M232" i="28"/>
  <c r="N232" i="28"/>
  <c r="O232" i="28"/>
  <c r="P232" i="28"/>
  <c r="Q232" i="28"/>
  <c r="A233" i="28"/>
  <c r="B233" i="28"/>
  <c r="C233" i="28"/>
  <c r="D233" i="28"/>
  <c r="E233" i="28"/>
  <c r="F233" i="28"/>
  <c r="G233" i="28"/>
  <c r="H233" i="28"/>
  <c r="I233" i="28"/>
  <c r="J233" i="28"/>
  <c r="K233" i="28"/>
  <c r="L233" i="28"/>
  <c r="M233" i="28"/>
  <c r="N233" i="28"/>
  <c r="O233" i="28"/>
  <c r="P233" i="28"/>
  <c r="Q233" i="28"/>
  <c r="A234" i="28"/>
  <c r="B234" i="28"/>
  <c r="C234" i="28"/>
  <c r="D234" i="28"/>
  <c r="E234" i="28"/>
  <c r="F234" i="28"/>
  <c r="G234" i="28"/>
  <c r="H234" i="28"/>
  <c r="I234" i="28"/>
  <c r="J234" i="28"/>
  <c r="K234" i="28"/>
  <c r="L234" i="28"/>
  <c r="M234" i="28"/>
  <c r="N234" i="28"/>
  <c r="O234" i="28"/>
  <c r="P234" i="28"/>
  <c r="Q234" i="28"/>
  <c r="A235" i="28"/>
  <c r="B235" i="28"/>
  <c r="C235" i="28"/>
  <c r="D235" i="28"/>
  <c r="E235" i="28"/>
  <c r="F235" i="28"/>
  <c r="G235" i="28"/>
  <c r="H235" i="28"/>
  <c r="I235" i="28"/>
  <c r="J235" i="28"/>
  <c r="K235" i="28"/>
  <c r="L235" i="28"/>
  <c r="M235" i="28"/>
  <c r="N235" i="28"/>
  <c r="O235" i="28"/>
  <c r="P235" i="28"/>
  <c r="Q235" i="28"/>
  <c r="A236" i="28"/>
  <c r="B236" i="28"/>
  <c r="C236" i="28"/>
  <c r="D236" i="28"/>
  <c r="E236" i="28"/>
  <c r="F236" i="28"/>
  <c r="G236" i="28"/>
  <c r="H236" i="28"/>
  <c r="I236" i="28"/>
  <c r="J236" i="28"/>
  <c r="K236" i="28"/>
  <c r="L236" i="28"/>
  <c r="M236" i="28"/>
  <c r="N236" i="28"/>
  <c r="O236" i="28"/>
  <c r="P236" i="28"/>
  <c r="Q236" i="28"/>
  <c r="A237" i="28"/>
  <c r="B237" i="28"/>
  <c r="C237" i="28"/>
  <c r="D237" i="28"/>
  <c r="E237" i="28"/>
  <c r="F237" i="28"/>
  <c r="G237" i="28"/>
  <c r="H237" i="28"/>
  <c r="I237" i="28"/>
  <c r="J237" i="28"/>
  <c r="K237" i="28"/>
  <c r="L237" i="28"/>
  <c r="M237" i="28"/>
  <c r="N237" i="28"/>
  <c r="O237" i="28"/>
  <c r="P237" i="28"/>
  <c r="Q237" i="28"/>
  <c r="A238" i="28"/>
  <c r="B238" i="28"/>
  <c r="C238" i="28"/>
  <c r="D238" i="28"/>
  <c r="E238" i="28"/>
  <c r="F238" i="28"/>
  <c r="G238" i="28"/>
  <c r="H238" i="28"/>
  <c r="I238" i="28"/>
  <c r="J238" i="28"/>
  <c r="K238" i="28"/>
  <c r="L238" i="28"/>
  <c r="M238" i="28"/>
  <c r="N238" i="28"/>
  <c r="O238" i="28"/>
  <c r="P238" i="28"/>
  <c r="Q238" i="28"/>
  <c r="A239" i="28"/>
  <c r="B239" i="28"/>
  <c r="C239" i="28"/>
  <c r="D239" i="28"/>
  <c r="E239" i="28"/>
  <c r="F239" i="28"/>
  <c r="G239" i="28"/>
  <c r="H239" i="28"/>
  <c r="I239" i="28"/>
  <c r="J239" i="28"/>
  <c r="K239" i="28"/>
  <c r="L239" i="28"/>
  <c r="M239" i="28"/>
  <c r="N239" i="28"/>
  <c r="O239" i="28"/>
  <c r="P239" i="28"/>
  <c r="Q239" i="28"/>
  <c r="A240" i="28"/>
  <c r="B240" i="28"/>
  <c r="C240" i="28"/>
  <c r="D240" i="28"/>
  <c r="E240" i="28"/>
  <c r="F240" i="28"/>
  <c r="G240" i="28"/>
  <c r="H240" i="28"/>
  <c r="I240" i="28"/>
  <c r="J240" i="28"/>
  <c r="K240" i="28"/>
  <c r="L240" i="28"/>
  <c r="M240" i="28"/>
  <c r="N240" i="28"/>
  <c r="O240" i="28"/>
  <c r="P240" i="28"/>
  <c r="Q240" i="28"/>
  <c r="A241" i="28"/>
  <c r="B241" i="28"/>
  <c r="C241" i="28"/>
  <c r="D241" i="28"/>
  <c r="E241" i="28"/>
  <c r="F241" i="28"/>
  <c r="G241" i="28"/>
  <c r="H241" i="28"/>
  <c r="I241" i="28"/>
  <c r="J241" i="28"/>
  <c r="K241" i="28"/>
  <c r="L241" i="28"/>
  <c r="M241" i="28"/>
  <c r="N241" i="28"/>
  <c r="O241" i="28"/>
  <c r="P241" i="28"/>
  <c r="Q241" i="28"/>
  <c r="A242" i="28"/>
  <c r="B242" i="28"/>
  <c r="C242" i="28"/>
  <c r="D242" i="28"/>
  <c r="E242" i="28"/>
  <c r="F242" i="28"/>
  <c r="G242" i="28"/>
  <c r="H242" i="28"/>
  <c r="I242" i="28"/>
  <c r="J242" i="28"/>
  <c r="K242" i="28"/>
  <c r="L242" i="28"/>
  <c r="M242" i="28"/>
  <c r="N242" i="28"/>
  <c r="O242" i="28"/>
  <c r="P242" i="28"/>
  <c r="Q242" i="28"/>
  <c r="A243" i="28"/>
  <c r="B243" i="28"/>
  <c r="C243" i="28"/>
  <c r="D243" i="28"/>
  <c r="E243" i="28"/>
  <c r="F243" i="28"/>
  <c r="G243" i="28"/>
  <c r="H243" i="28"/>
  <c r="I243" i="28"/>
  <c r="J243" i="28"/>
  <c r="K243" i="28"/>
  <c r="L243" i="28"/>
  <c r="M243" i="28"/>
  <c r="N243" i="28"/>
  <c r="O243" i="28"/>
  <c r="P243" i="28"/>
  <c r="Q243" i="28"/>
  <c r="A244" i="28"/>
  <c r="B244" i="28"/>
  <c r="C244" i="28"/>
  <c r="D244" i="28"/>
  <c r="E244" i="28"/>
  <c r="F244" i="28"/>
  <c r="G244" i="28"/>
  <c r="H244" i="28"/>
  <c r="I244" i="28"/>
  <c r="J244" i="28"/>
  <c r="K244" i="28"/>
  <c r="L244" i="28"/>
  <c r="M244" i="28"/>
  <c r="N244" i="28"/>
  <c r="O244" i="28"/>
  <c r="P244" i="28"/>
  <c r="Q244" i="28"/>
  <c r="A245" i="28"/>
  <c r="B245" i="28"/>
  <c r="C245" i="28"/>
  <c r="D245" i="28"/>
  <c r="E245" i="28"/>
  <c r="F245" i="28"/>
  <c r="G245" i="28"/>
  <c r="H245" i="28"/>
  <c r="I245" i="28"/>
  <c r="J245" i="28"/>
  <c r="K245" i="28"/>
  <c r="L245" i="28"/>
  <c r="M245" i="28"/>
  <c r="N245" i="28"/>
  <c r="O245" i="28"/>
  <c r="P245" i="28"/>
  <c r="Q245" i="28"/>
  <c r="A246" i="28"/>
  <c r="B246" i="28"/>
  <c r="C246" i="28"/>
  <c r="D246" i="28"/>
  <c r="E246" i="28"/>
  <c r="F246" i="28"/>
  <c r="G246" i="28"/>
  <c r="H246" i="28"/>
  <c r="I246" i="28"/>
  <c r="J246" i="28"/>
  <c r="K246" i="28"/>
  <c r="L246" i="28"/>
  <c r="M246" i="28"/>
  <c r="N246" i="28"/>
  <c r="O246" i="28"/>
  <c r="P246" i="28"/>
  <c r="Q246" i="28"/>
  <c r="A247" i="28"/>
  <c r="B247" i="28"/>
  <c r="C247" i="28"/>
  <c r="D247" i="28"/>
  <c r="E247" i="28"/>
  <c r="F247" i="28"/>
  <c r="G247" i="28"/>
  <c r="H247" i="28"/>
  <c r="I247" i="28"/>
  <c r="J247" i="28"/>
  <c r="K247" i="28"/>
  <c r="L247" i="28"/>
  <c r="M247" i="28"/>
  <c r="N247" i="28"/>
  <c r="O247" i="28"/>
  <c r="P247" i="28"/>
  <c r="Q247" i="28"/>
  <c r="A248" i="28"/>
  <c r="B248" i="28"/>
  <c r="C248" i="28"/>
  <c r="D248" i="28"/>
  <c r="E248" i="28"/>
  <c r="F248" i="28"/>
  <c r="G248" i="28"/>
  <c r="H248" i="28"/>
  <c r="I248" i="28"/>
  <c r="J248" i="28"/>
  <c r="K248" i="28"/>
  <c r="L248" i="28"/>
  <c r="M248" i="28"/>
  <c r="N248" i="28"/>
  <c r="O248" i="28"/>
  <c r="P248" i="28"/>
  <c r="Q248" i="28"/>
  <c r="A249" i="28"/>
  <c r="B249" i="28"/>
  <c r="C249" i="28"/>
  <c r="D249" i="28"/>
  <c r="E249" i="28"/>
  <c r="F249" i="28"/>
  <c r="G249" i="28"/>
  <c r="H249" i="28"/>
  <c r="I249" i="28"/>
  <c r="J249" i="28"/>
  <c r="K249" i="28"/>
  <c r="L249" i="28"/>
  <c r="M249" i="28"/>
  <c r="N249" i="28"/>
  <c r="O249" i="28"/>
  <c r="P249" i="28"/>
  <c r="Q249" i="28"/>
  <c r="A250" i="28"/>
  <c r="B250" i="28"/>
  <c r="C250" i="28"/>
  <c r="D250" i="28"/>
  <c r="E250" i="28"/>
  <c r="F250" i="28"/>
  <c r="G250" i="28"/>
  <c r="H250" i="28"/>
  <c r="I250" i="28"/>
  <c r="J250" i="28"/>
  <c r="K250" i="28"/>
  <c r="L250" i="28"/>
  <c r="M250" i="28"/>
  <c r="N250" i="28"/>
  <c r="O250" i="28"/>
  <c r="P250" i="28"/>
  <c r="Q250" i="28"/>
  <c r="A251" i="28"/>
  <c r="B251" i="28"/>
  <c r="C251" i="28"/>
  <c r="D251" i="28"/>
  <c r="E251" i="28"/>
  <c r="F251" i="28"/>
  <c r="G251" i="28"/>
  <c r="H251" i="28"/>
  <c r="I251" i="28"/>
  <c r="J251" i="28"/>
  <c r="K251" i="28"/>
  <c r="L251" i="28"/>
  <c r="M251" i="28"/>
  <c r="N251" i="28"/>
  <c r="O251" i="28"/>
  <c r="P251" i="28"/>
  <c r="Q251" i="28"/>
  <c r="A252" i="28"/>
  <c r="B252" i="28"/>
  <c r="C252" i="28"/>
  <c r="D252" i="28"/>
  <c r="E252" i="28"/>
  <c r="F252" i="28"/>
  <c r="G252" i="28"/>
  <c r="H252" i="28"/>
  <c r="I252" i="28"/>
  <c r="J252" i="28"/>
  <c r="K252" i="28"/>
  <c r="L252" i="28"/>
  <c r="M252" i="28"/>
  <c r="N252" i="28"/>
  <c r="O252" i="28"/>
  <c r="P252" i="28"/>
  <c r="Q252" i="28"/>
  <c r="A253" i="28"/>
  <c r="B253" i="28"/>
  <c r="C253" i="28"/>
  <c r="D253" i="28"/>
  <c r="E253" i="28"/>
  <c r="F253" i="28"/>
  <c r="G253" i="28"/>
  <c r="H253" i="28"/>
  <c r="I253" i="28"/>
  <c r="J253" i="28"/>
  <c r="K253" i="28"/>
  <c r="L253" i="28"/>
  <c r="M253" i="28"/>
  <c r="N253" i="28"/>
  <c r="O253" i="28"/>
  <c r="P253" i="28"/>
  <c r="Q253" i="28"/>
  <c r="A254" i="28"/>
  <c r="B254" i="28"/>
  <c r="C254" i="28"/>
  <c r="D254" i="28"/>
  <c r="E254" i="28"/>
  <c r="F254" i="28"/>
  <c r="G254" i="28"/>
  <c r="H254" i="28"/>
  <c r="I254" i="28"/>
  <c r="J254" i="28"/>
  <c r="K254" i="28"/>
  <c r="L254" i="28"/>
  <c r="M254" i="28"/>
  <c r="N254" i="28"/>
  <c r="O254" i="28"/>
  <c r="P254" i="28"/>
  <c r="Q254" i="28"/>
  <c r="A255" i="28"/>
  <c r="B255" i="28"/>
  <c r="C255" i="28"/>
  <c r="D255" i="28"/>
  <c r="E255" i="28"/>
  <c r="F255" i="28"/>
  <c r="G255" i="28"/>
  <c r="H255" i="28"/>
  <c r="I255" i="28"/>
  <c r="J255" i="28"/>
  <c r="K255" i="28"/>
  <c r="L255" i="28"/>
  <c r="M255" i="28"/>
  <c r="N255" i="28"/>
  <c r="O255" i="28"/>
  <c r="P255" i="28"/>
  <c r="Q255" i="28"/>
  <c r="A256" i="28"/>
  <c r="B256" i="28"/>
  <c r="C256" i="28"/>
  <c r="D256" i="28"/>
  <c r="E256" i="28"/>
  <c r="F256" i="28"/>
  <c r="G256" i="28"/>
  <c r="H256" i="28"/>
  <c r="I256" i="28"/>
  <c r="J256" i="28"/>
  <c r="K256" i="28"/>
  <c r="L256" i="28"/>
  <c r="M256" i="28"/>
  <c r="N256" i="28"/>
  <c r="O256" i="28"/>
  <c r="P256" i="28"/>
  <c r="Q256" i="28"/>
  <c r="A257" i="28"/>
  <c r="B257" i="28"/>
  <c r="C257" i="28"/>
  <c r="D257" i="28"/>
  <c r="E257" i="28"/>
  <c r="F257" i="28"/>
  <c r="G257" i="28"/>
  <c r="H257" i="28"/>
  <c r="I257" i="28"/>
  <c r="J257" i="28"/>
  <c r="K257" i="28"/>
  <c r="L257" i="28"/>
  <c r="M257" i="28"/>
  <c r="N257" i="28"/>
  <c r="O257" i="28"/>
  <c r="P257" i="28"/>
  <c r="Q257" i="28"/>
  <c r="A258" i="28"/>
  <c r="B258" i="28"/>
  <c r="C258" i="28"/>
  <c r="D258" i="28"/>
  <c r="E258" i="28"/>
  <c r="F258" i="28"/>
  <c r="G258" i="28"/>
  <c r="H258" i="28"/>
  <c r="I258" i="28"/>
  <c r="J258" i="28"/>
  <c r="K258" i="28"/>
  <c r="L258" i="28"/>
  <c r="M258" i="28"/>
  <c r="N258" i="28"/>
  <c r="O258" i="28"/>
  <c r="P258" i="28"/>
  <c r="Q258" i="28"/>
  <c r="A10" i="28"/>
  <c r="B10" i="28"/>
  <c r="C10" i="28"/>
  <c r="D10" i="28"/>
  <c r="E10" i="28"/>
  <c r="F10" i="28"/>
  <c r="G10" i="28"/>
  <c r="H10" i="28"/>
  <c r="I10" i="28"/>
  <c r="J10" i="28"/>
  <c r="K10" i="28"/>
  <c r="L10" i="28"/>
  <c r="M10" i="28"/>
  <c r="N10" i="28"/>
  <c r="O10" i="28"/>
  <c r="P10" i="28"/>
  <c r="Q10" i="28"/>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CM246" i="14" l="1"/>
  <c r="R10" i="28"/>
  <c r="R187" i="28"/>
  <c r="R181" i="28"/>
  <c r="R180" i="28"/>
  <c r="R178" i="28"/>
  <c r="R170" i="28"/>
  <c r="R168" i="28"/>
  <c r="R162" i="28"/>
  <c r="R158" i="28"/>
  <c r="R154" i="28"/>
  <c r="R148" i="28"/>
  <c r="R147" i="28"/>
  <c r="R144" i="28"/>
  <c r="R140" i="28"/>
  <c r="R132" i="28"/>
  <c r="R126" i="28"/>
  <c r="R116" i="28"/>
  <c r="R108" i="28"/>
  <c r="R104" i="28"/>
  <c r="R100" i="28"/>
  <c r="R94" i="28"/>
  <c r="R90" i="28"/>
  <c r="R86" i="28"/>
  <c r="R84" i="28"/>
  <c r="R80" i="28"/>
  <c r="R70" i="28"/>
  <c r="R62" i="28"/>
  <c r="R56" i="28"/>
  <c r="R52" i="28"/>
  <c r="R48" i="28"/>
  <c r="R40" i="28"/>
  <c r="R26" i="28"/>
  <c r="R22" i="28"/>
  <c r="R18" i="28"/>
  <c r="R16" i="28"/>
  <c r="R257" i="28"/>
  <c r="R253" i="28"/>
  <c r="R249" i="28"/>
  <c r="R245" i="28"/>
  <c r="R241" i="28"/>
  <c r="R237" i="28"/>
  <c r="R233" i="28"/>
  <c r="R229" i="28"/>
  <c r="R225" i="28"/>
  <c r="R221" i="28"/>
  <c r="R217" i="28"/>
  <c r="R213" i="28"/>
  <c r="R209" i="28"/>
  <c r="R205" i="28"/>
  <c r="R201" i="28"/>
  <c r="R197" i="28"/>
  <c r="R193" i="28"/>
  <c r="R191" i="28"/>
  <c r="R176" i="28"/>
  <c r="R172" i="28"/>
  <c r="R171" i="28"/>
  <c r="R160" i="28"/>
  <c r="R150" i="28"/>
  <c r="R138" i="28"/>
  <c r="R136" i="28"/>
  <c r="R128" i="28"/>
  <c r="R118" i="28"/>
  <c r="R106" i="28"/>
  <c r="R82" i="28"/>
  <c r="R76" i="28"/>
  <c r="R72" i="28"/>
  <c r="R58" i="28"/>
  <c r="R54" i="28"/>
  <c r="R44" i="28"/>
  <c r="R36" i="28"/>
  <c r="R34" i="28"/>
  <c r="R32" i="28"/>
  <c r="R24" i="28"/>
  <c r="R14" i="28"/>
  <c r="R114" i="28"/>
  <c r="R12" i="28"/>
  <c r="R183" i="28"/>
  <c r="R174" i="28"/>
  <c r="R164" i="28"/>
  <c r="R163" i="28"/>
  <c r="R152" i="28"/>
  <c r="R142" i="28"/>
  <c r="R130" i="28"/>
  <c r="R120" i="28"/>
  <c r="R110" i="28"/>
  <c r="R96" i="28"/>
  <c r="R74" i="28"/>
  <c r="R68" i="28"/>
  <c r="R50" i="28"/>
  <c r="R46" i="28"/>
  <c r="R38" i="28"/>
  <c r="R28" i="28"/>
  <c r="R189" i="28"/>
  <c r="R188" i="28"/>
  <c r="R185" i="28"/>
  <c r="R166" i="28"/>
  <c r="R156" i="28"/>
  <c r="R155" i="28"/>
  <c r="R134" i="28"/>
  <c r="R122" i="28"/>
  <c r="R112" i="28"/>
  <c r="R102" i="28"/>
  <c r="R92" i="28"/>
  <c r="R88" i="28"/>
  <c r="R60" i="28"/>
  <c r="R42" i="28"/>
  <c r="R30" i="28"/>
  <c r="R20" i="28"/>
  <c r="CM247" i="14"/>
  <c r="R258" i="28"/>
  <c r="R254" i="28"/>
  <c r="R250" i="28"/>
  <c r="R246" i="28"/>
  <c r="R242" i="28"/>
  <c r="R238" i="28"/>
  <c r="R234" i="28"/>
  <c r="R230" i="28"/>
  <c r="R226" i="28"/>
  <c r="R222" i="28"/>
  <c r="R218" i="28"/>
  <c r="R214" i="28"/>
  <c r="R210" i="28"/>
  <c r="R206" i="28"/>
  <c r="R202" i="28"/>
  <c r="R198" i="28"/>
  <c r="R194" i="28"/>
  <c r="R190" i="28"/>
  <c r="R182" i="28"/>
  <c r="R179" i="28"/>
  <c r="R66" i="28"/>
  <c r="R59" i="28"/>
  <c r="R51" i="28"/>
  <c r="R43" i="28"/>
  <c r="R255" i="28"/>
  <c r="R251" i="28"/>
  <c r="R247" i="28"/>
  <c r="R243" i="28"/>
  <c r="R239" i="28"/>
  <c r="R235" i="28"/>
  <c r="R231" i="28"/>
  <c r="R227" i="28"/>
  <c r="R223" i="28"/>
  <c r="R219" i="28"/>
  <c r="R215" i="28"/>
  <c r="R211" i="28"/>
  <c r="R207" i="28"/>
  <c r="R203" i="28"/>
  <c r="R199" i="28"/>
  <c r="R195" i="28"/>
  <c r="R192" i="28"/>
  <c r="R184" i="28"/>
  <c r="R98" i="28"/>
  <c r="R91" i="28"/>
  <c r="R83" i="28"/>
  <c r="R75" i="28"/>
  <c r="R67" i="28"/>
  <c r="R256" i="28"/>
  <c r="R252" i="28"/>
  <c r="R248" i="28"/>
  <c r="R244" i="28"/>
  <c r="R240" i="28"/>
  <c r="R236" i="28"/>
  <c r="R232" i="28"/>
  <c r="R228" i="28"/>
  <c r="R224" i="28"/>
  <c r="R220" i="28"/>
  <c r="R216" i="28"/>
  <c r="R212" i="28"/>
  <c r="R208" i="28"/>
  <c r="R204" i="28"/>
  <c r="R200" i="28"/>
  <c r="R196" i="28"/>
  <c r="R186" i="28"/>
  <c r="R146" i="28"/>
  <c r="R139" i="28"/>
  <c r="R131" i="28"/>
  <c r="R123" i="28"/>
  <c r="R107" i="28"/>
  <c r="R99" i="28"/>
  <c r="R115" i="28"/>
  <c r="R35" i="28"/>
  <c r="R27" i="28"/>
  <c r="R19" i="28"/>
  <c r="R173" i="28"/>
  <c r="R165" i="28"/>
  <c r="R157" i="28"/>
  <c r="R149" i="28"/>
  <c r="R141" i="28"/>
  <c r="R133" i="28"/>
  <c r="R125" i="28"/>
  <c r="R117" i="28"/>
  <c r="R109" i="28"/>
  <c r="R101" i="28"/>
  <c r="R93" i="28"/>
  <c r="R85" i="28"/>
  <c r="R77" i="28"/>
  <c r="R69" i="28"/>
  <c r="R61" i="28"/>
  <c r="R53" i="28"/>
  <c r="R45" i="28"/>
  <c r="R37" i="28"/>
  <c r="R29" i="28"/>
  <c r="R21" i="28"/>
  <c r="R13" i="28"/>
  <c r="R11" i="28"/>
  <c r="R175" i="28"/>
  <c r="R167" i="28"/>
  <c r="R159" i="28"/>
  <c r="R151" i="28"/>
  <c r="R143" i="28"/>
  <c r="R135" i="28"/>
  <c r="R127" i="28"/>
  <c r="R119" i="28"/>
  <c r="R111" i="28"/>
  <c r="R103" i="28"/>
  <c r="R95" i="28"/>
  <c r="R87" i="28"/>
  <c r="R79" i="28"/>
  <c r="R71" i="28"/>
  <c r="R63" i="28"/>
  <c r="R55" i="28"/>
  <c r="R47" i="28"/>
  <c r="R39" i="28"/>
  <c r="R31" i="28"/>
  <c r="R23" i="28"/>
  <c r="R15" i="28"/>
  <c r="R177" i="28"/>
  <c r="R169" i="28"/>
  <c r="R161" i="28"/>
  <c r="R153" i="28"/>
  <c r="R145" i="28"/>
  <c r="R137" i="28"/>
  <c r="R129" i="28"/>
  <c r="R121" i="28"/>
  <c r="R113" i="28"/>
  <c r="R105" i="28"/>
  <c r="R97" i="28"/>
  <c r="R89" i="28"/>
  <c r="R81" i="28"/>
  <c r="R73" i="28"/>
  <c r="R65" i="28"/>
  <c r="R57" i="28"/>
  <c r="R49" i="28"/>
  <c r="R41" i="28"/>
  <c r="R33" i="28"/>
  <c r="R25" i="28"/>
  <c r="R17" i="28"/>
  <c r="CC6" i="25" l="1"/>
  <c r="CB6" i="25"/>
  <c r="F10" i="25" l="1"/>
  <c r="G10" i="25"/>
  <c r="H10" i="25"/>
  <c r="I10" i="25"/>
  <c r="J10" i="25"/>
  <c r="K10" i="25"/>
  <c r="L10" i="25"/>
  <c r="M10" i="25"/>
  <c r="N10" i="25"/>
  <c r="O10" i="25"/>
  <c r="P10" i="25"/>
  <c r="Q10" i="25"/>
  <c r="F11" i="25"/>
  <c r="G11" i="25"/>
  <c r="H11" i="25"/>
  <c r="I11" i="25"/>
  <c r="J11" i="25"/>
  <c r="K11" i="25"/>
  <c r="L11" i="25"/>
  <c r="M11" i="25"/>
  <c r="N11" i="25"/>
  <c r="O11" i="25"/>
  <c r="P11" i="25"/>
  <c r="Q11" i="25"/>
  <c r="F12" i="25"/>
  <c r="G12" i="25"/>
  <c r="H12" i="25"/>
  <c r="I12" i="25"/>
  <c r="J12" i="25"/>
  <c r="K12" i="25"/>
  <c r="L12" i="25"/>
  <c r="M12" i="25"/>
  <c r="N12" i="25"/>
  <c r="O12" i="25"/>
  <c r="P12" i="25"/>
  <c r="Q12" i="25"/>
  <c r="F13" i="25"/>
  <c r="G13" i="25"/>
  <c r="H13" i="25"/>
  <c r="I13" i="25"/>
  <c r="J13" i="25"/>
  <c r="K13" i="25"/>
  <c r="L13" i="25"/>
  <c r="M13" i="25"/>
  <c r="N13" i="25"/>
  <c r="O13" i="25"/>
  <c r="P13" i="25"/>
  <c r="Q13" i="25"/>
  <c r="F14" i="25"/>
  <c r="G14" i="25"/>
  <c r="H14" i="25"/>
  <c r="I14" i="25"/>
  <c r="J14" i="25"/>
  <c r="K14" i="25"/>
  <c r="L14" i="25"/>
  <c r="M14" i="25"/>
  <c r="N14" i="25"/>
  <c r="O14" i="25"/>
  <c r="P14" i="25"/>
  <c r="Q14" i="25"/>
  <c r="F15" i="25"/>
  <c r="G15" i="25"/>
  <c r="H15" i="25"/>
  <c r="I15" i="25"/>
  <c r="J15" i="25"/>
  <c r="K15" i="25"/>
  <c r="L15" i="25"/>
  <c r="M15" i="25"/>
  <c r="N15" i="25"/>
  <c r="O15" i="25"/>
  <c r="P15" i="25"/>
  <c r="Q15" i="25"/>
  <c r="F16" i="25"/>
  <c r="G16" i="25"/>
  <c r="H16" i="25"/>
  <c r="I16" i="25"/>
  <c r="J16" i="25"/>
  <c r="K16" i="25"/>
  <c r="L16" i="25"/>
  <c r="M16" i="25"/>
  <c r="N16" i="25"/>
  <c r="O16" i="25"/>
  <c r="P16" i="25"/>
  <c r="Q16" i="25"/>
  <c r="F17" i="25"/>
  <c r="G17" i="25"/>
  <c r="H17" i="25"/>
  <c r="I17" i="25"/>
  <c r="J17" i="25"/>
  <c r="K17" i="25"/>
  <c r="L17" i="25"/>
  <c r="M17" i="25"/>
  <c r="N17" i="25"/>
  <c r="O17" i="25"/>
  <c r="P17" i="25"/>
  <c r="Q17" i="25"/>
  <c r="F18" i="25"/>
  <c r="G18" i="25"/>
  <c r="H18" i="25"/>
  <c r="I18" i="25"/>
  <c r="J18" i="25"/>
  <c r="K18" i="25"/>
  <c r="L18" i="25"/>
  <c r="M18" i="25"/>
  <c r="N18" i="25"/>
  <c r="O18" i="25"/>
  <c r="P18" i="25"/>
  <c r="Q18" i="25"/>
  <c r="F19" i="25"/>
  <c r="G19" i="25"/>
  <c r="H19" i="25"/>
  <c r="I19" i="25"/>
  <c r="J19" i="25"/>
  <c r="K19" i="25"/>
  <c r="L19" i="25"/>
  <c r="M19" i="25"/>
  <c r="N19" i="25"/>
  <c r="O19" i="25"/>
  <c r="P19" i="25"/>
  <c r="Q19" i="25"/>
  <c r="F20" i="25"/>
  <c r="G20" i="25"/>
  <c r="H20" i="25"/>
  <c r="I20" i="25"/>
  <c r="J20" i="25"/>
  <c r="K20" i="25"/>
  <c r="L20" i="25"/>
  <c r="M20" i="25"/>
  <c r="N20" i="25"/>
  <c r="O20" i="25"/>
  <c r="P20" i="25"/>
  <c r="Q20" i="25"/>
  <c r="F21" i="25"/>
  <c r="G21" i="25"/>
  <c r="I21" i="25"/>
  <c r="J21" i="25"/>
  <c r="K21" i="25"/>
  <c r="L21" i="25"/>
  <c r="M21" i="25"/>
  <c r="N21" i="25"/>
  <c r="O21" i="25"/>
  <c r="P21" i="25"/>
  <c r="Q21" i="25"/>
  <c r="F22" i="25"/>
  <c r="G22" i="25"/>
  <c r="H22" i="25"/>
  <c r="I22" i="25"/>
  <c r="J22" i="25"/>
  <c r="K22" i="25"/>
  <c r="L22" i="25"/>
  <c r="M22" i="25"/>
  <c r="N22" i="25"/>
  <c r="O22" i="25"/>
  <c r="P22" i="25"/>
  <c r="Q22" i="25"/>
  <c r="F23" i="25"/>
  <c r="G23" i="25"/>
  <c r="H23" i="25"/>
  <c r="I23" i="25"/>
  <c r="J23" i="25"/>
  <c r="K23" i="25"/>
  <c r="L23" i="25"/>
  <c r="M23" i="25"/>
  <c r="N23" i="25"/>
  <c r="O23" i="25"/>
  <c r="P23" i="25"/>
  <c r="Q23" i="25"/>
  <c r="F24" i="25"/>
  <c r="G24" i="25"/>
  <c r="H24" i="25"/>
  <c r="I24" i="25"/>
  <c r="J24" i="25"/>
  <c r="K24" i="25"/>
  <c r="L24" i="25"/>
  <c r="M24" i="25"/>
  <c r="N24" i="25"/>
  <c r="O24" i="25"/>
  <c r="P24" i="25"/>
  <c r="Q24" i="25"/>
  <c r="F25" i="25"/>
  <c r="G25" i="25"/>
  <c r="H25" i="25"/>
  <c r="I25" i="25"/>
  <c r="J25" i="25"/>
  <c r="K25" i="25"/>
  <c r="L25" i="25"/>
  <c r="M25" i="25"/>
  <c r="N25" i="25"/>
  <c r="O25" i="25"/>
  <c r="P25" i="25"/>
  <c r="Q25" i="25"/>
  <c r="F26" i="25"/>
  <c r="G26" i="25"/>
  <c r="H26" i="25"/>
  <c r="I26" i="25"/>
  <c r="J26" i="25"/>
  <c r="K26" i="25"/>
  <c r="L26" i="25"/>
  <c r="M26" i="25"/>
  <c r="N26" i="25"/>
  <c r="O26" i="25"/>
  <c r="P26" i="25"/>
  <c r="Q26" i="25"/>
  <c r="F27" i="25"/>
  <c r="G27" i="25"/>
  <c r="H27" i="25"/>
  <c r="I27" i="25"/>
  <c r="J27" i="25"/>
  <c r="K27" i="25"/>
  <c r="L27" i="25"/>
  <c r="M27" i="25"/>
  <c r="N27" i="25"/>
  <c r="O27" i="25"/>
  <c r="P27" i="25"/>
  <c r="Q27" i="25"/>
  <c r="F28" i="25"/>
  <c r="G28" i="25"/>
  <c r="H28" i="25"/>
  <c r="I28" i="25"/>
  <c r="J28" i="25"/>
  <c r="K28" i="25"/>
  <c r="L28" i="25"/>
  <c r="M28" i="25"/>
  <c r="N28" i="25"/>
  <c r="O28" i="25"/>
  <c r="P28" i="25"/>
  <c r="Q28" i="25"/>
  <c r="F29" i="25"/>
  <c r="G29" i="25"/>
  <c r="H29" i="25"/>
  <c r="I29" i="25"/>
  <c r="J29" i="25"/>
  <c r="K29" i="25"/>
  <c r="L29" i="25"/>
  <c r="M29" i="25"/>
  <c r="N29" i="25"/>
  <c r="O29" i="25"/>
  <c r="P29" i="25"/>
  <c r="Q29" i="25"/>
  <c r="F30" i="25"/>
  <c r="G30" i="25"/>
  <c r="H30" i="25"/>
  <c r="I30" i="25"/>
  <c r="J30" i="25"/>
  <c r="K30" i="25"/>
  <c r="L30" i="25"/>
  <c r="M30" i="25"/>
  <c r="N30" i="25"/>
  <c r="O30" i="25"/>
  <c r="P30" i="25"/>
  <c r="Q30" i="25"/>
  <c r="F31" i="25"/>
  <c r="G31" i="25"/>
  <c r="H31" i="25"/>
  <c r="I31" i="25"/>
  <c r="J31" i="25"/>
  <c r="K31" i="25"/>
  <c r="L31" i="25"/>
  <c r="M31" i="25"/>
  <c r="N31" i="25"/>
  <c r="O31" i="25"/>
  <c r="P31" i="25"/>
  <c r="Q31" i="25"/>
  <c r="F32" i="25"/>
  <c r="G32" i="25"/>
  <c r="H32" i="25"/>
  <c r="I32" i="25"/>
  <c r="J32" i="25"/>
  <c r="K32" i="25"/>
  <c r="L32" i="25"/>
  <c r="M32" i="25"/>
  <c r="N32" i="25"/>
  <c r="O32" i="25"/>
  <c r="P32" i="25"/>
  <c r="Q32" i="25"/>
  <c r="F33" i="25"/>
  <c r="G33" i="25"/>
  <c r="H33" i="25"/>
  <c r="I33" i="25"/>
  <c r="J33" i="25"/>
  <c r="K33" i="25"/>
  <c r="L33" i="25"/>
  <c r="M33" i="25"/>
  <c r="N33" i="25"/>
  <c r="O33" i="25"/>
  <c r="P33" i="25"/>
  <c r="Q33" i="25"/>
  <c r="F34" i="25"/>
  <c r="G34" i="25"/>
  <c r="H34" i="25"/>
  <c r="I34" i="25"/>
  <c r="J34" i="25"/>
  <c r="K34" i="25"/>
  <c r="L34" i="25"/>
  <c r="M34" i="25"/>
  <c r="N34" i="25"/>
  <c r="O34" i="25"/>
  <c r="P34" i="25"/>
  <c r="Q34" i="25"/>
  <c r="F35" i="25"/>
  <c r="G35" i="25"/>
  <c r="H35" i="25"/>
  <c r="I35" i="25"/>
  <c r="J35" i="25"/>
  <c r="K35" i="25"/>
  <c r="L35" i="25"/>
  <c r="M35" i="25"/>
  <c r="N35" i="25"/>
  <c r="O35" i="25"/>
  <c r="P35" i="25"/>
  <c r="Q35" i="25"/>
  <c r="F36" i="25"/>
  <c r="G36" i="25"/>
  <c r="H36" i="25"/>
  <c r="I36" i="25"/>
  <c r="J36" i="25"/>
  <c r="K36" i="25"/>
  <c r="L36" i="25"/>
  <c r="M36" i="25"/>
  <c r="N36" i="25"/>
  <c r="O36" i="25"/>
  <c r="P36" i="25"/>
  <c r="Q36" i="25"/>
  <c r="F37" i="25"/>
  <c r="G37" i="25"/>
  <c r="H37" i="25"/>
  <c r="I37" i="25"/>
  <c r="J37" i="25"/>
  <c r="K37" i="25"/>
  <c r="L37" i="25"/>
  <c r="M37" i="25"/>
  <c r="N37" i="25"/>
  <c r="O37" i="25"/>
  <c r="P37" i="25"/>
  <c r="Q37" i="25"/>
  <c r="F38" i="25"/>
  <c r="G38" i="25"/>
  <c r="H38" i="25"/>
  <c r="I38" i="25"/>
  <c r="J38" i="25"/>
  <c r="K38" i="25"/>
  <c r="L38" i="25"/>
  <c r="M38" i="25"/>
  <c r="N38" i="25"/>
  <c r="O38" i="25"/>
  <c r="P38" i="25"/>
  <c r="Q38" i="25"/>
  <c r="F39" i="25"/>
  <c r="G39" i="25"/>
  <c r="H39" i="25"/>
  <c r="I39" i="25"/>
  <c r="J39" i="25"/>
  <c r="K39" i="25"/>
  <c r="L39" i="25"/>
  <c r="M39" i="25"/>
  <c r="N39" i="25"/>
  <c r="O39" i="25"/>
  <c r="P39" i="25"/>
  <c r="Q39" i="25"/>
  <c r="F40" i="25"/>
  <c r="G40" i="25"/>
  <c r="H40" i="25"/>
  <c r="I40" i="25"/>
  <c r="J40" i="25"/>
  <c r="K40" i="25"/>
  <c r="L40" i="25"/>
  <c r="M40" i="25"/>
  <c r="N40" i="25"/>
  <c r="O40" i="25"/>
  <c r="P40" i="25"/>
  <c r="Q40" i="25"/>
  <c r="F41" i="25"/>
  <c r="G41" i="25"/>
  <c r="H41" i="25"/>
  <c r="I41" i="25"/>
  <c r="J41" i="25"/>
  <c r="K41" i="25"/>
  <c r="L41" i="25"/>
  <c r="M41" i="25"/>
  <c r="N41" i="25"/>
  <c r="O41" i="25"/>
  <c r="P41" i="25"/>
  <c r="Q41" i="25"/>
  <c r="F42" i="25"/>
  <c r="G42" i="25"/>
  <c r="H42" i="25"/>
  <c r="I42" i="25"/>
  <c r="J42" i="25"/>
  <c r="K42" i="25"/>
  <c r="L42" i="25"/>
  <c r="M42" i="25"/>
  <c r="N42" i="25"/>
  <c r="O42" i="25"/>
  <c r="P42" i="25"/>
  <c r="Q42" i="25"/>
  <c r="F43" i="25"/>
  <c r="G43" i="25"/>
  <c r="H43" i="25"/>
  <c r="I43" i="25"/>
  <c r="J43" i="25"/>
  <c r="K43" i="25"/>
  <c r="L43" i="25"/>
  <c r="M43" i="25"/>
  <c r="N43" i="25"/>
  <c r="O43" i="25"/>
  <c r="P43" i="25"/>
  <c r="Q43" i="25"/>
  <c r="F44" i="25"/>
  <c r="G44" i="25"/>
  <c r="H44" i="25"/>
  <c r="I44" i="25"/>
  <c r="J44" i="25"/>
  <c r="K44" i="25"/>
  <c r="L44" i="25"/>
  <c r="M44" i="25"/>
  <c r="N44" i="25"/>
  <c r="O44" i="25"/>
  <c r="P44" i="25"/>
  <c r="Q44" i="25"/>
  <c r="F45" i="25"/>
  <c r="G45" i="25"/>
  <c r="H45" i="25"/>
  <c r="I45" i="25"/>
  <c r="J45" i="25"/>
  <c r="K45" i="25"/>
  <c r="L45" i="25"/>
  <c r="M45" i="25"/>
  <c r="N45" i="25"/>
  <c r="O45" i="25"/>
  <c r="P45" i="25"/>
  <c r="Q45" i="25"/>
  <c r="F46" i="25"/>
  <c r="G46" i="25"/>
  <c r="H46" i="25"/>
  <c r="I46" i="25"/>
  <c r="J46" i="25"/>
  <c r="K46" i="25"/>
  <c r="L46" i="25"/>
  <c r="M46" i="25"/>
  <c r="N46" i="25"/>
  <c r="O46" i="25"/>
  <c r="P46" i="25"/>
  <c r="Q46" i="25"/>
  <c r="F47" i="25"/>
  <c r="G47" i="25"/>
  <c r="H47" i="25"/>
  <c r="I47" i="25"/>
  <c r="J47" i="25"/>
  <c r="K47" i="25"/>
  <c r="L47" i="25"/>
  <c r="M47" i="25"/>
  <c r="N47" i="25"/>
  <c r="O47" i="25"/>
  <c r="P47" i="25"/>
  <c r="Q47" i="25"/>
  <c r="F48" i="25"/>
  <c r="G48" i="25"/>
  <c r="H48" i="25"/>
  <c r="I48" i="25"/>
  <c r="J48" i="25"/>
  <c r="K48" i="25"/>
  <c r="L48" i="25"/>
  <c r="M48" i="25"/>
  <c r="N48" i="25"/>
  <c r="O48" i="25"/>
  <c r="P48" i="25"/>
  <c r="Q48" i="25"/>
  <c r="F49" i="25"/>
  <c r="G49" i="25"/>
  <c r="H49" i="25"/>
  <c r="I49" i="25"/>
  <c r="J49" i="25"/>
  <c r="K49" i="25"/>
  <c r="L49" i="25"/>
  <c r="M49" i="25"/>
  <c r="N49" i="25"/>
  <c r="O49" i="25"/>
  <c r="P49" i="25"/>
  <c r="Q49" i="25"/>
  <c r="F50" i="25"/>
  <c r="G50" i="25"/>
  <c r="H50" i="25"/>
  <c r="I50" i="25"/>
  <c r="J50" i="25"/>
  <c r="K50" i="25"/>
  <c r="L50" i="25"/>
  <c r="M50" i="25"/>
  <c r="N50" i="25"/>
  <c r="O50" i="25"/>
  <c r="P50" i="25"/>
  <c r="Q50" i="25"/>
  <c r="F51" i="25"/>
  <c r="G51" i="25"/>
  <c r="H51" i="25"/>
  <c r="I51" i="25"/>
  <c r="J51" i="25"/>
  <c r="K51" i="25"/>
  <c r="L51" i="25"/>
  <c r="M51" i="25"/>
  <c r="N51" i="25"/>
  <c r="O51" i="25"/>
  <c r="P51" i="25"/>
  <c r="Q51" i="25"/>
  <c r="F52" i="25"/>
  <c r="G52" i="25"/>
  <c r="H52" i="25"/>
  <c r="I52" i="25"/>
  <c r="J52" i="25"/>
  <c r="K52" i="25"/>
  <c r="L52" i="25"/>
  <c r="M52" i="25"/>
  <c r="N52" i="25"/>
  <c r="O52" i="25"/>
  <c r="P52" i="25"/>
  <c r="Q52" i="25"/>
  <c r="F53" i="25"/>
  <c r="G53" i="25"/>
  <c r="H53" i="25"/>
  <c r="I53" i="25"/>
  <c r="J53" i="25"/>
  <c r="K53" i="25"/>
  <c r="L53" i="25"/>
  <c r="M53" i="25"/>
  <c r="N53" i="25"/>
  <c r="O53" i="25"/>
  <c r="P53" i="25"/>
  <c r="Q53" i="25"/>
  <c r="F54" i="25"/>
  <c r="G54" i="25"/>
  <c r="H54" i="25"/>
  <c r="I54" i="25"/>
  <c r="J54" i="25"/>
  <c r="K54" i="25"/>
  <c r="L54" i="25"/>
  <c r="M54" i="25"/>
  <c r="N54" i="25"/>
  <c r="O54" i="25"/>
  <c r="P54" i="25"/>
  <c r="Q54" i="25"/>
  <c r="F55" i="25"/>
  <c r="G55" i="25"/>
  <c r="H55" i="25"/>
  <c r="I55" i="25"/>
  <c r="J55" i="25"/>
  <c r="K55" i="25"/>
  <c r="L55" i="25"/>
  <c r="M55" i="25"/>
  <c r="N55" i="25"/>
  <c r="O55" i="25"/>
  <c r="P55" i="25"/>
  <c r="Q55" i="25"/>
  <c r="F56" i="25"/>
  <c r="G56" i="25"/>
  <c r="H56" i="25"/>
  <c r="I56" i="25"/>
  <c r="J56" i="25"/>
  <c r="K56" i="25"/>
  <c r="L56" i="25"/>
  <c r="M56" i="25"/>
  <c r="N56" i="25"/>
  <c r="O56" i="25"/>
  <c r="P56" i="25"/>
  <c r="Q56" i="25"/>
  <c r="F57" i="25"/>
  <c r="G57" i="25"/>
  <c r="H57" i="25"/>
  <c r="I57" i="25"/>
  <c r="J57" i="25"/>
  <c r="K57" i="25"/>
  <c r="L57" i="25"/>
  <c r="M57" i="25"/>
  <c r="N57" i="25"/>
  <c r="O57" i="25"/>
  <c r="P57" i="25"/>
  <c r="Q57" i="25"/>
  <c r="F58" i="25"/>
  <c r="G58" i="25"/>
  <c r="H58" i="25"/>
  <c r="I58" i="25"/>
  <c r="J58" i="25"/>
  <c r="K58" i="25"/>
  <c r="L58" i="25"/>
  <c r="M58" i="25"/>
  <c r="N58" i="25"/>
  <c r="O58" i="25"/>
  <c r="P58" i="25"/>
  <c r="Q58" i="25"/>
  <c r="F59" i="25"/>
  <c r="G59" i="25"/>
  <c r="H59" i="25"/>
  <c r="I59" i="25"/>
  <c r="J59" i="25"/>
  <c r="K59" i="25"/>
  <c r="L59" i="25"/>
  <c r="M59" i="25"/>
  <c r="N59" i="25"/>
  <c r="O59" i="25"/>
  <c r="P59" i="25"/>
  <c r="Q59" i="25"/>
  <c r="F60" i="25"/>
  <c r="G60" i="25"/>
  <c r="H60" i="25"/>
  <c r="I60" i="25"/>
  <c r="J60" i="25"/>
  <c r="K60" i="25"/>
  <c r="L60" i="25"/>
  <c r="M60" i="25"/>
  <c r="N60" i="25"/>
  <c r="O60" i="25"/>
  <c r="P60" i="25"/>
  <c r="Q60" i="25"/>
  <c r="F61" i="25"/>
  <c r="G61" i="25"/>
  <c r="H61" i="25"/>
  <c r="I61" i="25"/>
  <c r="J61" i="25"/>
  <c r="K61" i="25"/>
  <c r="L61" i="25"/>
  <c r="M61" i="25"/>
  <c r="N61" i="25"/>
  <c r="O61" i="25"/>
  <c r="P61" i="25"/>
  <c r="Q61" i="25"/>
  <c r="F62" i="25"/>
  <c r="G62" i="25"/>
  <c r="H62" i="25"/>
  <c r="I62" i="25"/>
  <c r="J62" i="25"/>
  <c r="K62" i="25"/>
  <c r="L62" i="25"/>
  <c r="M62" i="25"/>
  <c r="N62" i="25"/>
  <c r="O62" i="25"/>
  <c r="P62" i="25"/>
  <c r="Q62" i="25"/>
  <c r="F63" i="25"/>
  <c r="G63" i="25"/>
  <c r="H63" i="25"/>
  <c r="I63" i="25"/>
  <c r="J63" i="25"/>
  <c r="K63" i="25"/>
  <c r="L63" i="25"/>
  <c r="M63" i="25"/>
  <c r="N63" i="25"/>
  <c r="O63" i="25"/>
  <c r="P63" i="25"/>
  <c r="Q63" i="25"/>
  <c r="F64" i="25"/>
  <c r="G64" i="25"/>
  <c r="H64" i="25"/>
  <c r="I64" i="25"/>
  <c r="J64" i="25"/>
  <c r="K64" i="25"/>
  <c r="L64" i="25"/>
  <c r="M64" i="25"/>
  <c r="N64" i="25"/>
  <c r="O64" i="25"/>
  <c r="P64" i="25"/>
  <c r="Q64" i="25"/>
  <c r="F65" i="25"/>
  <c r="G65" i="25"/>
  <c r="H65" i="25"/>
  <c r="I65" i="25"/>
  <c r="J65" i="25"/>
  <c r="K65" i="25"/>
  <c r="L65" i="25"/>
  <c r="M65" i="25"/>
  <c r="N65" i="25"/>
  <c r="O65" i="25"/>
  <c r="P65" i="25"/>
  <c r="Q65" i="25"/>
  <c r="F66" i="25"/>
  <c r="G66" i="25"/>
  <c r="H66" i="25"/>
  <c r="I66" i="25"/>
  <c r="J66" i="25"/>
  <c r="K66" i="25"/>
  <c r="L66" i="25"/>
  <c r="M66" i="25"/>
  <c r="N66" i="25"/>
  <c r="O66" i="25"/>
  <c r="P66" i="25"/>
  <c r="Q66" i="25"/>
  <c r="F67" i="25"/>
  <c r="G67" i="25"/>
  <c r="H67" i="25"/>
  <c r="I67" i="25"/>
  <c r="J67" i="25"/>
  <c r="K67" i="25"/>
  <c r="L67" i="25"/>
  <c r="M67" i="25"/>
  <c r="N67" i="25"/>
  <c r="O67" i="25"/>
  <c r="P67" i="25"/>
  <c r="Q67" i="25"/>
  <c r="F68" i="25"/>
  <c r="G68" i="25"/>
  <c r="H68" i="25"/>
  <c r="I68" i="25"/>
  <c r="J68" i="25"/>
  <c r="K68" i="25"/>
  <c r="L68" i="25"/>
  <c r="M68" i="25"/>
  <c r="N68" i="25"/>
  <c r="O68" i="25"/>
  <c r="P68" i="25"/>
  <c r="Q68" i="25"/>
  <c r="F69" i="25"/>
  <c r="G69" i="25"/>
  <c r="H69" i="25"/>
  <c r="I69" i="25"/>
  <c r="J69" i="25"/>
  <c r="K69" i="25"/>
  <c r="L69" i="25"/>
  <c r="M69" i="25"/>
  <c r="N69" i="25"/>
  <c r="O69" i="25"/>
  <c r="P69" i="25"/>
  <c r="Q69" i="25"/>
  <c r="F70" i="25"/>
  <c r="G70" i="25"/>
  <c r="H70" i="25"/>
  <c r="I70" i="25"/>
  <c r="J70" i="25"/>
  <c r="K70" i="25"/>
  <c r="L70" i="25"/>
  <c r="M70" i="25"/>
  <c r="N70" i="25"/>
  <c r="O70" i="25"/>
  <c r="P70" i="25"/>
  <c r="Q70" i="25"/>
  <c r="F71" i="25"/>
  <c r="G71" i="25"/>
  <c r="H71" i="25"/>
  <c r="I71" i="25"/>
  <c r="J71" i="25"/>
  <c r="K71" i="25"/>
  <c r="L71" i="25"/>
  <c r="M71" i="25"/>
  <c r="N71" i="25"/>
  <c r="O71" i="25"/>
  <c r="P71" i="25"/>
  <c r="Q71" i="25"/>
  <c r="F72" i="25"/>
  <c r="G72" i="25"/>
  <c r="H72" i="25"/>
  <c r="I72" i="25"/>
  <c r="J72" i="25"/>
  <c r="K72" i="25"/>
  <c r="L72" i="25"/>
  <c r="M72" i="25"/>
  <c r="N72" i="25"/>
  <c r="O72" i="25"/>
  <c r="P72" i="25"/>
  <c r="Q72" i="25"/>
  <c r="F73" i="25"/>
  <c r="G73" i="25"/>
  <c r="H73" i="25"/>
  <c r="I73" i="25"/>
  <c r="J73" i="25"/>
  <c r="K73" i="25"/>
  <c r="L73" i="25"/>
  <c r="M73" i="25"/>
  <c r="N73" i="25"/>
  <c r="O73" i="25"/>
  <c r="P73" i="25"/>
  <c r="Q73" i="25"/>
  <c r="F74" i="25"/>
  <c r="G74" i="25"/>
  <c r="H74" i="25"/>
  <c r="I74" i="25"/>
  <c r="J74" i="25"/>
  <c r="K74" i="25"/>
  <c r="L74" i="25"/>
  <c r="M74" i="25"/>
  <c r="N74" i="25"/>
  <c r="O74" i="25"/>
  <c r="P74" i="25"/>
  <c r="Q74" i="25"/>
  <c r="F75" i="25"/>
  <c r="G75" i="25"/>
  <c r="H75" i="25"/>
  <c r="I75" i="25"/>
  <c r="J75" i="25"/>
  <c r="K75" i="25"/>
  <c r="L75" i="25"/>
  <c r="M75" i="25"/>
  <c r="N75" i="25"/>
  <c r="O75" i="25"/>
  <c r="P75" i="25"/>
  <c r="Q75" i="25"/>
  <c r="F76" i="25"/>
  <c r="G76" i="25"/>
  <c r="H76" i="25"/>
  <c r="I76" i="25"/>
  <c r="J76" i="25"/>
  <c r="K76" i="25"/>
  <c r="L76" i="25"/>
  <c r="M76" i="25"/>
  <c r="N76" i="25"/>
  <c r="O76" i="25"/>
  <c r="P76" i="25"/>
  <c r="Q76" i="25"/>
  <c r="F77" i="25"/>
  <c r="G77" i="25"/>
  <c r="H77" i="25"/>
  <c r="I77" i="25"/>
  <c r="J77" i="25"/>
  <c r="K77" i="25"/>
  <c r="L77" i="25"/>
  <c r="M77" i="25"/>
  <c r="N77" i="25"/>
  <c r="O77" i="25"/>
  <c r="P77" i="25"/>
  <c r="Q77" i="25"/>
  <c r="F78" i="25"/>
  <c r="G78" i="25"/>
  <c r="H78" i="25"/>
  <c r="I78" i="25"/>
  <c r="J78" i="25"/>
  <c r="K78" i="25"/>
  <c r="L78" i="25"/>
  <c r="M78" i="25"/>
  <c r="N78" i="25"/>
  <c r="O78" i="25"/>
  <c r="P78" i="25"/>
  <c r="Q78" i="25"/>
  <c r="F79" i="25"/>
  <c r="G79" i="25"/>
  <c r="H79" i="25"/>
  <c r="I79" i="25"/>
  <c r="J79" i="25"/>
  <c r="K79" i="25"/>
  <c r="L79" i="25"/>
  <c r="M79" i="25"/>
  <c r="N79" i="25"/>
  <c r="O79" i="25"/>
  <c r="P79" i="25"/>
  <c r="Q79" i="25"/>
  <c r="F80" i="25"/>
  <c r="G80" i="25"/>
  <c r="H80" i="25"/>
  <c r="I80" i="25"/>
  <c r="J80" i="25"/>
  <c r="K80" i="25"/>
  <c r="L80" i="25"/>
  <c r="M80" i="25"/>
  <c r="N80" i="25"/>
  <c r="O80" i="25"/>
  <c r="P80" i="25"/>
  <c r="Q80" i="25"/>
  <c r="F81" i="25"/>
  <c r="G81" i="25"/>
  <c r="H81" i="25"/>
  <c r="I81" i="25"/>
  <c r="J81" i="25"/>
  <c r="K81" i="25"/>
  <c r="L81" i="25"/>
  <c r="M81" i="25"/>
  <c r="N81" i="25"/>
  <c r="O81" i="25"/>
  <c r="P81" i="25"/>
  <c r="Q81" i="25"/>
  <c r="F82" i="25"/>
  <c r="G82" i="25"/>
  <c r="H82" i="25"/>
  <c r="I82" i="25"/>
  <c r="J82" i="25"/>
  <c r="K82" i="25"/>
  <c r="L82" i="25"/>
  <c r="M82" i="25"/>
  <c r="N82" i="25"/>
  <c r="O82" i="25"/>
  <c r="P82" i="25"/>
  <c r="Q82" i="25"/>
  <c r="F83" i="25"/>
  <c r="G83" i="25"/>
  <c r="H83" i="25"/>
  <c r="I83" i="25"/>
  <c r="J83" i="25"/>
  <c r="K83" i="25"/>
  <c r="L83" i="25"/>
  <c r="M83" i="25"/>
  <c r="N83" i="25"/>
  <c r="O83" i="25"/>
  <c r="P83" i="25"/>
  <c r="Q83" i="25"/>
  <c r="F84" i="25"/>
  <c r="G84" i="25"/>
  <c r="H84" i="25"/>
  <c r="I84" i="25"/>
  <c r="J84" i="25"/>
  <c r="K84" i="25"/>
  <c r="L84" i="25"/>
  <c r="M84" i="25"/>
  <c r="N84" i="25"/>
  <c r="O84" i="25"/>
  <c r="P84" i="25"/>
  <c r="Q84" i="25"/>
  <c r="F85" i="25"/>
  <c r="G85" i="25"/>
  <c r="H85" i="25"/>
  <c r="I85" i="25"/>
  <c r="J85" i="25"/>
  <c r="K85" i="25"/>
  <c r="L85" i="25"/>
  <c r="M85" i="25"/>
  <c r="N85" i="25"/>
  <c r="O85" i="25"/>
  <c r="P85" i="25"/>
  <c r="Q85" i="25"/>
  <c r="F86" i="25"/>
  <c r="G86" i="25"/>
  <c r="H86" i="25"/>
  <c r="I86" i="25"/>
  <c r="J86" i="25"/>
  <c r="K86" i="25"/>
  <c r="L86" i="25"/>
  <c r="M86" i="25"/>
  <c r="N86" i="25"/>
  <c r="O86" i="25"/>
  <c r="P86" i="25"/>
  <c r="Q86" i="25"/>
  <c r="F87" i="25"/>
  <c r="G87" i="25"/>
  <c r="H87" i="25"/>
  <c r="I87" i="25"/>
  <c r="J87" i="25"/>
  <c r="K87" i="25"/>
  <c r="L87" i="25"/>
  <c r="M87" i="25"/>
  <c r="N87" i="25"/>
  <c r="O87" i="25"/>
  <c r="P87" i="25"/>
  <c r="Q87" i="25"/>
  <c r="F88" i="25"/>
  <c r="G88" i="25"/>
  <c r="H88" i="25"/>
  <c r="I88" i="25"/>
  <c r="J88" i="25"/>
  <c r="K88" i="25"/>
  <c r="L88" i="25"/>
  <c r="M88" i="25"/>
  <c r="N88" i="25"/>
  <c r="O88" i="25"/>
  <c r="P88" i="25"/>
  <c r="Q88" i="25"/>
  <c r="F89" i="25"/>
  <c r="G89" i="25"/>
  <c r="H89" i="25"/>
  <c r="I89" i="25"/>
  <c r="J89" i="25"/>
  <c r="K89" i="25"/>
  <c r="L89" i="25"/>
  <c r="M89" i="25"/>
  <c r="N89" i="25"/>
  <c r="O89" i="25"/>
  <c r="P89" i="25"/>
  <c r="Q89" i="25"/>
  <c r="F90" i="25"/>
  <c r="G90" i="25"/>
  <c r="H90" i="25"/>
  <c r="I90" i="25"/>
  <c r="J90" i="25"/>
  <c r="K90" i="25"/>
  <c r="L90" i="25"/>
  <c r="M90" i="25"/>
  <c r="N90" i="25"/>
  <c r="O90" i="25"/>
  <c r="P90" i="25"/>
  <c r="Q90" i="25"/>
  <c r="F91" i="25"/>
  <c r="G91" i="25"/>
  <c r="H91" i="25"/>
  <c r="I91" i="25"/>
  <c r="J91" i="25"/>
  <c r="K91" i="25"/>
  <c r="L91" i="25"/>
  <c r="M91" i="25"/>
  <c r="N91" i="25"/>
  <c r="O91" i="25"/>
  <c r="P91" i="25"/>
  <c r="Q91" i="25"/>
  <c r="F92" i="25"/>
  <c r="G92" i="25"/>
  <c r="H92" i="25"/>
  <c r="I92" i="25"/>
  <c r="J92" i="25"/>
  <c r="K92" i="25"/>
  <c r="L92" i="25"/>
  <c r="M92" i="25"/>
  <c r="N92" i="25"/>
  <c r="O92" i="25"/>
  <c r="P92" i="25"/>
  <c r="Q92" i="25"/>
  <c r="F93" i="25"/>
  <c r="G93" i="25"/>
  <c r="H93" i="25"/>
  <c r="I93" i="25"/>
  <c r="J93" i="25"/>
  <c r="K93" i="25"/>
  <c r="L93" i="25"/>
  <c r="M93" i="25"/>
  <c r="N93" i="25"/>
  <c r="O93" i="25"/>
  <c r="P93" i="25"/>
  <c r="Q93" i="25"/>
  <c r="F94" i="25"/>
  <c r="G94" i="25"/>
  <c r="H94" i="25"/>
  <c r="I94" i="25"/>
  <c r="J94" i="25"/>
  <c r="K94" i="25"/>
  <c r="L94" i="25"/>
  <c r="M94" i="25"/>
  <c r="N94" i="25"/>
  <c r="O94" i="25"/>
  <c r="P94" i="25"/>
  <c r="Q94" i="25"/>
  <c r="F95" i="25"/>
  <c r="G95" i="25"/>
  <c r="H95" i="25"/>
  <c r="I95" i="25"/>
  <c r="J95" i="25"/>
  <c r="K95" i="25"/>
  <c r="L95" i="25"/>
  <c r="M95" i="25"/>
  <c r="N95" i="25"/>
  <c r="O95" i="25"/>
  <c r="P95" i="25"/>
  <c r="Q95" i="25"/>
  <c r="F96" i="25"/>
  <c r="G96" i="25"/>
  <c r="H96" i="25"/>
  <c r="I96" i="25"/>
  <c r="J96" i="25"/>
  <c r="K96" i="25"/>
  <c r="L96" i="25"/>
  <c r="M96" i="25"/>
  <c r="N96" i="25"/>
  <c r="O96" i="25"/>
  <c r="P96" i="25"/>
  <c r="Q96" i="25"/>
  <c r="F97" i="25"/>
  <c r="G97" i="25"/>
  <c r="H97" i="25"/>
  <c r="I97" i="25"/>
  <c r="J97" i="25"/>
  <c r="K97" i="25"/>
  <c r="L97" i="25"/>
  <c r="M97" i="25"/>
  <c r="N97" i="25"/>
  <c r="O97" i="25"/>
  <c r="P97" i="25"/>
  <c r="Q97" i="25"/>
  <c r="F98" i="25"/>
  <c r="G98" i="25"/>
  <c r="H98" i="25"/>
  <c r="I98" i="25"/>
  <c r="J98" i="25"/>
  <c r="K98" i="25"/>
  <c r="L98" i="25"/>
  <c r="M98" i="25"/>
  <c r="N98" i="25"/>
  <c r="O98" i="25"/>
  <c r="P98" i="25"/>
  <c r="Q98" i="25"/>
  <c r="F99" i="25"/>
  <c r="G99" i="25"/>
  <c r="H99" i="25"/>
  <c r="I99" i="25"/>
  <c r="J99" i="25"/>
  <c r="K99" i="25"/>
  <c r="L99" i="25"/>
  <c r="M99" i="25"/>
  <c r="N99" i="25"/>
  <c r="O99" i="25"/>
  <c r="P99" i="25"/>
  <c r="Q99" i="25"/>
  <c r="F100" i="25"/>
  <c r="G100" i="25"/>
  <c r="H100" i="25"/>
  <c r="I100" i="25"/>
  <c r="J100" i="25"/>
  <c r="K100" i="25"/>
  <c r="L100" i="25"/>
  <c r="M100" i="25"/>
  <c r="N100" i="25"/>
  <c r="O100" i="25"/>
  <c r="P100" i="25"/>
  <c r="Q100" i="25"/>
  <c r="F101" i="25"/>
  <c r="G101" i="25"/>
  <c r="H101" i="25"/>
  <c r="I101" i="25"/>
  <c r="J101" i="25"/>
  <c r="K101" i="25"/>
  <c r="L101" i="25"/>
  <c r="M101" i="25"/>
  <c r="N101" i="25"/>
  <c r="O101" i="25"/>
  <c r="P101" i="25"/>
  <c r="Q101" i="25"/>
  <c r="F102" i="25"/>
  <c r="G102" i="25"/>
  <c r="H102" i="25"/>
  <c r="I102" i="25"/>
  <c r="J102" i="25"/>
  <c r="K102" i="25"/>
  <c r="L102" i="25"/>
  <c r="M102" i="25"/>
  <c r="N102" i="25"/>
  <c r="O102" i="25"/>
  <c r="P102" i="25"/>
  <c r="Q102" i="25"/>
  <c r="F103" i="25"/>
  <c r="G103" i="25"/>
  <c r="H103" i="25"/>
  <c r="I103" i="25"/>
  <c r="J103" i="25"/>
  <c r="K103" i="25"/>
  <c r="L103" i="25"/>
  <c r="M103" i="25"/>
  <c r="N103" i="25"/>
  <c r="O103" i="25"/>
  <c r="P103" i="25"/>
  <c r="Q103" i="25"/>
  <c r="F104" i="25"/>
  <c r="G104" i="25"/>
  <c r="H104" i="25"/>
  <c r="I104" i="25"/>
  <c r="J104" i="25"/>
  <c r="K104" i="25"/>
  <c r="L104" i="25"/>
  <c r="M104" i="25"/>
  <c r="N104" i="25"/>
  <c r="O104" i="25"/>
  <c r="P104" i="25"/>
  <c r="Q104" i="25"/>
  <c r="F105" i="25"/>
  <c r="G105" i="25"/>
  <c r="H105" i="25"/>
  <c r="I105" i="25"/>
  <c r="J105" i="25"/>
  <c r="K105" i="25"/>
  <c r="L105" i="25"/>
  <c r="M105" i="25"/>
  <c r="N105" i="25"/>
  <c r="O105" i="25"/>
  <c r="P105" i="25"/>
  <c r="Q105" i="25"/>
  <c r="F106" i="25"/>
  <c r="G106" i="25"/>
  <c r="H106" i="25"/>
  <c r="I106" i="25"/>
  <c r="J106" i="25"/>
  <c r="K106" i="25"/>
  <c r="L106" i="25"/>
  <c r="M106" i="25"/>
  <c r="N106" i="25"/>
  <c r="O106" i="25"/>
  <c r="P106" i="25"/>
  <c r="Q106" i="25"/>
  <c r="F107" i="25"/>
  <c r="G107" i="25"/>
  <c r="H107" i="25"/>
  <c r="I107" i="25"/>
  <c r="J107" i="25"/>
  <c r="K107" i="25"/>
  <c r="L107" i="25"/>
  <c r="M107" i="25"/>
  <c r="N107" i="25"/>
  <c r="O107" i="25"/>
  <c r="P107" i="25"/>
  <c r="Q107" i="25"/>
  <c r="AD9" i="26" l="1"/>
  <c r="AS9" i="26"/>
  <c r="AT9" i="26"/>
  <c r="AU9" i="26"/>
  <c r="AV9" i="26"/>
  <c r="AW9" i="26"/>
  <c r="AX9" i="26"/>
  <c r="AY9" i="26"/>
  <c r="AZ9" i="26"/>
  <c r="BA9" i="26"/>
  <c r="BB9" i="26"/>
  <c r="BC9" i="26"/>
  <c r="BD9" i="26"/>
  <c r="BE9" i="26"/>
  <c r="BF9" i="26"/>
  <c r="BG9" i="26"/>
  <c r="BH9" i="26"/>
  <c r="BI9" i="26"/>
  <c r="BJ9" i="26"/>
  <c r="BK9" i="26"/>
  <c r="BL9" i="26"/>
  <c r="BM9" i="26"/>
  <c r="BN9" i="26"/>
  <c r="BO9" i="26"/>
  <c r="BP9" i="26"/>
  <c r="BQ9" i="26"/>
  <c r="BR9" i="26"/>
  <c r="BS9" i="26"/>
  <c r="BT9" i="26"/>
  <c r="BU9" i="26"/>
  <c r="BV9" i="26"/>
  <c r="BW9" i="26"/>
  <c r="BX9" i="26"/>
  <c r="BY9" i="26"/>
  <c r="BZ9" i="26"/>
  <c r="CA9" i="26"/>
  <c r="CB9" i="26"/>
  <c r="CC9" i="26"/>
  <c r="CD9" i="26"/>
  <c r="CE9" i="26"/>
  <c r="CF9" i="26"/>
  <c r="CG9" i="26"/>
  <c r="CH9" i="26"/>
  <c r="CI9" i="26"/>
  <c r="CJ9" i="26"/>
  <c r="CK9" i="26"/>
  <c r="CL9" i="26"/>
  <c r="AD10" i="26"/>
  <c r="AS10" i="26"/>
  <c r="AT10" i="26"/>
  <c r="AU10" i="26"/>
  <c r="AV10" i="26"/>
  <c r="AW10" i="26"/>
  <c r="AX10" i="26"/>
  <c r="AY10" i="26"/>
  <c r="AZ10" i="26"/>
  <c r="BA10" i="26"/>
  <c r="BB10" i="26"/>
  <c r="BC10" i="26"/>
  <c r="BD10" i="26"/>
  <c r="BE10" i="26"/>
  <c r="BF10" i="26"/>
  <c r="BG10" i="26"/>
  <c r="BH10" i="26"/>
  <c r="BI10" i="26"/>
  <c r="BJ10" i="26"/>
  <c r="BK10" i="26"/>
  <c r="BL10" i="26"/>
  <c r="BM10" i="26"/>
  <c r="BN10" i="26"/>
  <c r="BO10" i="26"/>
  <c r="BP10" i="26"/>
  <c r="BQ10" i="26"/>
  <c r="BR10" i="26"/>
  <c r="BS10" i="26"/>
  <c r="BT10" i="26"/>
  <c r="BU10" i="26"/>
  <c r="BV10" i="26"/>
  <c r="BW10" i="26"/>
  <c r="BX10" i="26"/>
  <c r="BY10" i="26"/>
  <c r="BZ10" i="26"/>
  <c r="CA10" i="26"/>
  <c r="CB10" i="26"/>
  <c r="CC10" i="26"/>
  <c r="CD10" i="26"/>
  <c r="CE10" i="26"/>
  <c r="CF10" i="26"/>
  <c r="CG10" i="26"/>
  <c r="CH10" i="26"/>
  <c r="CI10" i="26"/>
  <c r="CJ10" i="26"/>
  <c r="CK10" i="26"/>
  <c r="CL10" i="26"/>
  <c r="AD11" i="26"/>
  <c r="AS11" i="26"/>
  <c r="AT11" i="26"/>
  <c r="AU11" i="26"/>
  <c r="AV11" i="26"/>
  <c r="AW11" i="26"/>
  <c r="AX11" i="26"/>
  <c r="AY11" i="26"/>
  <c r="AZ11" i="26"/>
  <c r="BA11" i="26"/>
  <c r="BB11" i="26"/>
  <c r="BC11" i="26"/>
  <c r="BD11" i="26"/>
  <c r="BE11" i="26"/>
  <c r="BF11" i="26"/>
  <c r="BG11" i="26"/>
  <c r="BH11" i="26"/>
  <c r="BI11" i="26"/>
  <c r="BJ11" i="26"/>
  <c r="BK11" i="26"/>
  <c r="BL11" i="26"/>
  <c r="BM11" i="26"/>
  <c r="BN11" i="26"/>
  <c r="BO11" i="26"/>
  <c r="BP11" i="26"/>
  <c r="BQ11" i="26"/>
  <c r="BR11" i="26"/>
  <c r="BS11" i="26"/>
  <c r="BT11" i="26"/>
  <c r="BU11" i="26"/>
  <c r="BV11" i="26"/>
  <c r="BW11" i="26"/>
  <c r="BX11" i="26"/>
  <c r="BY11" i="26"/>
  <c r="BZ11" i="26"/>
  <c r="CA11" i="26"/>
  <c r="CB11" i="26"/>
  <c r="CC11" i="26"/>
  <c r="CD11" i="26"/>
  <c r="CE11" i="26"/>
  <c r="CF11" i="26"/>
  <c r="CG11" i="26"/>
  <c r="CH11" i="26"/>
  <c r="CI11" i="26"/>
  <c r="CJ11" i="26"/>
  <c r="CK11" i="26"/>
  <c r="CL11" i="26"/>
  <c r="AD12" i="26"/>
  <c r="AS12" i="26"/>
  <c r="AT12" i="26"/>
  <c r="AU12" i="26"/>
  <c r="AV12" i="26"/>
  <c r="AW12" i="26"/>
  <c r="AX12" i="26"/>
  <c r="AY12" i="26"/>
  <c r="AZ12" i="26"/>
  <c r="BA12" i="26"/>
  <c r="BB12" i="26"/>
  <c r="BC12" i="26"/>
  <c r="BD12" i="26"/>
  <c r="BE12" i="26"/>
  <c r="BF12" i="26"/>
  <c r="BG12" i="26"/>
  <c r="BH12" i="26"/>
  <c r="BI12" i="26"/>
  <c r="BJ12" i="26"/>
  <c r="BK12" i="26"/>
  <c r="BL12" i="26"/>
  <c r="BM12" i="26"/>
  <c r="BN12" i="26"/>
  <c r="BO12" i="26"/>
  <c r="BP12" i="26"/>
  <c r="BQ12" i="26"/>
  <c r="BR12" i="26"/>
  <c r="BS12" i="26"/>
  <c r="BT12" i="26"/>
  <c r="BU12" i="26"/>
  <c r="BV12" i="26"/>
  <c r="BW12" i="26"/>
  <c r="BX12" i="26"/>
  <c r="BY12" i="26"/>
  <c r="BZ12" i="26"/>
  <c r="CA12" i="26"/>
  <c r="CB12" i="26"/>
  <c r="CC12" i="26"/>
  <c r="CD12" i="26"/>
  <c r="CE12" i="26"/>
  <c r="CF12" i="26"/>
  <c r="CG12" i="26"/>
  <c r="CH12" i="26"/>
  <c r="CI12" i="26"/>
  <c r="CJ12" i="26"/>
  <c r="CK12" i="26"/>
  <c r="CL12" i="26"/>
  <c r="AD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BP13" i="26"/>
  <c r="BQ13" i="26"/>
  <c r="BR13" i="26"/>
  <c r="BS13" i="26"/>
  <c r="BT13" i="26"/>
  <c r="BU13" i="26"/>
  <c r="BV13" i="26"/>
  <c r="BW13" i="26"/>
  <c r="BX13" i="26"/>
  <c r="BY13" i="26"/>
  <c r="BZ13" i="26"/>
  <c r="CA13" i="26"/>
  <c r="CB13" i="26"/>
  <c r="CC13" i="26"/>
  <c r="CD13" i="26"/>
  <c r="CE13" i="26"/>
  <c r="CF13" i="26"/>
  <c r="CG13" i="26"/>
  <c r="CH13" i="26"/>
  <c r="CI13" i="26"/>
  <c r="CJ13" i="26"/>
  <c r="CK13" i="26"/>
  <c r="CL13" i="26"/>
  <c r="AD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S14" i="26"/>
  <c r="BT14" i="26"/>
  <c r="BU14" i="26"/>
  <c r="BV14" i="26"/>
  <c r="BW14" i="26"/>
  <c r="BX14" i="26"/>
  <c r="BY14" i="26"/>
  <c r="BZ14" i="26"/>
  <c r="CA14" i="26"/>
  <c r="CB14" i="26"/>
  <c r="CC14" i="26"/>
  <c r="CD14" i="26"/>
  <c r="CE14" i="26"/>
  <c r="CF14" i="26"/>
  <c r="CG14" i="26"/>
  <c r="CH14" i="26"/>
  <c r="CI14" i="26"/>
  <c r="CJ14" i="26"/>
  <c r="CK14" i="26"/>
  <c r="CL14" i="26"/>
  <c r="AD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BP15" i="26"/>
  <c r="BQ15" i="26"/>
  <c r="BR15" i="26"/>
  <c r="BS15" i="26"/>
  <c r="BT15" i="26"/>
  <c r="BU15" i="26"/>
  <c r="BV15" i="26"/>
  <c r="BW15" i="26"/>
  <c r="BX15" i="26"/>
  <c r="BY15" i="26"/>
  <c r="BZ15" i="26"/>
  <c r="CA15" i="26"/>
  <c r="CB15" i="26"/>
  <c r="CC15" i="26"/>
  <c r="CD15" i="26"/>
  <c r="CE15" i="26"/>
  <c r="CF15" i="26"/>
  <c r="CG15" i="26"/>
  <c r="CH15" i="26"/>
  <c r="CI15" i="26"/>
  <c r="CJ15" i="26"/>
  <c r="CK15" i="26"/>
  <c r="CL15" i="26"/>
  <c r="AD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BP16" i="26"/>
  <c r="BQ16" i="26"/>
  <c r="BR16" i="26"/>
  <c r="BS16" i="26"/>
  <c r="BT16" i="26"/>
  <c r="BU16" i="26"/>
  <c r="BV16" i="26"/>
  <c r="BW16" i="26"/>
  <c r="BX16" i="26"/>
  <c r="BY16" i="26"/>
  <c r="BZ16" i="26"/>
  <c r="CA16" i="26"/>
  <c r="CB16" i="26"/>
  <c r="CC16" i="26"/>
  <c r="CD16" i="26"/>
  <c r="CE16" i="26"/>
  <c r="CF16" i="26"/>
  <c r="CG16" i="26"/>
  <c r="CH16" i="26"/>
  <c r="CI16" i="26"/>
  <c r="CJ16" i="26"/>
  <c r="CK16" i="26"/>
  <c r="CL16" i="26"/>
  <c r="AD17" i="26"/>
  <c r="AS17" i="26"/>
  <c r="AT17" i="26"/>
  <c r="AU17" i="26"/>
  <c r="AV17" i="26"/>
  <c r="AW17" i="26"/>
  <c r="AX17" i="26"/>
  <c r="AY17" i="26"/>
  <c r="AZ17" i="26"/>
  <c r="BA17" i="26"/>
  <c r="BB17" i="26"/>
  <c r="BC17" i="26"/>
  <c r="BD17" i="26"/>
  <c r="BE17" i="26"/>
  <c r="BF17" i="26"/>
  <c r="BG17" i="26"/>
  <c r="BH17" i="26"/>
  <c r="BI17" i="26"/>
  <c r="BJ17" i="26"/>
  <c r="BK17" i="26"/>
  <c r="BL17" i="26"/>
  <c r="BM17" i="26"/>
  <c r="BN17" i="26"/>
  <c r="BO17" i="26"/>
  <c r="BP17" i="26"/>
  <c r="BQ17" i="26"/>
  <c r="BR17" i="26"/>
  <c r="BS17" i="26"/>
  <c r="BT17" i="26"/>
  <c r="BU17" i="26"/>
  <c r="BV17" i="26"/>
  <c r="BW17" i="26"/>
  <c r="BX17" i="26"/>
  <c r="BY17" i="26"/>
  <c r="BZ17" i="26"/>
  <c r="CA17" i="26"/>
  <c r="CB17" i="26"/>
  <c r="CC17" i="26"/>
  <c r="CD17" i="26"/>
  <c r="CE17" i="26"/>
  <c r="CF17" i="26"/>
  <c r="CG17" i="26"/>
  <c r="CH17" i="26"/>
  <c r="CI17" i="26"/>
  <c r="CJ17" i="26"/>
  <c r="CK17" i="26"/>
  <c r="CL17" i="26"/>
  <c r="AD18" i="26"/>
  <c r="AS18" i="26"/>
  <c r="AT18" i="26"/>
  <c r="AU18" i="26"/>
  <c r="AV18" i="26"/>
  <c r="AW18" i="26"/>
  <c r="AX18" i="26"/>
  <c r="AY18" i="26"/>
  <c r="AZ18" i="26"/>
  <c r="BA18" i="26"/>
  <c r="BB18" i="26"/>
  <c r="BC18" i="26"/>
  <c r="BD18" i="26"/>
  <c r="BE18" i="26"/>
  <c r="BF18" i="26"/>
  <c r="BG18" i="26"/>
  <c r="BH18" i="26"/>
  <c r="BI18" i="26"/>
  <c r="BJ18" i="26"/>
  <c r="BK18" i="26"/>
  <c r="BL18" i="26"/>
  <c r="BM18" i="26"/>
  <c r="BN18" i="26"/>
  <c r="BO18" i="26"/>
  <c r="BP18" i="26"/>
  <c r="BQ18" i="26"/>
  <c r="BR18" i="26"/>
  <c r="BS18" i="26"/>
  <c r="BT18" i="26"/>
  <c r="BU18" i="26"/>
  <c r="BV18" i="26"/>
  <c r="BW18" i="26"/>
  <c r="BX18" i="26"/>
  <c r="BY18" i="26"/>
  <c r="BZ18" i="26"/>
  <c r="CA18" i="26"/>
  <c r="CB18" i="26"/>
  <c r="CC18" i="26"/>
  <c r="CD18" i="26"/>
  <c r="CE18" i="26"/>
  <c r="CF18" i="26"/>
  <c r="CG18" i="26"/>
  <c r="CH18" i="26"/>
  <c r="CI18" i="26"/>
  <c r="CJ18" i="26"/>
  <c r="CK18" i="26"/>
  <c r="CL18" i="26"/>
  <c r="AD19" i="26"/>
  <c r="AS19" i="26"/>
  <c r="AT19" i="26"/>
  <c r="AU19" i="26"/>
  <c r="AV19" i="26"/>
  <c r="AW19" i="26"/>
  <c r="AX19" i="26"/>
  <c r="AY19" i="26"/>
  <c r="AZ19" i="26"/>
  <c r="BA19" i="26"/>
  <c r="BB19" i="26"/>
  <c r="BC19" i="26"/>
  <c r="BD19" i="26"/>
  <c r="BE19" i="26"/>
  <c r="BF19" i="26"/>
  <c r="BG19" i="26"/>
  <c r="BH19" i="26"/>
  <c r="BI19" i="26"/>
  <c r="BJ19" i="26"/>
  <c r="BK19" i="26"/>
  <c r="BL19" i="26"/>
  <c r="BM19" i="26"/>
  <c r="BN19" i="26"/>
  <c r="BO19" i="26"/>
  <c r="BP19" i="26"/>
  <c r="BQ19" i="26"/>
  <c r="BR19" i="26"/>
  <c r="BS19" i="26"/>
  <c r="BT19" i="26"/>
  <c r="BU19" i="26"/>
  <c r="BV19" i="26"/>
  <c r="BW19" i="26"/>
  <c r="BX19" i="26"/>
  <c r="BY19" i="26"/>
  <c r="BZ19" i="26"/>
  <c r="CA19" i="26"/>
  <c r="CB19" i="26"/>
  <c r="CC19" i="26"/>
  <c r="CD19" i="26"/>
  <c r="CE19" i="26"/>
  <c r="CF19" i="26"/>
  <c r="CG19" i="26"/>
  <c r="CH19" i="26"/>
  <c r="CI19" i="26"/>
  <c r="CJ19" i="26"/>
  <c r="CK19" i="26"/>
  <c r="CL19" i="26"/>
  <c r="AD20" i="26"/>
  <c r="AS20" i="26"/>
  <c r="AT20" i="26"/>
  <c r="AU20" i="26"/>
  <c r="AV20" i="26"/>
  <c r="AW20" i="26"/>
  <c r="AX20" i="26"/>
  <c r="AY20" i="26"/>
  <c r="AZ20" i="26"/>
  <c r="BA20" i="26"/>
  <c r="BB20" i="26"/>
  <c r="BC20" i="26"/>
  <c r="BD20" i="26"/>
  <c r="BE20" i="26"/>
  <c r="BF20" i="26"/>
  <c r="BG20" i="26"/>
  <c r="BH20" i="26"/>
  <c r="BI20" i="26"/>
  <c r="BJ20" i="26"/>
  <c r="BK20" i="26"/>
  <c r="BL20" i="26"/>
  <c r="BM20" i="26"/>
  <c r="BN20" i="26"/>
  <c r="BO20" i="26"/>
  <c r="BP20" i="26"/>
  <c r="BQ20" i="26"/>
  <c r="BR20" i="26"/>
  <c r="BS20" i="26"/>
  <c r="BT20" i="26"/>
  <c r="BU20" i="26"/>
  <c r="BV20" i="26"/>
  <c r="BW20" i="26"/>
  <c r="BX20" i="26"/>
  <c r="BY20" i="26"/>
  <c r="BZ20" i="26"/>
  <c r="CA20" i="26"/>
  <c r="CB20" i="26"/>
  <c r="CC20" i="26"/>
  <c r="CD20" i="26"/>
  <c r="CE20" i="26"/>
  <c r="CF20" i="26"/>
  <c r="CG20" i="26"/>
  <c r="CH20" i="26"/>
  <c r="CI20" i="26"/>
  <c r="CJ20" i="26"/>
  <c r="CK20" i="26"/>
  <c r="CL20" i="26"/>
  <c r="AD21" i="26"/>
  <c r="AS21" i="26"/>
  <c r="AT21" i="26"/>
  <c r="AU21" i="26"/>
  <c r="AV21" i="26"/>
  <c r="AW21" i="26"/>
  <c r="AX21" i="26"/>
  <c r="AY21" i="26"/>
  <c r="AZ21" i="26"/>
  <c r="BA21" i="26"/>
  <c r="BB21" i="26"/>
  <c r="BC21" i="26"/>
  <c r="BD21" i="26"/>
  <c r="BE21" i="26"/>
  <c r="BF21" i="26"/>
  <c r="BG21" i="26"/>
  <c r="BH21" i="26"/>
  <c r="BI21" i="26"/>
  <c r="BJ21" i="26"/>
  <c r="BK21" i="26"/>
  <c r="BL21" i="26"/>
  <c r="BM21" i="26"/>
  <c r="BN21" i="26"/>
  <c r="BO21" i="26"/>
  <c r="BP21" i="26"/>
  <c r="BQ21" i="26"/>
  <c r="BR21" i="26"/>
  <c r="BS21" i="26"/>
  <c r="BT21" i="26"/>
  <c r="BU21" i="26"/>
  <c r="BV21" i="26"/>
  <c r="BW21" i="26"/>
  <c r="BX21" i="26"/>
  <c r="BY21" i="26"/>
  <c r="BZ21" i="26"/>
  <c r="CA21" i="26"/>
  <c r="CB21" i="26"/>
  <c r="CC21" i="26"/>
  <c r="CD21" i="26"/>
  <c r="CE21" i="26"/>
  <c r="CF21" i="26"/>
  <c r="CG21" i="26"/>
  <c r="CH21" i="26"/>
  <c r="CI21" i="26"/>
  <c r="CJ21" i="26"/>
  <c r="CK21" i="26"/>
  <c r="CL21" i="26"/>
  <c r="AD22" i="26"/>
  <c r="AS22" i="26"/>
  <c r="AT22" i="26"/>
  <c r="AU22" i="26"/>
  <c r="AV22" i="26"/>
  <c r="AW22" i="26"/>
  <c r="AX22" i="26"/>
  <c r="AY22" i="26"/>
  <c r="AZ22" i="26"/>
  <c r="BA22" i="26"/>
  <c r="BB22" i="26"/>
  <c r="BC22" i="26"/>
  <c r="BD22" i="26"/>
  <c r="BE22" i="26"/>
  <c r="BF22" i="26"/>
  <c r="BG22" i="26"/>
  <c r="BH22" i="26"/>
  <c r="BI22" i="26"/>
  <c r="BJ22" i="26"/>
  <c r="BK22" i="26"/>
  <c r="BL22" i="26"/>
  <c r="BM22" i="26"/>
  <c r="BN22" i="26"/>
  <c r="BO22" i="26"/>
  <c r="BP22" i="26"/>
  <c r="BQ22" i="26"/>
  <c r="BR22" i="26"/>
  <c r="BS22" i="26"/>
  <c r="BT22" i="26"/>
  <c r="BU22" i="26"/>
  <c r="BV22" i="26"/>
  <c r="BW22" i="26"/>
  <c r="BX22" i="26"/>
  <c r="BY22" i="26"/>
  <c r="BZ22" i="26"/>
  <c r="CA22" i="26"/>
  <c r="CB22" i="26"/>
  <c r="CC22" i="26"/>
  <c r="CD22" i="26"/>
  <c r="CE22" i="26"/>
  <c r="CF22" i="26"/>
  <c r="CG22" i="26"/>
  <c r="CH22" i="26"/>
  <c r="CI22" i="26"/>
  <c r="CJ22" i="26"/>
  <c r="CK22" i="26"/>
  <c r="CL22" i="26"/>
  <c r="AD23" i="26"/>
  <c r="AS23" i="26"/>
  <c r="AT23" i="26"/>
  <c r="AU23" i="26"/>
  <c r="AV23" i="26"/>
  <c r="AW23" i="26"/>
  <c r="AX23" i="26"/>
  <c r="AY23" i="26"/>
  <c r="AZ23" i="26"/>
  <c r="BA23" i="26"/>
  <c r="BB23" i="26"/>
  <c r="BC23" i="26"/>
  <c r="BD23" i="26"/>
  <c r="BE23" i="26"/>
  <c r="BF23" i="26"/>
  <c r="BG23" i="26"/>
  <c r="BH23" i="26"/>
  <c r="BI23" i="26"/>
  <c r="BJ23" i="26"/>
  <c r="BK23" i="26"/>
  <c r="BL23" i="26"/>
  <c r="BM23" i="26"/>
  <c r="BN23" i="26"/>
  <c r="BO23" i="26"/>
  <c r="BP23" i="26"/>
  <c r="BQ23" i="26"/>
  <c r="BR23" i="26"/>
  <c r="BS23" i="26"/>
  <c r="BT23" i="26"/>
  <c r="BU23" i="26"/>
  <c r="BV23" i="26"/>
  <c r="BW23" i="26"/>
  <c r="BX23" i="26"/>
  <c r="BY23" i="26"/>
  <c r="BZ23" i="26"/>
  <c r="CA23" i="26"/>
  <c r="CB23" i="26"/>
  <c r="CC23" i="26"/>
  <c r="CD23" i="26"/>
  <c r="CE23" i="26"/>
  <c r="CF23" i="26"/>
  <c r="CG23" i="26"/>
  <c r="CH23" i="26"/>
  <c r="CI23" i="26"/>
  <c r="CJ23" i="26"/>
  <c r="CK23" i="26"/>
  <c r="CL23" i="26"/>
  <c r="CM23" i="26" l="1"/>
  <c r="CM22" i="26"/>
  <c r="CM21" i="26"/>
  <c r="CM20" i="26"/>
  <c r="CM19" i="26"/>
  <c r="CM18" i="26"/>
  <c r="CM17" i="26"/>
  <c r="CM16" i="26"/>
  <c r="CM15" i="26"/>
  <c r="CM14" i="26"/>
  <c r="CM13" i="26"/>
  <c r="CM12" i="26"/>
  <c r="CM11" i="26"/>
  <c r="CM9" i="26"/>
  <c r="CM10" i="26"/>
  <c r="AS28" i="14"/>
  <c r="AT28" i="14"/>
  <c r="AU28" i="14"/>
  <c r="AV28" i="14"/>
  <c r="AW28" i="14"/>
  <c r="AX28" i="14"/>
  <c r="AY28" i="14"/>
  <c r="AZ28" i="14"/>
  <c r="BA28" i="14"/>
  <c r="BB28" i="14"/>
  <c r="BC28" i="14"/>
  <c r="BD28" i="14"/>
  <c r="BE28" i="14"/>
  <c r="BF28" i="14"/>
  <c r="BG28" i="14"/>
  <c r="BH28" i="14"/>
  <c r="BI28" i="14"/>
  <c r="BJ28" i="14"/>
  <c r="BK28" i="14"/>
  <c r="BL28" i="14"/>
  <c r="BM28" i="14"/>
  <c r="BN28" i="14"/>
  <c r="BO28" i="14"/>
  <c r="BP28" i="14"/>
  <c r="BQ28" i="14"/>
  <c r="BR28" i="14"/>
  <c r="BS28" i="14"/>
  <c r="BT28" i="14"/>
  <c r="BU28" i="14"/>
  <c r="BV28" i="14"/>
  <c r="BW28" i="14"/>
  <c r="BX28" i="14"/>
  <c r="BY28" i="14"/>
  <c r="BZ28" i="14"/>
  <c r="CA28" i="14"/>
  <c r="CB28" i="14"/>
  <c r="CC28" i="14"/>
  <c r="CD28" i="14"/>
  <c r="CE28" i="14"/>
  <c r="CF28" i="14"/>
  <c r="CG28" i="14"/>
  <c r="CH28" i="14"/>
  <c r="CI28" i="14"/>
  <c r="CJ28" i="14"/>
  <c r="CK28" i="14"/>
  <c r="CL28" i="14"/>
  <c r="CM28" i="14" l="1"/>
  <c r="AS131" i="14"/>
  <c r="AT131" i="14"/>
  <c r="AU131" i="14"/>
  <c r="AV131" i="14"/>
  <c r="AW131" i="14"/>
  <c r="AX131" i="14"/>
  <c r="AY131" i="14"/>
  <c r="AZ131" i="14"/>
  <c r="BA131" i="14"/>
  <c r="BB131" i="14"/>
  <c r="BC131" i="14"/>
  <c r="BD131" i="14"/>
  <c r="BE131" i="14"/>
  <c r="BF131" i="14"/>
  <c r="BG131" i="14"/>
  <c r="BH131" i="14"/>
  <c r="BI131" i="14"/>
  <c r="BJ131" i="14"/>
  <c r="BK131" i="14"/>
  <c r="BL131" i="14"/>
  <c r="BM131" i="14"/>
  <c r="BN131" i="14"/>
  <c r="BO131" i="14"/>
  <c r="BP131" i="14"/>
  <c r="BQ131" i="14"/>
  <c r="BR131" i="14"/>
  <c r="BS131" i="14"/>
  <c r="BT131" i="14"/>
  <c r="BU131" i="14"/>
  <c r="BV131" i="14"/>
  <c r="BW131" i="14"/>
  <c r="BX131" i="14"/>
  <c r="BY131" i="14"/>
  <c r="BZ131" i="14"/>
  <c r="CA131" i="14"/>
  <c r="CB131" i="14"/>
  <c r="CC131" i="14"/>
  <c r="CD131" i="14"/>
  <c r="CE131" i="14"/>
  <c r="CF131" i="14"/>
  <c r="CG131" i="14"/>
  <c r="CH131" i="14"/>
  <c r="CI131" i="14"/>
  <c r="CJ131" i="14"/>
  <c r="CK131" i="14"/>
  <c r="CL131" i="14"/>
  <c r="AS130" i="14"/>
  <c r="AT130" i="14"/>
  <c r="AU130" i="14"/>
  <c r="AV130" i="14"/>
  <c r="AW130" i="14"/>
  <c r="AX130" i="14"/>
  <c r="AY130" i="14"/>
  <c r="AZ130" i="14"/>
  <c r="BA130" i="14"/>
  <c r="BB130" i="14"/>
  <c r="BC130" i="14"/>
  <c r="BD130" i="14"/>
  <c r="BE130" i="14"/>
  <c r="BF130" i="14"/>
  <c r="BG130" i="14"/>
  <c r="BH130" i="14"/>
  <c r="BI130" i="14"/>
  <c r="BJ130" i="14"/>
  <c r="BK130" i="14"/>
  <c r="BL130" i="14"/>
  <c r="BM130" i="14"/>
  <c r="BN130" i="14"/>
  <c r="BO130" i="14"/>
  <c r="BP130" i="14"/>
  <c r="BQ130" i="14"/>
  <c r="BR130" i="14"/>
  <c r="BS130" i="14"/>
  <c r="BT130" i="14"/>
  <c r="BU130" i="14"/>
  <c r="BV130" i="14"/>
  <c r="BW130" i="14"/>
  <c r="BX130" i="14"/>
  <c r="BY130" i="14"/>
  <c r="BZ130" i="14"/>
  <c r="CA130" i="14"/>
  <c r="CB130" i="14"/>
  <c r="CC130" i="14"/>
  <c r="CD130" i="14"/>
  <c r="CE130" i="14"/>
  <c r="CF130" i="14"/>
  <c r="CG130" i="14"/>
  <c r="CH130" i="14"/>
  <c r="CI130" i="14"/>
  <c r="CJ130" i="14"/>
  <c r="CK130" i="14"/>
  <c r="CL130" i="14"/>
  <c r="CM131" i="14" l="1"/>
  <c r="CM130" i="14"/>
  <c r="AH3" i="14"/>
  <c r="E9" i="28"/>
  <c r="G9" i="28"/>
  <c r="F9" i="28"/>
  <c r="K15" i="32" l="1"/>
  <c r="K17" i="32"/>
  <c r="I17" i="32"/>
  <c r="I15" i="32"/>
  <c r="I11" i="32"/>
  <c r="I13" i="32"/>
  <c r="K13" i="32"/>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B9" i="28"/>
  <c r="D9" i="28"/>
  <c r="C9" i="28"/>
  <c r="I19" i="32" l="1"/>
  <c r="I21" i="32" s="1"/>
  <c r="A108" i="25"/>
  <c r="B108" i="25"/>
  <c r="C108" i="25"/>
  <c r="D108" i="25"/>
  <c r="F108" i="25"/>
  <c r="A101" i="25"/>
  <c r="B101" i="25"/>
  <c r="C101" i="25"/>
  <c r="D101" i="25"/>
  <c r="A102" i="25"/>
  <c r="B102" i="25"/>
  <c r="C102" i="25"/>
  <c r="D102" i="25"/>
  <c r="A103" i="25"/>
  <c r="B103" i="25"/>
  <c r="C103" i="25"/>
  <c r="D103" i="25"/>
  <c r="A104" i="25"/>
  <c r="B104" i="25"/>
  <c r="C104" i="25"/>
  <c r="D104" i="25"/>
  <c r="A105" i="25"/>
  <c r="B105" i="25"/>
  <c r="C105" i="25"/>
  <c r="D105" i="25"/>
  <c r="A106" i="25"/>
  <c r="B106" i="25"/>
  <c r="C106" i="25"/>
  <c r="D106" i="25"/>
  <c r="A107" i="25"/>
  <c r="B107" i="25"/>
  <c r="C107" i="25"/>
  <c r="D107" i="25"/>
  <c r="A9" i="28"/>
  <c r="BC164" i="14" l="1"/>
  <c r="BC157" i="14"/>
  <c r="BC149" i="14"/>
  <c r="BC141" i="14"/>
  <c r="BC117" i="14"/>
  <c r="BC109" i="14"/>
  <c r="BC100" i="14"/>
  <c r="BH93" i="14"/>
  <c r="BC93" i="14"/>
  <c r="BC85" i="14"/>
  <c r="BC77" i="14"/>
  <c r="BC69" i="14"/>
  <c r="BC209" i="14"/>
  <c r="BC204" i="14"/>
  <c r="BC197" i="14"/>
  <c r="BH189" i="14"/>
  <c r="BG189" i="14"/>
  <c r="BC189" i="14"/>
  <c r="BC181" i="14"/>
  <c r="BH125" i="14"/>
  <c r="BG125" i="14"/>
  <c r="BC125" i="14"/>
  <c r="BM173" i="14" l="1"/>
  <c r="AQ203" i="28"/>
  <c r="BG165" i="14"/>
  <c r="BC165" i="14"/>
  <c r="BG133" i="14"/>
  <c r="BC133" i="14"/>
  <c r="BG101" i="14"/>
  <c r="BC101" i="14"/>
  <c r="BH69" i="14"/>
  <c r="BM157" i="14"/>
  <c r="BG157" i="14"/>
  <c r="AV99" i="28"/>
  <c r="BK93" i="14"/>
  <c r="BG93" i="14"/>
  <c r="BM149" i="14"/>
  <c r="BG149" i="14"/>
  <c r="BK149" i="14"/>
  <c r="AU67" i="28"/>
  <c r="BL157" i="14"/>
  <c r="BH157" i="14"/>
  <c r="BL149" i="14"/>
  <c r="BH149" i="14"/>
  <c r="BC163" i="14"/>
  <c r="BC159" i="14"/>
  <c r="BL173" i="14"/>
  <c r="BH173" i="14"/>
  <c r="BK173" i="14"/>
  <c r="BG173" i="14"/>
  <c r="BC173" i="14"/>
  <c r="BC177" i="14"/>
  <c r="BC66" i="14"/>
  <c r="BC210" i="14"/>
  <c r="BC202" i="14"/>
  <c r="BC194" i="14"/>
  <c r="BC186" i="14"/>
  <c r="BC170" i="14"/>
  <c r="BC162" i="14"/>
  <c r="BC154" i="14"/>
  <c r="BC138" i="14"/>
  <c r="BC126" i="14"/>
  <c r="BC118" i="14"/>
  <c r="BC102" i="14"/>
  <c r="BC94" i="14"/>
  <c r="BC86" i="14"/>
  <c r="BC70" i="14"/>
  <c r="BC206" i="14"/>
  <c r="BC198" i="14"/>
  <c r="BC190" i="14"/>
  <c r="BC182" i="14"/>
  <c r="BC166" i="14"/>
  <c r="BC158" i="14"/>
  <c r="BC150" i="14"/>
  <c r="BC134" i="14"/>
  <c r="BC122" i="14"/>
  <c r="BC106" i="14"/>
  <c r="BC98" i="14"/>
  <c r="BC90" i="14"/>
  <c r="BC74" i="14"/>
  <c r="AQ67" i="28"/>
  <c r="AQ99" i="28"/>
  <c r="AQ52" i="28"/>
  <c r="AQ60" i="28"/>
  <c r="AQ83" i="28"/>
  <c r="AQ91" i="28"/>
  <c r="AU99" i="28"/>
  <c r="AQ107" i="28"/>
  <c r="AQ115" i="28"/>
  <c r="AQ123" i="28"/>
  <c r="AQ131" i="28"/>
  <c r="AQ139" i="28"/>
  <c r="AQ147" i="28"/>
  <c r="AQ210" i="28"/>
  <c r="AQ215" i="28"/>
  <c r="AQ220" i="28"/>
  <c r="AQ226" i="28"/>
  <c r="AQ231" i="28"/>
  <c r="AQ236" i="28"/>
  <c r="AQ242" i="28"/>
  <c r="AQ247" i="28"/>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V67" i="28" l="1"/>
  <c r="AQ234" i="28"/>
  <c r="AV131" i="28"/>
  <c r="AU131" i="28"/>
  <c r="AQ106" i="28"/>
  <c r="BM93" i="14"/>
  <c r="BC78" i="14"/>
  <c r="BG110" i="14"/>
  <c r="BC110" i="14"/>
  <c r="BG142" i="14"/>
  <c r="BH142" i="14"/>
  <c r="BC142" i="14"/>
  <c r="BG174" i="14"/>
  <c r="BC174" i="14"/>
  <c r="BC205" i="14"/>
  <c r="BH205" i="14"/>
  <c r="BG205" i="14"/>
  <c r="BC64" i="14"/>
  <c r="BG72" i="14"/>
  <c r="BC72" i="14"/>
  <c r="BH72" i="14"/>
  <c r="BG80" i="14"/>
  <c r="BC80" i="14"/>
  <c r="BG88" i="14"/>
  <c r="BC88" i="14"/>
  <c r="AQ102" i="28"/>
  <c r="BC96" i="14"/>
  <c r="BH104" i="14"/>
  <c r="BG104" i="14"/>
  <c r="BC104" i="14"/>
  <c r="BG112" i="14"/>
  <c r="BC112" i="14"/>
  <c r="BH112" i="14"/>
  <c r="BG120" i="14"/>
  <c r="BC120" i="14"/>
  <c r="BG128" i="14"/>
  <c r="BC128" i="14"/>
  <c r="BH136" i="14"/>
  <c r="BG136" i="14"/>
  <c r="BC136" i="14"/>
  <c r="BH144" i="14"/>
  <c r="BG144" i="14"/>
  <c r="BC144" i="14"/>
  <c r="BG152" i="14"/>
  <c r="BC152" i="14"/>
  <c r="BC160" i="14"/>
  <c r="BH168" i="14"/>
  <c r="BG168" i="14"/>
  <c r="BC168" i="14"/>
  <c r="BG176" i="14"/>
  <c r="BG184" i="14"/>
  <c r="BC184" i="14"/>
  <c r="BH192" i="14"/>
  <c r="BG192" i="14"/>
  <c r="BC192" i="14"/>
  <c r="BG200" i="14"/>
  <c r="BC200" i="14"/>
  <c r="BH167" i="14"/>
  <c r="BC167" i="14"/>
  <c r="BL85" i="14"/>
  <c r="BH85" i="14"/>
  <c r="BK85" i="14"/>
  <c r="BG85" i="14"/>
  <c r="BO189" i="14"/>
  <c r="BK189" i="14"/>
  <c r="BM189" i="14"/>
  <c r="BL189" i="14"/>
  <c r="BG197" i="14"/>
  <c r="BM197" i="14"/>
  <c r="BH197" i="14"/>
  <c r="BK197" i="14"/>
  <c r="BC176" i="14"/>
  <c r="BG82" i="14"/>
  <c r="BC82" i="14"/>
  <c r="BH114" i="14"/>
  <c r="BG114" i="14"/>
  <c r="BC114" i="14"/>
  <c r="BC146" i="14"/>
  <c r="BH146" i="14"/>
  <c r="BC178" i="14"/>
  <c r="BC208" i="14"/>
  <c r="BH67" i="14"/>
  <c r="BG67" i="14"/>
  <c r="BC67" i="14"/>
  <c r="BH75" i="14"/>
  <c r="BC75" i="14"/>
  <c r="BG75" i="14"/>
  <c r="BH83" i="14"/>
  <c r="BG83" i="14"/>
  <c r="BC83" i="14"/>
  <c r="BH91" i="14"/>
  <c r="BG91" i="14"/>
  <c r="BC91" i="14"/>
  <c r="BH99" i="14"/>
  <c r="BG99" i="14"/>
  <c r="BC99" i="14"/>
  <c r="BH107" i="14"/>
  <c r="BG107" i="14"/>
  <c r="BC107" i="14"/>
  <c r="BC115" i="14"/>
  <c r="BG115" i="14"/>
  <c r="BG123" i="14"/>
  <c r="BC123" i="14"/>
  <c r="BG139" i="14"/>
  <c r="BC139" i="14"/>
  <c r="BH139" i="14"/>
  <c r="BC147" i="14"/>
  <c r="BG65" i="14"/>
  <c r="BC65" i="14"/>
  <c r="BG97" i="14"/>
  <c r="BC97" i="14"/>
  <c r="BH97" i="14"/>
  <c r="BG129" i="14"/>
  <c r="BC129" i="14"/>
  <c r="BG161" i="14"/>
  <c r="BC161" i="14"/>
  <c r="BG193" i="14"/>
  <c r="BC193" i="14"/>
  <c r="BH193" i="14"/>
  <c r="BP125" i="14"/>
  <c r="BL125" i="14"/>
  <c r="BK125" i="14"/>
  <c r="BM125" i="14"/>
  <c r="BG167" i="14"/>
  <c r="BC179" i="14"/>
  <c r="BC187" i="14"/>
  <c r="BC195" i="14"/>
  <c r="BC203" i="14"/>
  <c r="BC211" i="14"/>
  <c r="BK141" i="14"/>
  <c r="BH141" i="14"/>
  <c r="BG141" i="14"/>
  <c r="AQ75" i="28"/>
  <c r="BG73" i="14"/>
  <c r="BC73" i="14"/>
  <c r="BC105" i="14"/>
  <c r="BC137" i="14"/>
  <c r="BH169" i="14"/>
  <c r="BG169" i="14"/>
  <c r="BC169" i="14"/>
  <c r="BC201" i="14"/>
  <c r="BG201" i="14"/>
  <c r="BM204" i="14"/>
  <c r="BL204" i="14"/>
  <c r="BH204" i="14"/>
  <c r="BK204" i="14"/>
  <c r="BG204" i="14"/>
  <c r="AQ129" i="28"/>
  <c r="BH155" i="14"/>
  <c r="BC155" i="14"/>
  <c r="BG155" i="14"/>
  <c r="BL117" i="14"/>
  <c r="BH117" i="14"/>
  <c r="BG117" i="14"/>
  <c r="BM117" i="14"/>
  <c r="BR149" i="14"/>
  <c r="BR93" i="14"/>
  <c r="BP93" i="14"/>
  <c r="BL93" i="14"/>
  <c r="BH133" i="14"/>
  <c r="BM165" i="14"/>
  <c r="BH165" i="14"/>
  <c r="BG68" i="14"/>
  <c r="BC68" i="14"/>
  <c r="BH68" i="14"/>
  <c r="BG76" i="14"/>
  <c r="BC76" i="14"/>
  <c r="BH76" i="14"/>
  <c r="AQ98" i="28"/>
  <c r="BH92" i="14"/>
  <c r="BC92" i="14"/>
  <c r="BG92" i="14"/>
  <c r="BL100" i="14"/>
  <c r="BH100" i="14"/>
  <c r="BK100" i="14"/>
  <c r="BG100" i="14"/>
  <c r="BG108" i="14"/>
  <c r="BC108" i="14"/>
  <c r="BH108" i="14"/>
  <c r="BG116" i="14"/>
  <c r="BC116" i="14"/>
  <c r="BH116" i="14"/>
  <c r="BG124" i="14"/>
  <c r="BC124" i="14"/>
  <c r="BH124" i="14"/>
  <c r="BH132" i="14"/>
  <c r="BG132" i="14"/>
  <c r="BC132" i="14"/>
  <c r="BH140" i="14"/>
  <c r="BG140" i="14"/>
  <c r="BC140" i="14"/>
  <c r="BG156" i="14"/>
  <c r="BC156" i="14"/>
  <c r="BH156" i="14"/>
  <c r="BM164" i="14"/>
  <c r="BL164" i="14"/>
  <c r="BH164" i="14"/>
  <c r="BG164" i="14"/>
  <c r="BG172" i="14"/>
  <c r="BC172" i="14"/>
  <c r="BH172" i="14"/>
  <c r="BG180" i="14"/>
  <c r="BC180" i="14"/>
  <c r="BH180" i="14"/>
  <c r="BH188" i="14"/>
  <c r="BG188" i="14"/>
  <c r="BC188" i="14"/>
  <c r="BH196" i="14"/>
  <c r="BG196" i="14"/>
  <c r="BC196" i="14"/>
  <c r="BH81" i="14"/>
  <c r="BG81" i="14"/>
  <c r="BC81" i="14"/>
  <c r="BH113" i="14"/>
  <c r="BG113" i="14"/>
  <c r="BC113" i="14"/>
  <c r="BH145" i="14"/>
  <c r="BG145" i="14"/>
  <c r="BC145" i="14"/>
  <c r="BH177" i="14"/>
  <c r="BH63" i="14"/>
  <c r="BG63" i="14"/>
  <c r="BC63" i="14"/>
  <c r="BC71" i="14"/>
  <c r="BH71" i="14"/>
  <c r="BG71" i="14"/>
  <c r="BC79" i="14"/>
  <c r="BG87" i="14"/>
  <c r="BC87" i="14"/>
  <c r="BG95" i="14"/>
  <c r="BC95" i="14"/>
  <c r="BG103" i="14"/>
  <c r="BC103" i="14"/>
  <c r="BH103" i="14"/>
  <c r="BG111" i="14"/>
  <c r="BC111" i="14"/>
  <c r="BH119" i="14"/>
  <c r="BG119" i="14"/>
  <c r="BC119" i="14"/>
  <c r="BH127" i="14"/>
  <c r="BG127" i="14"/>
  <c r="BC127" i="14"/>
  <c r="BG135" i="14"/>
  <c r="BC135" i="14"/>
  <c r="BH135" i="14"/>
  <c r="BG143" i="14"/>
  <c r="BC143" i="14"/>
  <c r="BH143" i="14"/>
  <c r="BC183" i="14"/>
  <c r="BG191" i="14"/>
  <c r="BC191" i="14"/>
  <c r="BH199" i="14"/>
  <c r="BC199" i="14"/>
  <c r="BG207" i="14"/>
  <c r="BC207" i="14"/>
  <c r="BH207" i="14"/>
  <c r="BL77" i="14"/>
  <c r="BH77" i="14"/>
  <c r="BK77" i="14"/>
  <c r="BG77" i="14"/>
  <c r="BM77" i="14"/>
  <c r="BM209" i="14"/>
  <c r="BH209" i="14"/>
  <c r="BK209" i="14"/>
  <c r="BG209" i="14"/>
  <c r="BL181" i="14"/>
  <c r="BH181" i="14"/>
  <c r="BK181" i="14"/>
  <c r="BG181" i="14"/>
  <c r="BR157" i="14"/>
  <c r="BC175" i="14"/>
  <c r="BG84" i="14"/>
  <c r="BC84" i="14"/>
  <c r="BH84" i="14"/>
  <c r="BG148" i="14"/>
  <c r="BC148" i="14"/>
  <c r="BH148" i="14"/>
  <c r="BG89" i="14"/>
  <c r="BC89" i="14"/>
  <c r="BH89" i="14"/>
  <c r="BC121" i="14"/>
  <c r="BC153" i="14"/>
  <c r="BG153" i="14"/>
  <c r="BH185" i="14"/>
  <c r="BG185" i="14"/>
  <c r="BC185" i="14"/>
  <c r="BH212" i="14"/>
  <c r="BG212" i="14"/>
  <c r="BC212" i="14"/>
  <c r="BH106" i="14"/>
  <c r="AQ85" i="28"/>
  <c r="BC151" i="14"/>
  <c r="BG151" i="14"/>
  <c r="BG163" i="14"/>
  <c r="BH171" i="14"/>
  <c r="BG171" i="14"/>
  <c r="BC171" i="14"/>
  <c r="BL109" i="14"/>
  <c r="BH109" i="14"/>
  <c r="BG109" i="14"/>
  <c r="BK157" i="14"/>
  <c r="BM69" i="14"/>
  <c r="BG69" i="14"/>
  <c r="BL101" i="14"/>
  <c r="BM101" i="14"/>
  <c r="BH101" i="14"/>
  <c r="BM133" i="14"/>
  <c r="AQ88" i="28"/>
  <c r="AQ80" i="28"/>
  <c r="AQ76" i="28"/>
  <c r="BO125" i="14" l="1"/>
  <c r="BR189" i="14"/>
  <c r="BM181" i="14"/>
  <c r="BK164" i="14"/>
  <c r="BM100" i="14"/>
  <c r="BL141" i="14"/>
  <c r="BQ125" i="14"/>
  <c r="BQ189" i="14"/>
  <c r="BM85" i="14"/>
  <c r="BL209" i="14"/>
  <c r="BR125" i="14"/>
  <c r="BP189" i="14"/>
  <c r="AU226" i="28"/>
  <c r="AV226" i="28"/>
  <c r="BA139" i="28"/>
  <c r="BQ133" i="14"/>
  <c r="BK133" i="14"/>
  <c r="BL133" i="14"/>
  <c r="BO133" i="14"/>
  <c r="BK69" i="14"/>
  <c r="AY242" i="28"/>
  <c r="BM109" i="14"/>
  <c r="BK109" i="14"/>
  <c r="BM151" i="14"/>
  <c r="BM170" i="14"/>
  <c r="BH170" i="14"/>
  <c r="BG170" i="14"/>
  <c r="AQ244" i="28"/>
  <c r="AQ218" i="28"/>
  <c r="AQ127" i="28"/>
  <c r="AQ95" i="28"/>
  <c r="AQ248" i="28"/>
  <c r="AQ204" i="28"/>
  <c r="AV76" i="28"/>
  <c r="BM70" i="14"/>
  <c r="BH70" i="14"/>
  <c r="BK70" i="14"/>
  <c r="BG70" i="14"/>
  <c r="BW173" i="14"/>
  <c r="BS173" i="14"/>
  <c r="BQ173" i="14"/>
  <c r="BP173" i="14"/>
  <c r="BO173" i="14"/>
  <c r="AQ237" i="28"/>
  <c r="AQ221" i="28"/>
  <c r="AQ213" i="28"/>
  <c r="AQ205" i="28"/>
  <c r="AQ141" i="28"/>
  <c r="AQ133" i="28"/>
  <c r="AQ125" i="28"/>
  <c r="AQ117" i="28"/>
  <c r="AQ109" i="28"/>
  <c r="AQ101" i="28"/>
  <c r="AQ93" i="28"/>
  <c r="AQ77" i="28"/>
  <c r="AQ69" i="28"/>
  <c r="AQ54" i="28"/>
  <c r="AV231" i="28"/>
  <c r="AU231" i="28"/>
  <c r="AQ224" i="28"/>
  <c r="AQ72" i="28"/>
  <c r="AQ239" i="28"/>
  <c r="AQ56" i="28"/>
  <c r="AQ66" i="28"/>
  <c r="AQ51" i="28"/>
  <c r="AQ222" i="28"/>
  <c r="AQ68" i="28"/>
  <c r="BL165" i="14"/>
  <c r="BK117" i="14"/>
  <c r="AY52" i="28"/>
  <c r="AU210" i="28"/>
  <c r="AV210" i="28"/>
  <c r="AQ219" i="28"/>
  <c r="BG154" i="14"/>
  <c r="BL154" i="14"/>
  <c r="BH154" i="14"/>
  <c r="BM154" i="14"/>
  <c r="BK154" i="14"/>
  <c r="AQ128" i="28"/>
  <c r="AV228" i="28"/>
  <c r="BM201" i="14"/>
  <c r="BH137" i="14"/>
  <c r="BH105" i="14"/>
  <c r="AQ238" i="28"/>
  <c r="AU124" i="28"/>
  <c r="BM118" i="14"/>
  <c r="BH118" i="14"/>
  <c r="BG118" i="14"/>
  <c r="BL118" i="14"/>
  <c r="AU61" i="28"/>
  <c r="AZ147" i="28"/>
  <c r="BR141" i="14"/>
  <c r="AU233" i="28"/>
  <c r="BG211" i="14"/>
  <c r="BH187" i="14"/>
  <c r="BH179" i="14"/>
  <c r="BA131" i="28"/>
  <c r="AZ131" i="28"/>
  <c r="AY131" i="28"/>
  <c r="BM161" i="14"/>
  <c r="AQ65" i="28"/>
  <c r="AQ50" i="28"/>
  <c r="AV235" i="28"/>
  <c r="AV214" i="28"/>
  <c r="BM208" i="14"/>
  <c r="AU57" i="28"/>
  <c r="BA203" i="28"/>
  <c r="AV234" i="28"/>
  <c r="AU234" i="28"/>
  <c r="AQ142" i="28"/>
  <c r="AQ134" i="28"/>
  <c r="AQ126" i="28"/>
  <c r="AQ118" i="28"/>
  <c r="AQ110" i="28"/>
  <c r="AQ94" i="28"/>
  <c r="AQ86" i="28"/>
  <c r="AQ78" i="28"/>
  <c r="AQ70" i="28"/>
  <c r="AQ55" i="28"/>
  <c r="AQ116" i="28"/>
  <c r="AU84" i="28"/>
  <c r="BM78" i="14"/>
  <c r="AQ53" i="28"/>
  <c r="AV139" i="28"/>
  <c r="AU139" i="28"/>
  <c r="AZ107" i="28"/>
  <c r="BK101" i="14"/>
  <c r="AV242" i="28"/>
  <c r="AU242" i="28"/>
  <c r="BM171" i="14"/>
  <c r="BL151" i="14"/>
  <c r="BH151" i="14"/>
  <c r="AV230" i="28"/>
  <c r="AQ230" i="28"/>
  <c r="AU230" i="28"/>
  <c r="BM106" i="14"/>
  <c r="BG106" i="14"/>
  <c r="AV80" i="28"/>
  <c r="BG74" i="14"/>
  <c r="BH74" i="14"/>
  <c r="BL74" i="14"/>
  <c r="BG121" i="14"/>
  <c r="BH121" i="14"/>
  <c r="AU64" i="28"/>
  <c r="BM148" i="14"/>
  <c r="AV227" i="28"/>
  <c r="AU140" i="28"/>
  <c r="BM134" i="14"/>
  <c r="BL134" i="14"/>
  <c r="BH134" i="14"/>
  <c r="BK134" i="14"/>
  <c r="BG134" i="14"/>
  <c r="AU108" i="28"/>
  <c r="BH102" i="14"/>
  <c r="BK102" i="14"/>
  <c r="BG102" i="14"/>
  <c r="BC67" i="28"/>
  <c r="BR181" i="14"/>
  <c r="BA215" i="28"/>
  <c r="BA83" i="28"/>
  <c r="BR77" i="14"/>
  <c r="AV245" i="28"/>
  <c r="AV229" i="28"/>
  <c r="BG199" i="14"/>
  <c r="BH191" i="14"/>
  <c r="BG183" i="14"/>
  <c r="BH183" i="14"/>
  <c r="BH175" i="14"/>
  <c r="BH159" i="14"/>
  <c r="BH111" i="14"/>
  <c r="BH95" i="14"/>
  <c r="BH87" i="14"/>
  <c r="BG79" i="14"/>
  <c r="BH79" i="14"/>
  <c r="AV246" i="28"/>
  <c r="BM194" i="14"/>
  <c r="BK194" i="14"/>
  <c r="BH194" i="14"/>
  <c r="BL194" i="14"/>
  <c r="BG194" i="14"/>
  <c r="AU104" i="28"/>
  <c r="BL98" i="14"/>
  <c r="BH98" i="14"/>
  <c r="BG98" i="14"/>
  <c r="AU212" i="28"/>
  <c r="BH206" i="14"/>
  <c r="BG206" i="14"/>
  <c r="BM177" i="14"/>
  <c r="BG177" i="14"/>
  <c r="BK177" i="14"/>
  <c r="BM145" i="14"/>
  <c r="BM113" i="14"/>
  <c r="AV87" i="28"/>
  <c r="BM196" i="14"/>
  <c r="BM188" i="14"/>
  <c r="BM180" i="14"/>
  <c r="BM172" i="14"/>
  <c r="BR164" i="14"/>
  <c r="BM156" i="14"/>
  <c r="AV146" i="28"/>
  <c r="BM140" i="14"/>
  <c r="BM132" i="14"/>
  <c r="AV130" i="28"/>
  <c r="BM124" i="14"/>
  <c r="AV122" i="28"/>
  <c r="BM116" i="14"/>
  <c r="AV114" i="28"/>
  <c r="BM108" i="14"/>
  <c r="BA106" i="28"/>
  <c r="AV98" i="28"/>
  <c r="BM92" i="14"/>
  <c r="BM76" i="14"/>
  <c r="AU74" i="28"/>
  <c r="BM68" i="14"/>
  <c r="BH190" i="14"/>
  <c r="BK190" i="14"/>
  <c r="BG190" i="14"/>
  <c r="BG158" i="14"/>
  <c r="BH158" i="14"/>
  <c r="AU100" i="28"/>
  <c r="BK94" i="14"/>
  <c r="BH94" i="14"/>
  <c r="BL94" i="14"/>
  <c r="BG94" i="14"/>
  <c r="BM94" i="14"/>
  <c r="BC99" i="28"/>
  <c r="BW93" i="14"/>
  <c r="BO93" i="14"/>
  <c r="BQ93" i="14"/>
  <c r="BO149" i="14"/>
  <c r="AU52" i="28"/>
  <c r="AV52" i="28"/>
  <c r="AU240" i="28"/>
  <c r="AQ228" i="28"/>
  <c r="BH201" i="14"/>
  <c r="AV207" i="28"/>
  <c r="AU207" i="28"/>
  <c r="AQ207" i="28"/>
  <c r="BG137" i="14"/>
  <c r="BG105" i="14"/>
  <c r="BH73" i="14"/>
  <c r="AV216" i="28"/>
  <c r="BK210" i="14"/>
  <c r="BH210" i="14"/>
  <c r="BG210" i="14"/>
  <c r="BL210" i="14"/>
  <c r="BM210" i="14"/>
  <c r="BK150" i="14"/>
  <c r="BH150" i="14"/>
  <c r="BG150" i="14"/>
  <c r="BM150" i="14"/>
  <c r="BL150" i="14"/>
  <c r="AQ124" i="28"/>
  <c r="AQ61" i="28"/>
  <c r="BP141" i="14"/>
  <c r="AV147" i="28"/>
  <c r="BA147" i="28"/>
  <c r="AU147" i="28"/>
  <c r="AQ233" i="28"/>
  <c r="BH211" i="14"/>
  <c r="BG203" i="14"/>
  <c r="BH203" i="14"/>
  <c r="BH195" i="14"/>
  <c r="BG187" i="14"/>
  <c r="AV223" i="28"/>
  <c r="BM193" i="14"/>
  <c r="BH161" i="14"/>
  <c r="AV135" i="28"/>
  <c r="BM129" i="14"/>
  <c r="AV103" i="28"/>
  <c r="BM97" i="14"/>
  <c r="AV71" i="28"/>
  <c r="BM65" i="14"/>
  <c r="BO101" i="14"/>
  <c r="BM147" i="14"/>
  <c r="BM139" i="14"/>
  <c r="AV137" i="28"/>
  <c r="AU129" i="28"/>
  <c r="BM123" i="14"/>
  <c r="AV121" i="28"/>
  <c r="BM115" i="14"/>
  <c r="AV113" i="28"/>
  <c r="BM107" i="14"/>
  <c r="AU105" i="28"/>
  <c r="BM99" i="14"/>
  <c r="AV97" i="28"/>
  <c r="BM91" i="14"/>
  <c r="AU89" i="28"/>
  <c r="BM83" i="14"/>
  <c r="AV81" i="28"/>
  <c r="BM75" i="14"/>
  <c r="AV73" i="28"/>
  <c r="BM67" i="14"/>
  <c r="AV58" i="28"/>
  <c r="AQ235" i="28"/>
  <c r="AQ214" i="28"/>
  <c r="BH178" i="14"/>
  <c r="AU120" i="28"/>
  <c r="BM114" i="14"/>
  <c r="BL114" i="14"/>
  <c r="AQ57" i="28"/>
  <c r="AU247" i="28"/>
  <c r="AV247" i="28"/>
  <c r="AU203" i="28"/>
  <c r="AV203" i="28"/>
  <c r="BE195" i="28"/>
  <c r="BW189" i="14"/>
  <c r="BM167" i="14"/>
  <c r="BH184" i="14"/>
  <c r="BH176" i="14"/>
  <c r="BG160" i="14"/>
  <c r="BH160" i="14"/>
  <c r="BH152" i="14"/>
  <c r="BH128" i="14"/>
  <c r="BH120" i="14"/>
  <c r="BG96" i="14"/>
  <c r="BH96" i="14"/>
  <c r="BH88" i="14"/>
  <c r="BH80" i="14"/>
  <c r="BG64" i="14"/>
  <c r="BH64" i="14"/>
  <c r="AU63" i="28"/>
  <c r="AV211" i="28"/>
  <c r="BM205" i="14"/>
  <c r="BH174" i="14"/>
  <c r="AU148" i="28"/>
  <c r="BM142" i="14"/>
  <c r="BH110" i="14"/>
  <c r="BK78" i="14"/>
  <c r="AQ84" i="28"/>
  <c r="AV84" i="28"/>
  <c r="AU107" i="28"/>
  <c r="AV107" i="28"/>
  <c r="BA75" i="28"/>
  <c r="BR69" i="14"/>
  <c r="BQ69" i="14"/>
  <c r="BL69" i="14"/>
  <c r="AY60" i="28"/>
  <c r="AZ115" i="28"/>
  <c r="BR109" i="14"/>
  <c r="AU208" i="28"/>
  <c r="BL202" i="14"/>
  <c r="BH202" i="14"/>
  <c r="BG202" i="14"/>
  <c r="AU144" i="28"/>
  <c r="BL138" i="14"/>
  <c r="BH138" i="14"/>
  <c r="BK138" i="14"/>
  <c r="BG138" i="14"/>
  <c r="AU112" i="28"/>
  <c r="AV112" i="28"/>
  <c r="AQ112" i="28"/>
  <c r="AQ64" i="28"/>
  <c r="AU90" i="28"/>
  <c r="BM84" i="14"/>
  <c r="AQ227" i="28"/>
  <c r="BG166" i="14"/>
  <c r="BH166" i="14"/>
  <c r="AQ140" i="28"/>
  <c r="AQ108" i="28"/>
  <c r="AY67" i="28"/>
  <c r="BA67" i="28"/>
  <c r="AZ67" i="28"/>
  <c r="AU215" i="28"/>
  <c r="AV215" i="28"/>
  <c r="AZ83" i="28"/>
  <c r="AY83" i="28"/>
  <c r="AV83" i="28"/>
  <c r="AU83" i="28"/>
  <c r="AQ245" i="28"/>
  <c r="AQ229" i="28"/>
  <c r="AQ62" i="28"/>
  <c r="AQ246" i="28"/>
  <c r="AU200" i="28"/>
  <c r="AV200" i="28"/>
  <c r="AQ200" i="28"/>
  <c r="AU136" i="28"/>
  <c r="AQ104" i="28"/>
  <c r="AQ212" i="28"/>
  <c r="AQ119" i="28"/>
  <c r="AQ87" i="28"/>
  <c r="AV202" i="28"/>
  <c r="AQ202" i="28"/>
  <c r="AU202" i="28"/>
  <c r="AQ146" i="28"/>
  <c r="AQ138" i="28"/>
  <c r="AQ130" i="28"/>
  <c r="AQ122" i="28"/>
  <c r="AU114" i="28"/>
  <c r="AQ114" i="28"/>
  <c r="AU106" i="28"/>
  <c r="AV106" i="28"/>
  <c r="AU82" i="28"/>
  <c r="AQ82" i="28"/>
  <c r="AV82" i="28"/>
  <c r="AQ74" i="28"/>
  <c r="AU59" i="28"/>
  <c r="AQ59" i="28"/>
  <c r="AV59" i="28"/>
  <c r="AU243" i="28"/>
  <c r="AQ243" i="28"/>
  <c r="AV243" i="28"/>
  <c r="AU132" i="28"/>
  <c r="BM126" i="14"/>
  <c r="BH126" i="14"/>
  <c r="BG126" i="14"/>
  <c r="AQ100" i="28"/>
  <c r="BQ101" i="14"/>
  <c r="AY99" i="28"/>
  <c r="BA99" i="28"/>
  <c r="AZ99" i="28"/>
  <c r="AZ220" i="28"/>
  <c r="AV220" i="28"/>
  <c r="AY220" i="28"/>
  <c r="BA220" i="28"/>
  <c r="AU220" i="28"/>
  <c r="AZ123" i="28"/>
  <c r="AQ240" i="28"/>
  <c r="BL186" i="14"/>
  <c r="BH186" i="14"/>
  <c r="BG186" i="14"/>
  <c r="BM186" i="14"/>
  <c r="AU96" i="28"/>
  <c r="BH90" i="14"/>
  <c r="BL90" i="14"/>
  <c r="BG90" i="14"/>
  <c r="AU143" i="28"/>
  <c r="BM137" i="14"/>
  <c r="AV111" i="28"/>
  <c r="BM105" i="14"/>
  <c r="AU79" i="28"/>
  <c r="BM73" i="14"/>
  <c r="AQ216" i="28"/>
  <c r="AU92" i="28"/>
  <c r="BL86" i="14"/>
  <c r="BH86" i="14"/>
  <c r="BK86" i="14"/>
  <c r="BG86" i="14"/>
  <c r="BM86" i="14"/>
  <c r="AU241" i="28"/>
  <c r="AV225" i="28"/>
  <c r="AU217" i="28"/>
  <c r="BM211" i="14"/>
  <c r="AV209" i="28"/>
  <c r="BM195" i="14"/>
  <c r="BM187" i="14"/>
  <c r="BK179" i="14"/>
  <c r="BM179" i="14"/>
  <c r="AQ223" i="28"/>
  <c r="AV199" i="28"/>
  <c r="AU199" i="28"/>
  <c r="AQ199" i="28"/>
  <c r="AQ135" i="28"/>
  <c r="AQ103" i="28"/>
  <c r="AQ71" i="28"/>
  <c r="AQ145" i="28"/>
  <c r="AQ137" i="28"/>
  <c r="AQ121" i="28"/>
  <c r="AQ113" i="28"/>
  <c r="AQ105" i="28"/>
  <c r="AQ97" i="28"/>
  <c r="AQ89" i="28"/>
  <c r="AQ81" i="28"/>
  <c r="AQ73" i="28"/>
  <c r="AQ58" i="28"/>
  <c r="BM146" i="14"/>
  <c r="BG146" i="14"/>
  <c r="AQ120" i="28"/>
  <c r="AV91" i="28"/>
  <c r="AU91" i="28"/>
  <c r="AY236" i="28"/>
  <c r="AZ236" i="28"/>
  <c r="AV236" i="28"/>
  <c r="AU236" i="28"/>
  <c r="BA236" i="28"/>
  <c r="AU206" i="28"/>
  <c r="BM200" i="14"/>
  <c r="BM192" i="14"/>
  <c r="BM184" i="14"/>
  <c r="BM176" i="14"/>
  <c r="AQ63" i="28"/>
  <c r="AV63" i="28"/>
  <c r="AV232" i="28"/>
  <c r="AQ232" i="28"/>
  <c r="AU232" i="28"/>
  <c r="AQ211" i="28"/>
  <c r="AQ148" i="28"/>
  <c r="AV148" i="28"/>
  <c r="BH78" i="14"/>
  <c r="BG78" i="14"/>
  <c r="AU75" i="28"/>
  <c r="AV75" i="28"/>
  <c r="AV60" i="28"/>
  <c r="AU60" i="28"/>
  <c r="BP109" i="14"/>
  <c r="AU115" i="28"/>
  <c r="AV115" i="28"/>
  <c r="AQ208" i="28"/>
  <c r="AQ144" i="28"/>
  <c r="BM212" i="14"/>
  <c r="BM185" i="14"/>
  <c r="BM153" i="14"/>
  <c r="BH153" i="14"/>
  <c r="BM121" i="14"/>
  <c r="BM89" i="14"/>
  <c r="AQ90" i="28"/>
  <c r="BH198" i="14"/>
  <c r="BK198" i="14"/>
  <c r="BG198" i="14"/>
  <c r="BR173" i="14"/>
  <c r="BE163" i="28"/>
  <c r="BW157" i="14"/>
  <c r="BO157" i="14"/>
  <c r="BT157" i="14"/>
  <c r="BQ157" i="14"/>
  <c r="BM207" i="14"/>
  <c r="BM191" i="14"/>
  <c r="BM183" i="14"/>
  <c r="BM175" i="14"/>
  <c r="BH163" i="14"/>
  <c r="BM159" i="14"/>
  <c r="BM143" i="14"/>
  <c r="BM135" i="14"/>
  <c r="BM127" i="14"/>
  <c r="BM119" i="14"/>
  <c r="BM111" i="14"/>
  <c r="BM103" i="14"/>
  <c r="BM95" i="14"/>
  <c r="BM87" i="14"/>
  <c r="BM79" i="14"/>
  <c r="BM71" i="14"/>
  <c r="BM63" i="14"/>
  <c r="BL162" i="14"/>
  <c r="BM162" i="14"/>
  <c r="BH162" i="14"/>
  <c r="BK162" i="14"/>
  <c r="BG162" i="14"/>
  <c r="AQ136" i="28"/>
  <c r="BL66" i="14"/>
  <c r="BG66" i="14"/>
  <c r="BH66" i="14"/>
  <c r="AQ132" i="28"/>
  <c r="BK165" i="14"/>
  <c r="BW149" i="14"/>
  <c r="BP149" i="14"/>
  <c r="BQ149" i="14"/>
  <c r="BP157" i="14"/>
  <c r="BP117" i="14"/>
  <c r="AV123" i="28"/>
  <c r="AU123" i="28"/>
  <c r="BG159" i="14"/>
  <c r="BM155" i="14"/>
  <c r="BL122" i="14"/>
  <c r="BH122" i="14"/>
  <c r="BM122" i="14"/>
  <c r="BK122" i="14"/>
  <c r="BG122" i="14"/>
  <c r="AQ96" i="28"/>
  <c r="BM169" i="14"/>
  <c r="AQ143" i="28"/>
  <c r="AQ111" i="28"/>
  <c r="BK73" i="14"/>
  <c r="AQ79" i="28"/>
  <c r="BK182" i="14"/>
  <c r="BH182" i="14"/>
  <c r="BG182" i="14"/>
  <c r="AQ92" i="28"/>
  <c r="BO141" i="14"/>
  <c r="BM141" i="14"/>
  <c r="AQ241" i="28"/>
  <c r="AQ225" i="28"/>
  <c r="AQ217" i="28"/>
  <c r="AQ209" i="28"/>
  <c r="BG195" i="14"/>
  <c r="AQ201" i="28"/>
  <c r="BG179" i="14"/>
  <c r="BW125" i="14"/>
  <c r="BL193" i="14"/>
  <c r="BL161" i="14"/>
  <c r="BK161" i="14"/>
  <c r="BH129" i="14"/>
  <c r="BH65" i="14"/>
  <c r="BG175" i="14"/>
  <c r="BG147" i="14"/>
  <c r="BH147" i="14"/>
  <c r="BK123" i="14"/>
  <c r="BH123" i="14"/>
  <c r="BH115" i="14"/>
  <c r="BG208" i="14"/>
  <c r="BH208" i="14"/>
  <c r="BG178" i="14"/>
  <c r="BH82" i="14"/>
  <c r="BL197" i="14"/>
  <c r="BQ197" i="14"/>
  <c r="BK200" i="14"/>
  <c r="BH200" i="14"/>
  <c r="AQ206" i="28"/>
  <c r="BL184" i="14"/>
  <c r="BK184" i="14"/>
  <c r="BM168" i="14"/>
  <c r="BM160" i="14"/>
  <c r="BM152" i="14"/>
  <c r="BM144" i="14"/>
  <c r="BM136" i="14"/>
  <c r="BM128" i="14"/>
  <c r="BM120" i="14"/>
  <c r="BM112" i="14"/>
  <c r="BM104" i="14"/>
  <c r="BM96" i="14"/>
  <c r="BM88" i="14"/>
  <c r="BM80" i="14"/>
  <c r="BM72" i="14"/>
  <c r="BM64" i="14"/>
  <c r="BM174" i="14"/>
  <c r="BE179" i="28"/>
  <c r="Q108" i="25"/>
  <c r="P108" i="25"/>
  <c r="O108" i="25"/>
  <c r="N108" i="25"/>
  <c r="M108" i="25"/>
  <c r="L108" i="25"/>
  <c r="K108" i="25"/>
  <c r="J108" i="25"/>
  <c r="I108" i="25"/>
  <c r="H108" i="25"/>
  <c r="G108" i="25"/>
  <c r="AV105" i="28" l="1"/>
  <c r="AV92" i="28"/>
  <c r="AU103" i="28"/>
  <c r="AV96" i="28"/>
  <c r="AU135" i="28"/>
  <c r="AU223" i="28"/>
  <c r="AU209" i="28"/>
  <c r="AU246" i="28"/>
  <c r="AZ203" i="28"/>
  <c r="BE108" i="25"/>
  <c r="BE104" i="25"/>
  <c r="BE100" i="25"/>
  <c r="BE96" i="25"/>
  <c r="BE92" i="25"/>
  <c r="BE88" i="25"/>
  <c r="BE84" i="25"/>
  <c r="BE80" i="25"/>
  <c r="BE76" i="25"/>
  <c r="BE72" i="25"/>
  <c r="BE68" i="25"/>
  <c r="AU214" i="28"/>
  <c r="AV233" i="28"/>
  <c r="AU130" i="28"/>
  <c r="AV140" i="28"/>
  <c r="AY107" i="28"/>
  <c r="AY139" i="28"/>
  <c r="AZ139" i="28"/>
  <c r="BE64" i="25"/>
  <c r="AV206" i="28"/>
  <c r="AV143" i="28"/>
  <c r="BA123" i="28"/>
  <c r="AZ215" i="28"/>
  <c r="AV132" i="28"/>
  <c r="AU71" i="28"/>
  <c r="BF67" i="28"/>
  <c r="BD99" i="28"/>
  <c r="AY123" i="28"/>
  <c r="BA107" i="28"/>
  <c r="BA115" i="28"/>
  <c r="AV90" i="28"/>
  <c r="AV108" i="28"/>
  <c r="BE105" i="25"/>
  <c r="BE101" i="25"/>
  <c r="BE97" i="25"/>
  <c r="BE93" i="25"/>
  <c r="BE89" i="25"/>
  <c r="BE85" i="25"/>
  <c r="BE81" i="25"/>
  <c r="BE77" i="25"/>
  <c r="BE73" i="25"/>
  <c r="BE69" i="25"/>
  <c r="BE65" i="25"/>
  <c r="AV217" i="28"/>
  <c r="AV89" i="28"/>
  <c r="AU121" i="28"/>
  <c r="AU58" i="28"/>
  <c r="AU137" i="28"/>
  <c r="BF99" i="28"/>
  <c r="AU98" i="28"/>
  <c r="AV104" i="28"/>
  <c r="BE67" i="28"/>
  <c r="AU235" i="28"/>
  <c r="AY115" i="28"/>
  <c r="AZ75" i="28"/>
  <c r="AU97" i="28"/>
  <c r="BE99" i="28"/>
  <c r="AU87" i="28"/>
  <c r="BD67" i="28"/>
  <c r="AU245" i="28"/>
  <c r="AV136" i="28"/>
  <c r="AU211" i="28"/>
  <c r="AY215" i="28"/>
  <c r="AY203" i="28"/>
  <c r="AV61" i="28"/>
  <c r="AV129" i="28"/>
  <c r="AV208" i="28"/>
  <c r="AV212" i="28"/>
  <c r="AU122" i="28"/>
  <c r="AU216" i="28"/>
  <c r="AZ242" i="28"/>
  <c r="AU111" i="28"/>
  <c r="BA242" i="28"/>
  <c r="AV241" i="28"/>
  <c r="AV144" i="28"/>
  <c r="AV120" i="28"/>
  <c r="AV64" i="28"/>
  <c r="AV57" i="28"/>
  <c r="BA60" i="28"/>
  <c r="AZ60" i="28"/>
  <c r="AU201" i="28"/>
  <c r="BK66" i="14"/>
  <c r="BA91" i="28"/>
  <c r="AZ91" i="28"/>
  <c r="AU113" i="28"/>
  <c r="BM203" i="14"/>
  <c r="AV74" i="28"/>
  <c r="AV138" i="28"/>
  <c r="AV119" i="28"/>
  <c r="AV62" i="28"/>
  <c r="AU229" i="28"/>
  <c r="AZ247" i="28"/>
  <c r="AU228" i="28"/>
  <c r="BK74" i="14"/>
  <c r="BM74" i="14"/>
  <c r="BT173" i="14"/>
  <c r="BL70" i="14"/>
  <c r="BL176" i="14"/>
  <c r="AV201" i="28"/>
  <c r="AU225" i="28"/>
  <c r="AV79" i="28"/>
  <c r="BK84" i="14"/>
  <c r="AY91" i="28"/>
  <c r="AU81" i="28"/>
  <c r="AU145" i="28"/>
  <c r="AV145" i="28"/>
  <c r="AV240" i="28"/>
  <c r="AV100" i="28"/>
  <c r="AY106" i="28"/>
  <c r="AU119" i="28"/>
  <c r="BK142" i="14"/>
  <c r="BA247" i="28"/>
  <c r="BA52" i="28"/>
  <c r="AZ52" i="28"/>
  <c r="BM98" i="14"/>
  <c r="BK118" i="14"/>
  <c r="BK163" i="14"/>
  <c r="BU173" i="14"/>
  <c r="BK170" i="14"/>
  <c r="BL170" i="14"/>
  <c r="BS149" i="14"/>
  <c r="AZ106" i="28"/>
  <c r="AU138" i="28"/>
  <c r="AU62" i="28"/>
  <c r="AU227" i="28"/>
  <c r="AY247" i="28"/>
  <c r="AY147" i="28"/>
  <c r="BK98" i="14"/>
  <c r="BM110" i="14"/>
  <c r="AU70" i="28"/>
  <c r="AV70" i="28"/>
  <c r="AZ86" i="28"/>
  <c r="BL80" i="14"/>
  <c r="BK80" i="14"/>
  <c r="BO80" i="14"/>
  <c r="AY110" i="28"/>
  <c r="BP104" i="14"/>
  <c r="BL104" i="14"/>
  <c r="BK104" i="14"/>
  <c r="AY126" i="28"/>
  <c r="BK120" i="14"/>
  <c r="BL120" i="14"/>
  <c r="AV134" i="28"/>
  <c r="AU134" i="28"/>
  <c r="BL144" i="14"/>
  <c r="BK144" i="14"/>
  <c r="BQ160" i="14"/>
  <c r="BL160" i="14"/>
  <c r="BO160" i="14"/>
  <c r="BK160" i="14"/>
  <c r="BM178" i="14"/>
  <c r="AU65" i="28"/>
  <c r="AV65" i="28"/>
  <c r="BC131" i="28"/>
  <c r="BD131" i="28"/>
  <c r="BE131" i="28"/>
  <c r="BF131" i="28"/>
  <c r="BR182" i="14"/>
  <c r="AU128" i="28"/>
  <c r="AV128" i="28"/>
  <c r="AV219" i="28"/>
  <c r="AU219" i="28"/>
  <c r="BT149" i="14"/>
  <c r="AU68" i="28"/>
  <c r="AV68" i="28"/>
  <c r="BA222" i="28"/>
  <c r="BA66" i="28"/>
  <c r="AU56" i="28"/>
  <c r="AV56" i="28"/>
  <c r="AY72" i="28"/>
  <c r="BR66" i="14"/>
  <c r="AY231" i="28"/>
  <c r="AZ231" i="28"/>
  <c r="BA231" i="28"/>
  <c r="AV69" i="28"/>
  <c r="AU69" i="28"/>
  <c r="AV85" i="28"/>
  <c r="AU85" i="28"/>
  <c r="BA109" i="28"/>
  <c r="BR103" i="14"/>
  <c r="BK103" i="14"/>
  <c r="BL103" i="14"/>
  <c r="BO103" i="14"/>
  <c r="BQ103" i="14"/>
  <c r="AU133" i="28"/>
  <c r="AV133" i="28"/>
  <c r="BK159" i="14"/>
  <c r="AU213" i="28"/>
  <c r="AV213" i="28"/>
  <c r="AU237" i="28"/>
  <c r="AV237" i="28"/>
  <c r="BX157" i="14"/>
  <c r="CB157" i="14"/>
  <c r="BV157" i="14"/>
  <c r="BU157" i="14"/>
  <c r="BZ157" i="14"/>
  <c r="BS157" i="14"/>
  <c r="BL198" i="14"/>
  <c r="AZ248" i="28"/>
  <c r="AU127" i="28"/>
  <c r="AV127" i="28"/>
  <c r="BR153" i="14"/>
  <c r="BQ153" i="14"/>
  <c r="BL153" i="14"/>
  <c r="BK153" i="14"/>
  <c r="AY218" i="28"/>
  <c r="BR212" i="14"/>
  <c r="BL212" i="14"/>
  <c r="BQ212" i="14"/>
  <c r="BP212" i="14"/>
  <c r="BK212" i="14"/>
  <c r="BO212" i="14"/>
  <c r="BE226" i="28"/>
  <c r="BR192" i="14"/>
  <c r="BK192" i="14"/>
  <c r="BL192" i="14"/>
  <c r="BR187" i="14"/>
  <c r="BP187" i="14"/>
  <c r="BK187" i="14"/>
  <c r="BL187" i="14"/>
  <c r="BQ187" i="14"/>
  <c r="BA217" i="28"/>
  <c r="BK211" i="14"/>
  <c r="BL211" i="14"/>
  <c r="BO211" i="14"/>
  <c r="BA241" i="28"/>
  <c r="BA111" i="28"/>
  <c r="BP105" i="14"/>
  <c r="BR105" i="14"/>
  <c r="BK105" i="14"/>
  <c r="BL105" i="14"/>
  <c r="BA96" i="28"/>
  <c r="BR90" i="14"/>
  <c r="BM90" i="14"/>
  <c r="BK90" i="14"/>
  <c r="BR174" i="14"/>
  <c r="BP174" i="14"/>
  <c r="BL174" i="14"/>
  <c r="BK174" i="14"/>
  <c r="AV110" i="28"/>
  <c r="AU110" i="28"/>
  <c r="BA50" i="28"/>
  <c r="AV222" i="28"/>
  <c r="AU222" i="28"/>
  <c r="AV66" i="28"/>
  <c r="AU66" i="28"/>
  <c r="AZ239" i="28"/>
  <c r="AV72" i="28"/>
  <c r="AU72" i="28"/>
  <c r="AY224" i="28"/>
  <c r="BA54" i="28"/>
  <c r="BA77" i="28"/>
  <c r="BK71" i="14"/>
  <c r="BL71" i="14"/>
  <c r="AY101" i="28"/>
  <c r="BR95" i="14"/>
  <c r="BK95" i="14"/>
  <c r="BL95" i="14"/>
  <c r="AU109" i="28"/>
  <c r="AV109" i="28"/>
  <c r="AZ125" i="28"/>
  <c r="BQ119" i="14"/>
  <c r="BL119" i="14"/>
  <c r="BK119" i="14"/>
  <c r="BO119" i="14"/>
  <c r="BA141" i="28"/>
  <c r="BK135" i="14"/>
  <c r="BL135" i="14"/>
  <c r="BO159" i="14"/>
  <c r="BL159" i="14"/>
  <c r="BQ175" i="14"/>
  <c r="BR175" i="14"/>
  <c r="BK175" i="14"/>
  <c r="BL175" i="14"/>
  <c r="BA205" i="28"/>
  <c r="BO199" i="14"/>
  <c r="BL199" i="14"/>
  <c r="BK199" i="14"/>
  <c r="BA221" i="28"/>
  <c r="BA204" i="28"/>
  <c r="BQ198" i="14"/>
  <c r="AV248" i="28"/>
  <c r="AU248" i="28"/>
  <c r="AZ95" i="28"/>
  <c r="BR89" i="14"/>
  <c r="BL89" i="14"/>
  <c r="BP89" i="14"/>
  <c r="BK89" i="14"/>
  <c r="BO89" i="14"/>
  <c r="BQ89" i="14"/>
  <c r="AV218" i="28"/>
  <c r="AU218" i="28"/>
  <c r="BA226" i="28"/>
  <c r="BD226" i="28"/>
  <c r="AZ226" i="28"/>
  <c r="AY226" i="28"/>
  <c r="AY55" i="28"/>
  <c r="AU126" i="28"/>
  <c r="AV126" i="28"/>
  <c r="AY53" i="28"/>
  <c r="BA116" i="28"/>
  <c r="BK110" i="14"/>
  <c r="BL110" i="14"/>
  <c r="BA78" i="28"/>
  <c r="BR72" i="14"/>
  <c r="BQ72" i="14"/>
  <c r="BK72" i="14"/>
  <c r="BL72" i="14"/>
  <c r="BP72" i="14"/>
  <c r="AV102" i="28"/>
  <c r="AU102" i="28"/>
  <c r="BA142" i="28"/>
  <c r="BR136" i="14"/>
  <c r="BL136" i="14"/>
  <c r="BK136" i="14"/>
  <c r="BL152" i="14"/>
  <c r="BK152" i="14"/>
  <c r="BO152" i="14"/>
  <c r="BC234" i="28"/>
  <c r="AZ238" i="28"/>
  <c r="BF210" i="28"/>
  <c r="BW204" i="14"/>
  <c r="BQ204" i="14"/>
  <c r="BP204" i="14"/>
  <c r="BO204" i="14"/>
  <c r="BS204" i="14"/>
  <c r="CB149" i="14"/>
  <c r="BV149" i="14"/>
  <c r="BZ149" i="14"/>
  <c r="BU149" i="14"/>
  <c r="BA51" i="28"/>
  <c r="AV239" i="28"/>
  <c r="AU239" i="28"/>
  <c r="BR162" i="14"/>
  <c r="BQ162" i="14"/>
  <c r="AV224" i="28"/>
  <c r="AU224" i="28"/>
  <c r="AU54" i="28"/>
  <c r="AV54" i="28"/>
  <c r="AV77" i="28"/>
  <c r="AU77" i="28"/>
  <c r="BA93" i="28"/>
  <c r="BP87" i="14"/>
  <c r="BR87" i="14"/>
  <c r="BK87" i="14"/>
  <c r="BQ87" i="14"/>
  <c r="BL87" i="14"/>
  <c r="AV101" i="28"/>
  <c r="AU101" i="28"/>
  <c r="BA117" i="28"/>
  <c r="BK111" i="14"/>
  <c r="BL111" i="14"/>
  <c r="AV125" i="28"/>
  <c r="AU125" i="28"/>
  <c r="AV141" i="28"/>
  <c r="AU141" i="28"/>
  <c r="BO175" i="14"/>
  <c r="BK191" i="14"/>
  <c r="BL191" i="14"/>
  <c r="BM199" i="14"/>
  <c r="AU205" i="28"/>
  <c r="AV205" i="28"/>
  <c r="AV221" i="28"/>
  <c r="AU221" i="28"/>
  <c r="AZ204" i="28"/>
  <c r="AU204" i="28"/>
  <c r="AV204" i="28"/>
  <c r="AV95" i="28"/>
  <c r="AU95" i="28"/>
  <c r="BR185" i="14"/>
  <c r="BL185" i="14"/>
  <c r="BP185" i="14"/>
  <c r="BK185" i="14"/>
  <c r="AY244" i="28"/>
  <c r="BR184" i="14"/>
  <c r="BO184" i="14"/>
  <c r="BA88" i="28"/>
  <c r="BQ82" i="14"/>
  <c r="BL82" i="14"/>
  <c r="BP82" i="14"/>
  <c r="BO82" i="14"/>
  <c r="BA201" i="28"/>
  <c r="BL195" i="14"/>
  <c r="BK195" i="14"/>
  <c r="BQ195" i="14"/>
  <c r="BF123" i="28"/>
  <c r="BW117" i="14"/>
  <c r="BT117" i="14"/>
  <c r="BO117" i="14"/>
  <c r="BR117" i="14"/>
  <c r="BQ117" i="14"/>
  <c r="BA132" i="28"/>
  <c r="BL126" i="14"/>
  <c r="BO126" i="14"/>
  <c r="BK126" i="14"/>
  <c r="AU86" i="28"/>
  <c r="AV86" i="28"/>
  <c r="AY86" i="28"/>
  <c r="BP96" i="14"/>
  <c r="BQ96" i="14"/>
  <c r="BL96" i="14"/>
  <c r="BK96" i="14"/>
  <c r="AU55" i="28"/>
  <c r="AV55" i="28"/>
  <c r="BA94" i="28"/>
  <c r="BR88" i="14"/>
  <c r="BQ88" i="14"/>
  <c r="BL88" i="14"/>
  <c r="BK88" i="14"/>
  <c r="AZ118" i="28"/>
  <c r="BK112" i="14"/>
  <c r="BL112" i="14"/>
  <c r="BO112" i="14"/>
  <c r="BR178" i="14"/>
  <c r="BK178" i="14"/>
  <c r="BQ178" i="14"/>
  <c r="BL178" i="14"/>
  <c r="BO178" i="14"/>
  <c r="AV50" i="28"/>
  <c r="AU50" i="28"/>
  <c r="AU53" i="28"/>
  <c r="AV53" i="28"/>
  <c r="AV116" i="28"/>
  <c r="AU116" i="28"/>
  <c r="BR64" i="14"/>
  <c r="BK64" i="14"/>
  <c r="BL64" i="14"/>
  <c r="BO64" i="14"/>
  <c r="AU78" i="28"/>
  <c r="AV78" i="28"/>
  <c r="AU94" i="28"/>
  <c r="AV94" i="28"/>
  <c r="AU118" i="28"/>
  <c r="AV118" i="28"/>
  <c r="BR128" i="14"/>
  <c r="BK128" i="14"/>
  <c r="BQ128" i="14"/>
  <c r="BL128" i="14"/>
  <c r="AU142" i="28"/>
  <c r="AV142" i="28"/>
  <c r="BR168" i="14"/>
  <c r="BL168" i="14"/>
  <c r="BP168" i="14"/>
  <c r="BK168" i="14"/>
  <c r="BO168" i="14"/>
  <c r="BQ168" i="14"/>
  <c r="AZ234" i="28"/>
  <c r="AY234" i="28"/>
  <c r="BA234" i="28"/>
  <c r="BZ125" i="14"/>
  <c r="BV125" i="14"/>
  <c r="BU125" i="14"/>
  <c r="BX125" i="14"/>
  <c r="BT125" i="14"/>
  <c r="BS125" i="14"/>
  <c r="BL182" i="14"/>
  <c r="BM182" i="14"/>
  <c r="AU238" i="28"/>
  <c r="AV238" i="28"/>
  <c r="BL169" i="14"/>
  <c r="BK169" i="14"/>
  <c r="BR122" i="14"/>
  <c r="BR204" i="14"/>
  <c r="AZ210" i="28"/>
  <c r="BA210" i="28"/>
  <c r="AY210" i="28"/>
  <c r="BO155" i="14"/>
  <c r="BL155" i="14"/>
  <c r="BK155" i="14"/>
  <c r="CA149" i="14"/>
  <c r="AU51" i="28"/>
  <c r="AV51" i="28"/>
  <c r="BP66" i="14"/>
  <c r="BM66" i="14"/>
  <c r="BO162" i="14"/>
  <c r="BP162" i="14"/>
  <c r="BR63" i="14"/>
  <c r="BK63" i="14"/>
  <c r="BL63" i="14"/>
  <c r="BR79" i="14"/>
  <c r="BP79" i="14"/>
  <c r="BQ79" i="14"/>
  <c r="BL79" i="14"/>
  <c r="BO79" i="14"/>
  <c r="BK79" i="14"/>
  <c r="AU93" i="28"/>
  <c r="AV93" i="28"/>
  <c r="AU117" i="28"/>
  <c r="AV117" i="28"/>
  <c r="BO127" i="14"/>
  <c r="BL127" i="14"/>
  <c r="BK127" i="14"/>
  <c r="BK143" i="14"/>
  <c r="BP143" i="14"/>
  <c r="BL143" i="14"/>
  <c r="BK183" i="14"/>
  <c r="BL183" i="14"/>
  <c r="BA213" i="28"/>
  <c r="BK207" i="14"/>
  <c r="BL207" i="14"/>
  <c r="BO207" i="14"/>
  <c r="BO198" i="14"/>
  <c r="BM198" i="14"/>
  <c r="BP121" i="14"/>
  <c r="BL121" i="14"/>
  <c r="BK121" i="14"/>
  <c r="BO121" i="14"/>
  <c r="AV244" i="28"/>
  <c r="AU244" i="28"/>
  <c r="BK176" i="14"/>
  <c r="BP200" i="14"/>
  <c r="BR200" i="14"/>
  <c r="BL200" i="14"/>
  <c r="BO200" i="14"/>
  <c r="BK82" i="14"/>
  <c r="BM82" i="14"/>
  <c r="AU88" i="28"/>
  <c r="AV88" i="28"/>
  <c r="BP146" i="14"/>
  <c r="BR146" i="14"/>
  <c r="BL146" i="14"/>
  <c r="BQ146" i="14"/>
  <c r="BO146" i="14"/>
  <c r="BK146" i="14"/>
  <c r="BK166" i="14"/>
  <c r="BM166" i="14"/>
  <c r="BW69" i="14"/>
  <c r="BA58" i="28"/>
  <c r="BA113" i="28"/>
  <c r="BR107" i="14"/>
  <c r="BK107" i="14"/>
  <c r="BO107" i="14"/>
  <c r="BP107" i="14"/>
  <c r="BQ107" i="14"/>
  <c r="BL107" i="14"/>
  <c r="BA103" i="28"/>
  <c r="BK97" i="14"/>
  <c r="BL97" i="14"/>
  <c r="BL179" i="14"/>
  <c r="BA100" i="28"/>
  <c r="BK158" i="14"/>
  <c r="BA98" i="28"/>
  <c r="BP92" i="14"/>
  <c r="BK92" i="14"/>
  <c r="BL92" i="14"/>
  <c r="BF106" i="28"/>
  <c r="BW100" i="14"/>
  <c r="BP100" i="14"/>
  <c r="BQ100" i="14"/>
  <c r="BO100" i="14"/>
  <c r="BA122" i="28"/>
  <c r="BO116" i="14"/>
  <c r="BP116" i="14"/>
  <c r="BK116" i="14"/>
  <c r="BL116" i="14"/>
  <c r="BA138" i="28"/>
  <c r="BO132" i="14"/>
  <c r="BP132" i="14"/>
  <c r="BK132" i="14"/>
  <c r="BL132" i="14"/>
  <c r="BQ132" i="14"/>
  <c r="BR156" i="14"/>
  <c r="BL156" i="14"/>
  <c r="BK156" i="14"/>
  <c r="BP156" i="14"/>
  <c r="BA202" i="28"/>
  <c r="BQ196" i="14"/>
  <c r="BR196" i="14"/>
  <c r="BL196" i="14"/>
  <c r="BK196" i="14"/>
  <c r="BA87" i="28"/>
  <c r="BO81" i="14"/>
  <c r="BP81" i="14"/>
  <c r="BK81" i="14"/>
  <c r="BL81" i="14"/>
  <c r="BR145" i="14"/>
  <c r="BO145" i="14"/>
  <c r="BP145" i="14"/>
  <c r="BK145" i="14"/>
  <c r="BQ145" i="14"/>
  <c r="BL145" i="14"/>
  <c r="BK206" i="14"/>
  <c r="BR209" i="14"/>
  <c r="BK67" i="28"/>
  <c r="BR148" i="14"/>
  <c r="BO148" i="14"/>
  <c r="BL148" i="14"/>
  <c r="BK148" i="14"/>
  <c r="BP148" i="14"/>
  <c r="BQ148" i="14"/>
  <c r="AU80" i="28"/>
  <c r="BK171" i="14"/>
  <c r="BL171" i="14"/>
  <c r="BO69" i="14"/>
  <c r="BF107" i="28"/>
  <c r="BU101" i="14"/>
  <c r="BW101" i="14"/>
  <c r="BP101" i="14"/>
  <c r="BT101" i="14"/>
  <c r="BR197" i="14"/>
  <c r="BA235" i="28"/>
  <c r="BF147" i="28"/>
  <c r="BW141" i="14"/>
  <c r="BQ141" i="14"/>
  <c r="BA61" i="28"/>
  <c r="AV124" i="28"/>
  <c r="BW165" i="14"/>
  <c r="BF242" i="28"/>
  <c r="BR133" i="14"/>
  <c r="BA92" i="28"/>
  <c r="BA79" i="28"/>
  <c r="BR73" i="14"/>
  <c r="BL73" i="14"/>
  <c r="BR186" i="14"/>
  <c r="BA136" i="28"/>
  <c r="BA144" i="28"/>
  <c r="BA208" i="28"/>
  <c r="BQ202" i="14"/>
  <c r="BF60" i="28"/>
  <c r="BF75" i="28"/>
  <c r="BA148" i="28"/>
  <c r="BR142" i="14"/>
  <c r="BL142" i="14"/>
  <c r="BQ142" i="14"/>
  <c r="BP142" i="14"/>
  <c r="BO142" i="14"/>
  <c r="BA232" i="28"/>
  <c r="BA63" i="28"/>
  <c r="BF236" i="28"/>
  <c r="BZ189" i="14"/>
  <c r="BT189" i="14"/>
  <c r="BV189" i="14"/>
  <c r="BS189" i="14"/>
  <c r="BU189" i="14"/>
  <c r="BA81" i="28"/>
  <c r="BR75" i="14"/>
  <c r="BL75" i="14"/>
  <c r="BK75" i="14"/>
  <c r="BA105" i="28"/>
  <c r="BO99" i="14"/>
  <c r="BR99" i="14"/>
  <c r="BP99" i="14"/>
  <c r="BK99" i="14"/>
  <c r="BL99" i="14"/>
  <c r="BA137" i="28"/>
  <c r="BR147" i="14"/>
  <c r="BP147" i="14"/>
  <c r="BO147" i="14"/>
  <c r="BQ147" i="14"/>
  <c r="BL147" i="14"/>
  <c r="BK147" i="14"/>
  <c r="BA71" i="28"/>
  <c r="BR65" i="14"/>
  <c r="BK65" i="14"/>
  <c r="BL65" i="14"/>
  <c r="BP65" i="14"/>
  <c r="BA199" i="28"/>
  <c r="BR193" i="14"/>
  <c r="BK193" i="14"/>
  <c r="BP193" i="14"/>
  <c r="BQ193" i="14"/>
  <c r="BA240" i="28"/>
  <c r="BK99" i="28"/>
  <c r="CB93" i="14"/>
  <c r="BT93" i="14"/>
  <c r="BV93" i="14"/>
  <c r="BX93" i="14"/>
  <c r="BL158" i="14"/>
  <c r="BR190" i="14"/>
  <c r="BA59" i="28"/>
  <c r="BA82" i="28"/>
  <c r="BQ76" i="14"/>
  <c r="BL76" i="14"/>
  <c r="BK76" i="14"/>
  <c r="BL172" i="14"/>
  <c r="BK172" i="14"/>
  <c r="BK188" i="14"/>
  <c r="BP188" i="14"/>
  <c r="BQ188" i="14"/>
  <c r="BL188" i="14"/>
  <c r="BA212" i="28"/>
  <c r="BA229" i="28"/>
  <c r="BF215" i="28"/>
  <c r="BS209" i="14"/>
  <c r="BW209" i="14"/>
  <c r="BO209" i="14"/>
  <c r="BQ209" i="14"/>
  <c r="BP209" i="14"/>
  <c r="BA108" i="28"/>
  <c r="BR102" i="14"/>
  <c r="BL102" i="14"/>
  <c r="BA112" i="28"/>
  <c r="BR106" i="14"/>
  <c r="BQ109" i="14"/>
  <c r="BS69" i="14"/>
  <c r="BF203" i="28"/>
  <c r="BO197" i="14"/>
  <c r="BU197" i="14"/>
  <c r="BP197" i="14"/>
  <c r="BA57" i="28"/>
  <c r="BQ73" i="14"/>
  <c r="BA207" i="28"/>
  <c r="BR201" i="14"/>
  <c r="BK201" i="14"/>
  <c r="BL201" i="14"/>
  <c r="BQ201" i="14"/>
  <c r="BF52" i="28"/>
  <c r="BQ163" i="14"/>
  <c r="BL163" i="14"/>
  <c r="BF139" i="28"/>
  <c r="BW133" i="14"/>
  <c r="BP179" i="14"/>
  <c r="BR179" i="14"/>
  <c r="BR203" i="14"/>
  <c r="BL203" i="14"/>
  <c r="BK203" i="14"/>
  <c r="BA225" i="28"/>
  <c r="BQ86" i="14"/>
  <c r="BK137" i="14"/>
  <c r="BK186" i="14"/>
  <c r="BL166" i="14"/>
  <c r="BO138" i="14"/>
  <c r="BP69" i="14"/>
  <c r="BR167" i="14"/>
  <c r="BO167" i="14"/>
  <c r="BL167" i="14"/>
  <c r="BP167" i="14"/>
  <c r="BK167" i="14"/>
  <c r="BR85" i="14"/>
  <c r="BA73" i="28"/>
  <c r="BK67" i="14"/>
  <c r="BO67" i="14"/>
  <c r="BL67" i="14"/>
  <c r="BA97" i="28"/>
  <c r="BR91" i="14"/>
  <c r="BP91" i="14"/>
  <c r="BK91" i="14"/>
  <c r="BL91" i="14"/>
  <c r="BA129" i="28"/>
  <c r="BO123" i="14"/>
  <c r="BR123" i="14"/>
  <c r="BL123" i="14"/>
  <c r="BA135" i="28"/>
  <c r="BP129" i="14"/>
  <c r="BR129" i="14"/>
  <c r="BK129" i="14"/>
  <c r="BL129" i="14"/>
  <c r="BQ179" i="14"/>
  <c r="BL137" i="14"/>
  <c r="BF220" i="28"/>
  <c r="BY93" i="14"/>
  <c r="BP94" i="14"/>
  <c r="BO94" i="14"/>
  <c r="BQ158" i="14"/>
  <c r="BM190" i="14"/>
  <c r="BP190" i="14"/>
  <c r="BA114" i="28"/>
  <c r="BQ108" i="14"/>
  <c r="BK108" i="14"/>
  <c r="BL108" i="14"/>
  <c r="BA130" i="28"/>
  <c r="BO124" i="14"/>
  <c r="BR124" i="14"/>
  <c r="BQ124" i="14"/>
  <c r="BL124" i="14"/>
  <c r="BK124" i="14"/>
  <c r="BP124" i="14"/>
  <c r="BA146" i="28"/>
  <c r="BR140" i="14"/>
  <c r="BQ140" i="14"/>
  <c r="BK140" i="14"/>
  <c r="BL140" i="14"/>
  <c r="BM81" i="14"/>
  <c r="BA119" i="28"/>
  <c r="BR113" i="14"/>
  <c r="BO113" i="14"/>
  <c r="BP113" i="14"/>
  <c r="BK113" i="14"/>
  <c r="BL113" i="14"/>
  <c r="BQ113" i="14"/>
  <c r="BP206" i="14"/>
  <c r="BM206" i="14"/>
  <c r="BA246" i="28"/>
  <c r="BA62" i="28"/>
  <c r="BF83" i="28"/>
  <c r="BW77" i="14"/>
  <c r="BP77" i="14"/>
  <c r="BQ77" i="14"/>
  <c r="BO77" i="14"/>
  <c r="BW181" i="14"/>
  <c r="BT181" i="14"/>
  <c r="BQ181" i="14"/>
  <c r="BP181" i="14"/>
  <c r="BS181" i="14"/>
  <c r="BO181" i="14"/>
  <c r="BM102" i="14"/>
  <c r="BA227" i="28"/>
  <c r="BA64" i="28"/>
  <c r="BL106" i="14"/>
  <c r="BO106" i="14"/>
  <c r="BO109" i="14"/>
  <c r="BS101" i="14"/>
  <c r="BA84" i="28"/>
  <c r="BO78" i="14"/>
  <c r="BR78" i="14"/>
  <c r="BL78" i="14"/>
  <c r="BA214" i="28"/>
  <c r="BR208" i="14"/>
  <c r="BL208" i="14"/>
  <c r="BK208" i="14"/>
  <c r="BO179" i="14"/>
  <c r="AY75" i="28"/>
  <c r="BO73" i="14"/>
  <c r="BT165" i="14"/>
  <c r="BP165" i="14"/>
  <c r="BV173" i="14"/>
  <c r="AZ76" i="28"/>
  <c r="BQ70" i="14"/>
  <c r="BA230" i="28"/>
  <c r="BP166" i="14"/>
  <c r="BR166" i="14"/>
  <c r="BP84" i="14"/>
  <c r="BR84" i="14"/>
  <c r="BM138" i="14"/>
  <c r="BO202" i="14"/>
  <c r="BK202" i="14"/>
  <c r="BM202" i="14"/>
  <c r="BW109" i="14"/>
  <c r="BS109" i="14"/>
  <c r="BT69" i="14"/>
  <c r="BR205" i="14"/>
  <c r="BQ205" i="14"/>
  <c r="BP205" i="14"/>
  <c r="BK205" i="14"/>
  <c r="BL205" i="14"/>
  <c r="BO205" i="14"/>
  <c r="BW85" i="14"/>
  <c r="BT85" i="14"/>
  <c r="BP85" i="14"/>
  <c r="BU85" i="14"/>
  <c r="BQ85" i="14"/>
  <c r="BO85" i="14"/>
  <c r="BP114" i="14"/>
  <c r="BR114" i="14"/>
  <c r="BK114" i="14"/>
  <c r="BQ114" i="14"/>
  <c r="AU73" i="28"/>
  <c r="BR83" i="14"/>
  <c r="BO83" i="14"/>
  <c r="BP83" i="14"/>
  <c r="BQ83" i="14"/>
  <c r="BL83" i="14"/>
  <c r="BK83" i="14"/>
  <c r="BK115" i="14"/>
  <c r="BL115" i="14"/>
  <c r="BR139" i="14"/>
  <c r="BL139" i="14"/>
  <c r="BK139" i="14"/>
  <c r="BS93" i="14"/>
  <c r="BU93" i="14"/>
  <c r="BM158" i="14"/>
  <c r="BL190" i="14"/>
  <c r="BR68" i="14"/>
  <c r="BL68" i="14"/>
  <c r="BK68" i="14"/>
  <c r="BR100" i="14"/>
  <c r="AU146" i="28"/>
  <c r="BW164" i="14"/>
  <c r="BP164" i="14"/>
  <c r="BQ164" i="14"/>
  <c r="BO164" i="14"/>
  <c r="BR180" i="14"/>
  <c r="BO180" i="14"/>
  <c r="BQ180" i="14"/>
  <c r="BK180" i="14"/>
  <c r="BL180" i="14"/>
  <c r="BP180" i="14"/>
  <c r="BR177" i="14"/>
  <c r="BP177" i="14"/>
  <c r="BO177" i="14"/>
  <c r="BL177" i="14"/>
  <c r="BO206" i="14"/>
  <c r="BL206" i="14"/>
  <c r="BV209" i="14"/>
  <c r="BO102" i="14"/>
  <c r="BP134" i="14"/>
  <c r="BR134" i="14"/>
  <c r="BL84" i="14"/>
  <c r="BA80" i="28"/>
  <c r="BK106" i="14"/>
  <c r="BR101" i="14"/>
  <c r="BO161" i="14"/>
  <c r="BO165" i="14"/>
  <c r="BQ165" i="14"/>
  <c r="BR165" i="14"/>
  <c r="BM163" i="14"/>
  <c r="AU76" i="28"/>
  <c r="BR170" i="14"/>
  <c r="BK151" i="14"/>
  <c r="BP151" i="14"/>
  <c r="BP133" i="14"/>
  <c r="BE107" i="25"/>
  <c r="BE103" i="25"/>
  <c r="BE99" i="25"/>
  <c r="BE95" i="25"/>
  <c r="BE91" i="25"/>
  <c r="BE87" i="25"/>
  <c r="BE83" i="25"/>
  <c r="BE79" i="25"/>
  <c r="BE75" i="25"/>
  <c r="BE71" i="25"/>
  <c r="BE67" i="25"/>
  <c r="BE106" i="25"/>
  <c r="BE102" i="25"/>
  <c r="BE98" i="25"/>
  <c r="BE94" i="25"/>
  <c r="BE90" i="25"/>
  <c r="BE86" i="25"/>
  <c r="BE82" i="25"/>
  <c r="BE78" i="25"/>
  <c r="BE74" i="25"/>
  <c r="BE70" i="25"/>
  <c r="BE66" i="25"/>
  <c r="BC226" i="28" l="1"/>
  <c r="AZ218" i="28"/>
  <c r="BA126" i="28"/>
  <c r="BF226" i="28"/>
  <c r="AY239" i="28"/>
  <c r="AZ141" i="28"/>
  <c r="BA239" i="28"/>
  <c r="AY141" i="28"/>
  <c r="AY146" i="28"/>
  <c r="AY51" i="28"/>
  <c r="BE210" i="28"/>
  <c r="BD210" i="28"/>
  <c r="BA218" i="28"/>
  <c r="AZ110" i="28"/>
  <c r="BC210" i="28"/>
  <c r="AZ146" i="28"/>
  <c r="AZ126" i="28"/>
  <c r="BA95" i="28"/>
  <c r="BA101" i="28"/>
  <c r="BA110" i="28"/>
  <c r="AZ101" i="28"/>
  <c r="AY125" i="28"/>
  <c r="AZ72" i="28"/>
  <c r="AZ93" i="28"/>
  <c r="BA72" i="28"/>
  <c r="AY116" i="28"/>
  <c r="AZ205" i="28"/>
  <c r="BA125" i="28"/>
  <c r="AY117" i="28"/>
  <c r="AY238" i="28"/>
  <c r="AZ116" i="28"/>
  <c r="AY205" i="28"/>
  <c r="AY66" i="28"/>
  <c r="AZ117" i="28"/>
  <c r="BA238" i="28"/>
  <c r="AZ66" i="28"/>
  <c r="BA118" i="28"/>
  <c r="BA244" i="28"/>
  <c r="AZ224" i="28"/>
  <c r="AY93" i="28"/>
  <c r="BE234" i="28"/>
  <c r="BF234" i="28"/>
  <c r="AY222" i="28"/>
  <c r="AZ142" i="28"/>
  <c r="AZ222" i="28"/>
  <c r="AZ244" i="28"/>
  <c r="AY118" i="28"/>
  <c r="AZ78" i="28"/>
  <c r="BD234" i="28"/>
  <c r="AY142" i="28"/>
  <c r="AY78" i="28"/>
  <c r="AZ50" i="28"/>
  <c r="BA55" i="28"/>
  <c r="AZ51" i="28"/>
  <c r="AZ55" i="28"/>
  <c r="AZ54" i="28"/>
  <c r="AZ53" i="28"/>
  <c r="BA53" i="28"/>
  <c r="AY54" i="28"/>
  <c r="BZ93" i="14"/>
  <c r="CB125" i="14"/>
  <c r="AY95" i="28"/>
  <c r="AY50" i="28"/>
  <c r="BA76" i="28"/>
  <c r="CA93" i="14"/>
  <c r="CA189" i="14"/>
  <c r="AY94" i="28"/>
  <c r="AZ77" i="28"/>
  <c r="BV133" i="14"/>
  <c r="BP172" i="14"/>
  <c r="BP75" i="14"/>
  <c r="BQ156" i="14"/>
  <c r="BQ116" i="14"/>
  <c r="BP155" i="14"/>
  <c r="BO128" i="14"/>
  <c r="BA86" i="28"/>
  <c r="BQ185" i="14"/>
  <c r="AY221" i="28"/>
  <c r="BQ136" i="14"/>
  <c r="AY248" i="28"/>
  <c r="BA248" i="28"/>
  <c r="BQ199" i="14"/>
  <c r="AZ109" i="28"/>
  <c r="BQ95" i="14"/>
  <c r="BQ174" i="14"/>
  <c r="BO90" i="14"/>
  <c r="BP153" i="14"/>
  <c r="BQ90" i="14"/>
  <c r="AY76" i="28"/>
  <c r="BT164" i="14"/>
  <c r="BQ68" i="14"/>
  <c r="BO84" i="14"/>
  <c r="BR70" i="14"/>
  <c r="BT77" i="14"/>
  <c r="BU209" i="14"/>
  <c r="BQ172" i="14"/>
  <c r="BP76" i="14"/>
  <c r="BQ99" i="14"/>
  <c r="BT141" i="14"/>
  <c r="BP196" i="14"/>
  <c r="BO156" i="14"/>
  <c r="BT100" i="14"/>
  <c r="BQ200" i="14"/>
  <c r="BP127" i="14"/>
  <c r="BQ182" i="14"/>
  <c r="BP128" i="14"/>
  <c r="BP64" i="14"/>
  <c r="BO88" i="14"/>
  <c r="BP88" i="14"/>
  <c r="BS117" i="14"/>
  <c r="BP184" i="14"/>
  <c r="AY204" i="28"/>
  <c r="AZ221" i="28"/>
  <c r="BO87" i="14"/>
  <c r="BT204" i="14"/>
  <c r="BP175" i="14"/>
  <c r="AY109" i="28"/>
  <c r="BO174" i="14"/>
  <c r="BQ105" i="14"/>
  <c r="BO153" i="14"/>
  <c r="BO75" i="14"/>
  <c r="BP68" i="14"/>
  <c r="BS164" i="14"/>
  <c r="BQ75" i="14"/>
  <c r="BS141" i="14"/>
  <c r="BO63" i="14"/>
  <c r="BQ64" i="14"/>
  <c r="BQ184" i="14"/>
  <c r="AY77" i="28"/>
  <c r="BU204" i="14"/>
  <c r="BC124" i="28"/>
  <c r="BU118" i="14"/>
  <c r="BP118" i="14"/>
  <c r="BC247" i="28"/>
  <c r="BE247" i="28"/>
  <c r="BD247" i="28"/>
  <c r="BE80" i="28"/>
  <c r="BW74" i="14"/>
  <c r="BP74" i="14"/>
  <c r="BO74" i="14"/>
  <c r="BQ74" i="14"/>
  <c r="AZ140" i="28"/>
  <c r="AY140" i="28"/>
  <c r="BC216" i="28"/>
  <c r="BW210" i="14"/>
  <c r="BP210" i="14"/>
  <c r="BO210" i="14"/>
  <c r="BQ210" i="14"/>
  <c r="BW150" i="14"/>
  <c r="BO150" i="14"/>
  <c r="BQ150" i="14"/>
  <c r="AY223" i="28"/>
  <c r="AZ223" i="28"/>
  <c r="AY145" i="28"/>
  <c r="AZ145" i="28"/>
  <c r="BD121" i="28"/>
  <c r="BW115" i="14"/>
  <c r="BS115" i="14"/>
  <c r="BO115" i="14"/>
  <c r="AY89" i="28"/>
  <c r="AZ89" i="28"/>
  <c r="BE47" i="28"/>
  <c r="BE115" i="28"/>
  <c r="BD115" i="28"/>
  <c r="BC115" i="28"/>
  <c r="AZ214" i="28"/>
  <c r="AY214" i="28"/>
  <c r="BF62" i="28"/>
  <c r="BC246" i="28"/>
  <c r="AZ119" i="28"/>
  <c r="AY119" i="28"/>
  <c r="AY130" i="28"/>
  <c r="AZ130" i="28"/>
  <c r="BF114" i="28"/>
  <c r="BW108" i="14"/>
  <c r="AY135" i="28"/>
  <c r="AZ135" i="28"/>
  <c r="BC73" i="28"/>
  <c r="BW67" i="14"/>
  <c r="BU67" i="14"/>
  <c r="BH139" i="28"/>
  <c r="BX133" i="14"/>
  <c r="BS133" i="14"/>
  <c r="BU133" i="14"/>
  <c r="BE169" i="28"/>
  <c r="BW163" i="14"/>
  <c r="BO163" i="14"/>
  <c r="BP163" i="14"/>
  <c r="AY207" i="28"/>
  <c r="AZ207" i="28"/>
  <c r="BP106" i="14"/>
  <c r="BD108" i="28"/>
  <c r="BW102" i="14"/>
  <c r="BP102" i="14"/>
  <c r="BH215" i="28"/>
  <c r="CB209" i="14"/>
  <c r="BQ206" i="14"/>
  <c r="BE194" i="28"/>
  <c r="BW188" i="14"/>
  <c r="BE178" i="28"/>
  <c r="BW172" i="14"/>
  <c r="BF82" i="28"/>
  <c r="BW76" i="14"/>
  <c r="BE20" i="28"/>
  <c r="BE196" i="28"/>
  <c r="BW190" i="14"/>
  <c r="BS190" i="14"/>
  <c r="BJ99" i="28"/>
  <c r="BG99" i="28"/>
  <c r="BH99" i="28"/>
  <c r="BI99" i="28"/>
  <c r="BF63" i="28"/>
  <c r="BF232" i="28"/>
  <c r="BD60" i="28"/>
  <c r="BC60" i="28"/>
  <c r="BE60" i="28"/>
  <c r="BO166" i="14"/>
  <c r="BE192" i="28"/>
  <c r="BS186" i="14"/>
  <c r="BW186" i="14"/>
  <c r="BQ186" i="14"/>
  <c r="BP186" i="14"/>
  <c r="BT186" i="14"/>
  <c r="BO186" i="14"/>
  <c r="BC79" i="28"/>
  <c r="BW73" i="14"/>
  <c r="BP73" i="14"/>
  <c r="BT133" i="14"/>
  <c r="BQ84" i="14"/>
  <c r="BA228" i="28"/>
  <c r="AY124" i="28"/>
  <c r="AY61" i="28"/>
  <c r="AZ61" i="28"/>
  <c r="BC147" i="28"/>
  <c r="BE147" i="28"/>
  <c r="BD147" i="28"/>
  <c r="BA233" i="28"/>
  <c r="BI107" i="28"/>
  <c r="BZ101" i="14"/>
  <c r="CB101" i="14"/>
  <c r="BV101" i="14"/>
  <c r="BO171" i="14"/>
  <c r="BR171" i="14"/>
  <c r="BC80" i="28"/>
  <c r="AY80" i="28"/>
  <c r="BA140" i="28"/>
  <c r="BA104" i="28"/>
  <c r="AZ87" i="28"/>
  <c r="AY87" i="28"/>
  <c r="AY202" i="28"/>
  <c r="AZ202" i="28"/>
  <c r="AZ138" i="28"/>
  <c r="AY138" i="28"/>
  <c r="AZ122" i="28"/>
  <c r="AY122" i="28"/>
  <c r="BS100" i="14"/>
  <c r="BU100" i="14"/>
  <c r="BO92" i="14"/>
  <c r="BR92" i="14"/>
  <c r="BT190" i="14"/>
  <c r="BR97" i="14"/>
  <c r="BA145" i="28"/>
  <c r="BA89" i="28"/>
  <c r="BD236" i="28"/>
  <c r="BE236" i="28"/>
  <c r="BC236" i="28"/>
  <c r="BE182" i="28"/>
  <c r="BW176" i="14"/>
  <c r="BQ176" i="14"/>
  <c r="BR207" i="14"/>
  <c r="BO183" i="14"/>
  <c r="BW143" i="14"/>
  <c r="BR127" i="14"/>
  <c r="BO169" i="14"/>
  <c r="BQ169" i="14"/>
  <c r="BE40" i="28"/>
  <c r="BE184" i="28"/>
  <c r="BR112" i="14"/>
  <c r="BH123" i="28"/>
  <c r="BZ117" i="14"/>
  <c r="BO195" i="14"/>
  <c r="BR195" i="14"/>
  <c r="AZ88" i="28"/>
  <c r="AY88" i="28"/>
  <c r="BF244" i="28"/>
  <c r="BE191" i="28"/>
  <c r="BW185" i="14"/>
  <c r="BE197" i="28"/>
  <c r="BW191" i="14"/>
  <c r="BQ111" i="14"/>
  <c r="BR111" i="14"/>
  <c r="BE12" i="28"/>
  <c r="BF238" i="28"/>
  <c r="BA102" i="28"/>
  <c r="BF116" i="28"/>
  <c r="BW110" i="14"/>
  <c r="BF55" i="28"/>
  <c r="BE165" i="28"/>
  <c r="BW159" i="14"/>
  <c r="BW135" i="14"/>
  <c r="BF125" i="28"/>
  <c r="BU119" i="14"/>
  <c r="BW119" i="14"/>
  <c r="BF101" i="28"/>
  <c r="BW95" i="14"/>
  <c r="BF77" i="28"/>
  <c r="BW71" i="14"/>
  <c r="BF239" i="28"/>
  <c r="AY96" i="28"/>
  <c r="AZ96" i="28"/>
  <c r="BP211" i="14"/>
  <c r="BQ211" i="14"/>
  <c r="BK226" i="28"/>
  <c r="AY127" i="28"/>
  <c r="AY237" i="28"/>
  <c r="BA133" i="28"/>
  <c r="BA85" i="28"/>
  <c r="AZ69" i="28"/>
  <c r="BA69" i="28"/>
  <c r="AZ56" i="28"/>
  <c r="AZ68" i="28"/>
  <c r="BA219" i="28"/>
  <c r="BA128" i="28"/>
  <c r="BE188" i="28"/>
  <c r="BW182" i="14"/>
  <c r="BT182" i="14"/>
  <c r="BU182" i="14"/>
  <c r="BS182" i="14"/>
  <c r="BP182" i="14"/>
  <c r="BO182" i="14"/>
  <c r="BH131" i="28"/>
  <c r="BQ144" i="14"/>
  <c r="BP144" i="14"/>
  <c r="BR120" i="14"/>
  <c r="BQ104" i="14"/>
  <c r="BQ80" i="14"/>
  <c r="BV117" i="14"/>
  <c r="BU176" i="14"/>
  <c r="BS110" i="14"/>
  <c r="BO151" i="14"/>
  <c r="BV118" i="14"/>
  <c r="BE257" i="28"/>
  <c r="BE245" i="28"/>
  <c r="BR194" i="14"/>
  <c r="BD200" i="28"/>
  <c r="BU194" i="14"/>
  <c r="BW194" i="14"/>
  <c r="BO194" i="14"/>
  <c r="BP194" i="14"/>
  <c r="BQ194" i="14"/>
  <c r="BT194" i="14"/>
  <c r="BF104" i="28"/>
  <c r="BW98" i="14"/>
  <c r="BU98" i="14"/>
  <c r="BS98" i="14"/>
  <c r="BT98" i="14"/>
  <c r="BP98" i="14"/>
  <c r="BQ98" i="14"/>
  <c r="BO98" i="14"/>
  <c r="BE183" i="28"/>
  <c r="BU177" i="14"/>
  <c r="BF74" i="28"/>
  <c r="BW68" i="14"/>
  <c r="BE243" i="28"/>
  <c r="AY216" i="28"/>
  <c r="AZ216" i="28"/>
  <c r="BP115" i="14"/>
  <c r="AZ121" i="28"/>
  <c r="AY121" i="28"/>
  <c r="BE253" i="28"/>
  <c r="BU154" i="14"/>
  <c r="BP154" i="14"/>
  <c r="BQ154" i="14"/>
  <c r="BO154" i="14"/>
  <c r="BO118" i="14"/>
  <c r="BF84" i="28"/>
  <c r="BU78" i="14"/>
  <c r="BQ78" i="14"/>
  <c r="BP78" i="14"/>
  <c r="BF64" i="28"/>
  <c r="BF227" i="28"/>
  <c r="CB181" i="14"/>
  <c r="BV181" i="14"/>
  <c r="BH83" i="28"/>
  <c r="CB77" i="14"/>
  <c r="BV77" i="14"/>
  <c r="AZ62" i="28"/>
  <c r="AY62" i="28"/>
  <c r="AY246" i="28"/>
  <c r="AZ246" i="28"/>
  <c r="AY114" i="28"/>
  <c r="AZ114" i="28"/>
  <c r="BG220" i="28"/>
  <c r="BC129" i="28"/>
  <c r="BW123" i="14"/>
  <c r="BF97" i="28"/>
  <c r="BW91" i="14"/>
  <c r="BU91" i="14"/>
  <c r="BP67" i="14"/>
  <c r="AZ73" i="28"/>
  <c r="AY73" i="28"/>
  <c r="BE173" i="28"/>
  <c r="BW167" i="14"/>
  <c r="BD143" i="28"/>
  <c r="BW137" i="14"/>
  <c r="BU137" i="14"/>
  <c r="BO137" i="14"/>
  <c r="BT137" i="14"/>
  <c r="BE225" i="28"/>
  <c r="BF209" i="28"/>
  <c r="BW203" i="14"/>
  <c r="BO203" i="14"/>
  <c r="BU203" i="14"/>
  <c r="BP203" i="14"/>
  <c r="BC139" i="28"/>
  <c r="BD139" i="28"/>
  <c r="BE139" i="28"/>
  <c r="BE249" i="28"/>
  <c r="BD57" i="28"/>
  <c r="BH203" i="28"/>
  <c r="BY197" i="14"/>
  <c r="CB197" i="14"/>
  <c r="BV197" i="14"/>
  <c r="BT197" i="14"/>
  <c r="BS197" i="14"/>
  <c r="BC112" i="28"/>
  <c r="BW106" i="14"/>
  <c r="BQ106" i="14"/>
  <c r="AY108" i="28"/>
  <c r="AZ108" i="28"/>
  <c r="BC215" i="28"/>
  <c r="BD215" i="28"/>
  <c r="BE215" i="28"/>
  <c r="BD212" i="28"/>
  <c r="BW206" i="14"/>
  <c r="AZ82" i="28"/>
  <c r="AY82" i="28"/>
  <c r="BE164" i="28"/>
  <c r="BP158" i="14"/>
  <c r="BF240" i="28"/>
  <c r="BF137" i="28"/>
  <c r="AZ63" i="28"/>
  <c r="AY63" i="28"/>
  <c r="AZ232" i="28"/>
  <c r="AY232" i="28"/>
  <c r="BF208" i="28"/>
  <c r="BW202" i="14"/>
  <c r="BP202" i="14"/>
  <c r="BC144" i="28"/>
  <c r="BW138" i="14"/>
  <c r="BQ138" i="14"/>
  <c r="BP138" i="14"/>
  <c r="BC136" i="28"/>
  <c r="AZ79" i="28"/>
  <c r="AY79" i="28"/>
  <c r="BI242" i="28"/>
  <c r="BS163" i="14"/>
  <c r="AZ124" i="28"/>
  <c r="BF235" i="28"/>
  <c r="BD107" i="28"/>
  <c r="BC107" i="28"/>
  <c r="BE107" i="28"/>
  <c r="BE28" i="28"/>
  <c r="BH106" i="28"/>
  <c r="BZ100" i="14"/>
  <c r="CB100" i="14"/>
  <c r="BV100" i="14"/>
  <c r="BF98" i="28"/>
  <c r="BW92" i="14"/>
  <c r="BO190" i="14"/>
  <c r="BO158" i="14"/>
  <c r="BD100" i="28"/>
  <c r="BQ94" i="14"/>
  <c r="BC103" i="28"/>
  <c r="BW97" i="14"/>
  <c r="BP97" i="14"/>
  <c r="BO97" i="14"/>
  <c r="BQ97" i="14"/>
  <c r="BF58" i="28"/>
  <c r="BA120" i="28"/>
  <c r="BA211" i="28"/>
  <c r="BE250" i="28"/>
  <c r="BC237" i="28"/>
  <c r="BE213" i="28"/>
  <c r="BW207" i="14"/>
  <c r="BU207" i="14"/>
  <c r="BE189" i="28"/>
  <c r="BW183" i="14"/>
  <c r="BC133" i="28"/>
  <c r="BW127" i="14"/>
  <c r="BE68" i="28"/>
  <c r="BF219" i="28"/>
  <c r="BC128" i="28"/>
  <c r="BT122" i="14"/>
  <c r="BP122" i="14"/>
  <c r="BO122" i="14"/>
  <c r="BE175" i="28"/>
  <c r="BW169" i="14"/>
  <c r="BD65" i="28"/>
  <c r="BF118" i="28"/>
  <c r="BW112" i="14"/>
  <c r="BC132" i="28"/>
  <c r="BW126" i="14"/>
  <c r="BT126" i="14"/>
  <c r="BQ126" i="14"/>
  <c r="BS126" i="14"/>
  <c r="BC123" i="28"/>
  <c r="BE123" i="28"/>
  <c r="BD123" i="28"/>
  <c r="BW195" i="14"/>
  <c r="BP195" i="14"/>
  <c r="BF117" i="28"/>
  <c r="BW111" i="14"/>
  <c r="BK234" i="28"/>
  <c r="BE158" i="28"/>
  <c r="BW152" i="14"/>
  <c r="BF142" i="28"/>
  <c r="BW136" i="14"/>
  <c r="AY102" i="28"/>
  <c r="BF78" i="28"/>
  <c r="BW72" i="14"/>
  <c r="BO110" i="14"/>
  <c r="BF204" i="28"/>
  <c r="BW198" i="14"/>
  <c r="BP198" i="14"/>
  <c r="BE255" i="28"/>
  <c r="BT159" i="14"/>
  <c r="BR159" i="14"/>
  <c r="BQ135" i="14"/>
  <c r="BF141" i="28"/>
  <c r="BP119" i="14"/>
  <c r="BO71" i="14"/>
  <c r="AY217" i="28"/>
  <c r="AZ217" i="28"/>
  <c r="BA206" i="28"/>
  <c r="BQ192" i="14"/>
  <c r="BP192" i="14"/>
  <c r="BA127" i="28"/>
  <c r="BY157" i="14"/>
  <c r="AZ133" i="28"/>
  <c r="BP103" i="14"/>
  <c r="BC231" i="28"/>
  <c r="BF72" i="28"/>
  <c r="BU66" i="14"/>
  <c r="BO66" i="14"/>
  <c r="BQ66" i="14"/>
  <c r="BT66" i="14"/>
  <c r="BE36" i="28"/>
  <c r="AY68" i="28"/>
  <c r="AZ219" i="28"/>
  <c r="BK131" i="28"/>
  <c r="BP160" i="14"/>
  <c r="AY134" i="28"/>
  <c r="BO120" i="14"/>
  <c r="BP120" i="14"/>
  <c r="BO104" i="14"/>
  <c r="BP80" i="14"/>
  <c r="BA70" i="28"/>
  <c r="BU178" i="14"/>
  <c r="BR151" i="14"/>
  <c r="BF228" i="28"/>
  <c r="BC233" i="28"/>
  <c r="BE167" i="28"/>
  <c r="BS161" i="14"/>
  <c r="BP161" i="14"/>
  <c r="BQ161" i="14"/>
  <c r="BR74" i="14"/>
  <c r="AZ245" i="28"/>
  <c r="AY245" i="28"/>
  <c r="BV194" i="14"/>
  <c r="AY200" i="28"/>
  <c r="AZ200" i="28"/>
  <c r="AY104" i="28"/>
  <c r="AZ104" i="28"/>
  <c r="CB164" i="14"/>
  <c r="BV164" i="14"/>
  <c r="AY74" i="28"/>
  <c r="AZ74" i="28"/>
  <c r="AY243" i="28"/>
  <c r="AZ243" i="28"/>
  <c r="BR210" i="14"/>
  <c r="BV150" i="14"/>
  <c r="BQ115" i="14"/>
  <c r="BT115" i="14"/>
  <c r="BC120" i="28"/>
  <c r="BW114" i="14"/>
  <c r="BO114" i="14"/>
  <c r="BI91" i="28"/>
  <c r="CB85" i="14"/>
  <c r="BV85" i="14"/>
  <c r="BZ85" i="14"/>
  <c r="BE16" i="28"/>
  <c r="AZ211" i="28"/>
  <c r="AY211" i="28"/>
  <c r="BC90" i="28"/>
  <c r="BU84" i="14"/>
  <c r="BE172" i="28"/>
  <c r="BW166" i="14"/>
  <c r="AZ80" i="28"/>
  <c r="BD230" i="28"/>
  <c r="BF76" i="28"/>
  <c r="BW70" i="14"/>
  <c r="BP70" i="14"/>
  <c r="BO70" i="14"/>
  <c r="CG173" i="14"/>
  <c r="CA173" i="14"/>
  <c r="BY173" i="14"/>
  <c r="BX173" i="14"/>
  <c r="CC173" i="14"/>
  <c r="BZ173" i="14"/>
  <c r="BR154" i="14"/>
  <c r="BT118" i="14"/>
  <c r="AY84" i="28"/>
  <c r="AZ84" i="28"/>
  <c r="AY64" i="28"/>
  <c r="AZ64" i="28"/>
  <c r="AY227" i="28"/>
  <c r="AZ227" i="28"/>
  <c r="BU181" i="14"/>
  <c r="BE187" i="28"/>
  <c r="BS77" i="14"/>
  <c r="CA77" i="14"/>
  <c r="BE83" i="28"/>
  <c r="BC83" i="28"/>
  <c r="BD83" i="28"/>
  <c r="BE25" i="28"/>
  <c r="BF146" i="28"/>
  <c r="BW140" i="14"/>
  <c r="BP108" i="14"/>
  <c r="BT108" i="14"/>
  <c r="BO108" i="14"/>
  <c r="BD220" i="28"/>
  <c r="BC220" i="28"/>
  <c r="BE220" i="28"/>
  <c r="BE258" i="28"/>
  <c r="BP123" i="14"/>
  <c r="AZ129" i="28"/>
  <c r="AY129" i="28"/>
  <c r="BQ91" i="14"/>
  <c r="AY97" i="28"/>
  <c r="AZ97" i="28"/>
  <c r="BS67" i="14"/>
  <c r="BQ67" i="14"/>
  <c r="BT67" i="14"/>
  <c r="BQ167" i="14"/>
  <c r="BR137" i="14"/>
  <c r="AZ143" i="28"/>
  <c r="AY143" i="28"/>
  <c r="AZ225" i="28"/>
  <c r="AY225" i="28"/>
  <c r="AZ209" i="28"/>
  <c r="BC209" i="28"/>
  <c r="AY209" i="28"/>
  <c r="BE185" i="28"/>
  <c r="BW179" i="14"/>
  <c r="BK52" i="28"/>
  <c r="AY57" i="28"/>
  <c r="AZ57" i="28"/>
  <c r="BD203" i="28"/>
  <c r="BC203" i="28"/>
  <c r="BE203" i="28"/>
  <c r="AY112" i="28"/>
  <c r="AZ112" i="28"/>
  <c r="BQ102" i="14"/>
  <c r="BV102" i="14"/>
  <c r="BX209" i="14"/>
  <c r="BF229" i="28"/>
  <c r="AZ212" i="28"/>
  <c r="AY212" i="28"/>
  <c r="BT188" i="14"/>
  <c r="BT172" i="14"/>
  <c r="BO172" i="14"/>
  <c r="BO76" i="14"/>
  <c r="BF59" i="28"/>
  <c r="BQ190" i="14"/>
  <c r="BT158" i="14"/>
  <c r="BR158" i="14"/>
  <c r="AZ240" i="28"/>
  <c r="AY240" i="28"/>
  <c r="BD199" i="28"/>
  <c r="BW193" i="14"/>
  <c r="BO193" i="14"/>
  <c r="BF71" i="28"/>
  <c r="BW65" i="14"/>
  <c r="BQ65" i="14"/>
  <c r="BO65" i="14"/>
  <c r="BW147" i="14"/>
  <c r="AZ137" i="28"/>
  <c r="AY137" i="28"/>
  <c r="BD105" i="28"/>
  <c r="BW99" i="14"/>
  <c r="BD81" i="28"/>
  <c r="BW75" i="14"/>
  <c r="CB189" i="14"/>
  <c r="BE32" i="28"/>
  <c r="BF148" i="28"/>
  <c r="BW142" i="14"/>
  <c r="BU142" i="14"/>
  <c r="BV202" i="14"/>
  <c r="AZ208" i="28"/>
  <c r="AY208" i="28"/>
  <c r="BR138" i="14"/>
  <c r="AY144" i="28"/>
  <c r="AZ144" i="28"/>
  <c r="BQ166" i="14"/>
  <c r="AY136" i="28"/>
  <c r="AZ136" i="28"/>
  <c r="BV186" i="14"/>
  <c r="BV73" i="14"/>
  <c r="BR86" i="14"/>
  <c r="BF92" i="28"/>
  <c r="BU86" i="14"/>
  <c r="BO86" i="14"/>
  <c r="BP86" i="14"/>
  <c r="BE242" i="28"/>
  <c r="BD242" i="28"/>
  <c r="BC242" i="28"/>
  <c r="CB165" i="14"/>
  <c r="BU165" i="14"/>
  <c r="BS165" i="14"/>
  <c r="BV165" i="14"/>
  <c r="BS203" i="14"/>
  <c r="AZ235" i="28"/>
  <c r="AY235" i="28"/>
  <c r="BF247" i="28"/>
  <c r="BQ171" i="14"/>
  <c r="BT171" i="14"/>
  <c r="BE177" i="28"/>
  <c r="BP67" i="28"/>
  <c r="BA245" i="28"/>
  <c r="BQ81" i="14"/>
  <c r="BR81" i="14"/>
  <c r="BO196" i="14"/>
  <c r="BR132" i="14"/>
  <c r="BR116" i="14"/>
  <c r="BY100" i="14"/>
  <c r="CA100" i="14"/>
  <c r="BD106" i="28"/>
  <c r="BE106" i="28"/>
  <c r="BC106" i="28"/>
  <c r="BQ92" i="14"/>
  <c r="AZ98" i="28"/>
  <c r="AY98" i="28"/>
  <c r="BA74" i="28"/>
  <c r="BA243" i="28"/>
  <c r="BR94" i="14"/>
  <c r="AY100" i="28"/>
  <c r="AZ100" i="28"/>
  <c r="BA216" i="28"/>
  <c r="BA223" i="28"/>
  <c r="AZ103" i="28"/>
  <c r="AY103" i="28"/>
  <c r="BA121" i="28"/>
  <c r="BC113" i="28"/>
  <c r="BW107" i="14"/>
  <c r="BU107" i="14"/>
  <c r="AY58" i="28"/>
  <c r="AZ58" i="28"/>
  <c r="BF91" i="28"/>
  <c r="BK75" i="28"/>
  <c r="BX69" i="14"/>
  <c r="BV69" i="14"/>
  <c r="BU69" i="14"/>
  <c r="BU202" i="14"/>
  <c r="BF206" i="28"/>
  <c r="BU200" i="14"/>
  <c r="BP176" i="14"/>
  <c r="BQ121" i="14"/>
  <c r="BR121" i="14"/>
  <c r="BS183" i="14"/>
  <c r="BP183" i="14"/>
  <c r="BQ143" i="14"/>
  <c r="BS143" i="14"/>
  <c r="BT127" i="14"/>
  <c r="BQ127" i="14"/>
  <c r="BF85" i="28"/>
  <c r="BW79" i="14"/>
  <c r="BP63" i="14"/>
  <c r="BQ63" i="14"/>
  <c r="BF56" i="28"/>
  <c r="BQ155" i="14"/>
  <c r="BR155" i="14"/>
  <c r="BS169" i="14"/>
  <c r="BY125" i="14"/>
  <c r="BE174" i="28"/>
  <c r="BU168" i="14"/>
  <c r="BW168" i="14"/>
  <c r="BU112" i="14"/>
  <c r="AZ94" i="28"/>
  <c r="BF70" i="28"/>
  <c r="BW64" i="14"/>
  <c r="BE254" i="28"/>
  <c r="BS112" i="14"/>
  <c r="BC94" i="28"/>
  <c r="BW88" i="14"/>
  <c r="BO96" i="14"/>
  <c r="BR96" i="14"/>
  <c r="BP126" i="14"/>
  <c r="BR126" i="14"/>
  <c r="AY132" i="28"/>
  <c r="AZ132" i="28"/>
  <c r="BU117" i="14"/>
  <c r="AZ201" i="28"/>
  <c r="AY201" i="28"/>
  <c r="BR82" i="14"/>
  <c r="BE190" i="28"/>
  <c r="BW184" i="14"/>
  <c r="BO185" i="14"/>
  <c r="BS185" i="14"/>
  <c r="BO191" i="14"/>
  <c r="BP191" i="14"/>
  <c r="BF93" i="28"/>
  <c r="BW87" i="14"/>
  <c r="BF51" i="28"/>
  <c r="BP152" i="14"/>
  <c r="BR152" i="14"/>
  <c r="BP136" i="14"/>
  <c r="BO72" i="14"/>
  <c r="BT110" i="14"/>
  <c r="BQ110" i="14"/>
  <c r="BR110" i="14"/>
  <c r="BF53" i="28"/>
  <c r="BZ133" i="14"/>
  <c r="BE26" i="28"/>
  <c r="BF95" i="28"/>
  <c r="BW89" i="14"/>
  <c r="BR198" i="14"/>
  <c r="BP199" i="14"/>
  <c r="BR199" i="14"/>
  <c r="BE181" i="28"/>
  <c r="BW175" i="14"/>
  <c r="BP159" i="14"/>
  <c r="BO135" i="14"/>
  <c r="BP135" i="14"/>
  <c r="BS119" i="14"/>
  <c r="BO95" i="14"/>
  <c r="BP95" i="14"/>
  <c r="BS71" i="14"/>
  <c r="BT71" i="14"/>
  <c r="BP71" i="14"/>
  <c r="BF54" i="28"/>
  <c r="BF224" i="28"/>
  <c r="BF111" i="28"/>
  <c r="BW105" i="14"/>
  <c r="BO105" i="14"/>
  <c r="BT105" i="14"/>
  <c r="BF241" i="28"/>
  <c r="BA209" i="28"/>
  <c r="BW153" i="14"/>
  <c r="BF248" i="28"/>
  <c r="CC157" i="14"/>
  <c r="CG157" i="14"/>
  <c r="CA157" i="14"/>
  <c r="BA237" i="28"/>
  <c r="AY213" i="28"/>
  <c r="AY133" i="28"/>
  <c r="AY85" i="28"/>
  <c r="AY69" i="28"/>
  <c r="BA56" i="28"/>
  <c r="BA68" i="28"/>
  <c r="AY219" i="28"/>
  <c r="AZ128" i="28"/>
  <c r="BI131" i="28"/>
  <c r="BG131" i="28"/>
  <c r="BP178" i="14"/>
  <c r="BR160" i="14"/>
  <c r="BO144" i="14"/>
  <c r="BR144" i="14"/>
  <c r="BQ120" i="14"/>
  <c r="BR104" i="14"/>
  <c r="BR80" i="14"/>
  <c r="AZ70" i="28"/>
  <c r="BE24" i="28"/>
  <c r="BQ151" i="14"/>
  <c r="BV151" i="14"/>
  <c r="BW170" i="14"/>
  <c r="BP170" i="14"/>
  <c r="BS170" i="14"/>
  <c r="BO170" i="14"/>
  <c r="BQ170" i="14"/>
  <c r="BU170" i="14"/>
  <c r="AZ228" i="28"/>
  <c r="AY228" i="28"/>
  <c r="BR118" i="14"/>
  <c r="AZ233" i="28"/>
  <c r="AY233" i="28"/>
  <c r="BR161" i="14"/>
  <c r="BE140" i="28"/>
  <c r="BW134" i="14"/>
  <c r="BS134" i="14"/>
  <c r="BQ134" i="14"/>
  <c r="BU134" i="14"/>
  <c r="BO134" i="14"/>
  <c r="BT134" i="14"/>
  <c r="BR98" i="14"/>
  <c r="BQ177" i="14"/>
  <c r="BT177" i="14"/>
  <c r="BE186" i="28"/>
  <c r="BW180" i="14"/>
  <c r="BU164" i="14"/>
  <c r="BE170" i="28"/>
  <c r="BT68" i="14"/>
  <c r="BO68" i="14"/>
  <c r="BP150" i="14"/>
  <c r="BR150" i="14"/>
  <c r="BE145" i="28"/>
  <c r="BW139" i="14"/>
  <c r="BU139" i="14"/>
  <c r="BP139" i="14"/>
  <c r="BO139" i="14"/>
  <c r="BQ139" i="14"/>
  <c r="BR115" i="14"/>
  <c r="BU83" i="14"/>
  <c r="BW83" i="14"/>
  <c r="AY120" i="28"/>
  <c r="AZ120" i="28"/>
  <c r="BD120" i="28"/>
  <c r="BS85" i="14"/>
  <c r="CA85" i="14"/>
  <c r="BE91" i="28"/>
  <c r="BC91" i="28"/>
  <c r="BD91" i="28"/>
  <c r="BW205" i="14"/>
  <c r="BX109" i="14"/>
  <c r="BV109" i="14"/>
  <c r="AZ90" i="28"/>
  <c r="AY90" i="28"/>
  <c r="AY230" i="28"/>
  <c r="AZ230" i="28"/>
  <c r="BV70" i="14"/>
  <c r="CB173" i="14"/>
  <c r="BV154" i="14"/>
  <c r="BW208" i="14"/>
  <c r="BO208" i="14"/>
  <c r="BP208" i="14"/>
  <c r="BQ208" i="14"/>
  <c r="BY77" i="14"/>
  <c r="BU77" i="14"/>
  <c r="BW113" i="14"/>
  <c r="BP140" i="14"/>
  <c r="BO140" i="14"/>
  <c r="BW124" i="14"/>
  <c r="BR108" i="14"/>
  <c r="BW129" i="14"/>
  <c r="BU129" i="14"/>
  <c r="BQ129" i="14"/>
  <c r="BO129" i="14"/>
  <c r="BS123" i="14"/>
  <c r="BQ123" i="14"/>
  <c r="BT123" i="14"/>
  <c r="BO91" i="14"/>
  <c r="BR67" i="14"/>
  <c r="BU114" i="14"/>
  <c r="BT167" i="14"/>
  <c r="BE22" i="28"/>
  <c r="BP137" i="14"/>
  <c r="BQ203" i="14"/>
  <c r="BS179" i="14"/>
  <c r="BY133" i="14"/>
  <c r="BT109" i="14"/>
  <c r="BR163" i="14"/>
  <c r="BE52" i="28"/>
  <c r="BC52" i="28"/>
  <c r="BD52" i="28"/>
  <c r="BW201" i="14"/>
  <c r="BP201" i="14"/>
  <c r="BO201" i="14"/>
  <c r="BX197" i="14"/>
  <c r="BW197" i="14"/>
  <c r="BV106" i="14"/>
  <c r="BT209" i="14"/>
  <c r="BY209" i="14"/>
  <c r="AY229" i="28"/>
  <c r="AZ229" i="28"/>
  <c r="BR206" i="14"/>
  <c r="BS188" i="14"/>
  <c r="BO188" i="14"/>
  <c r="BR188" i="14"/>
  <c r="BS172" i="14"/>
  <c r="BR172" i="14"/>
  <c r="BS76" i="14"/>
  <c r="BR76" i="14"/>
  <c r="AZ59" i="28"/>
  <c r="AY59" i="28"/>
  <c r="BV158" i="14"/>
  <c r="CG93" i="14"/>
  <c r="AZ199" i="28"/>
  <c r="AY199" i="28"/>
  <c r="AY71" i="28"/>
  <c r="AZ71" i="28"/>
  <c r="AZ105" i="28"/>
  <c r="AY105" i="28"/>
  <c r="BT75" i="14"/>
  <c r="AY81" i="28"/>
  <c r="AZ81" i="28"/>
  <c r="BY189" i="14"/>
  <c r="BX189" i="14"/>
  <c r="CF189" i="14"/>
  <c r="AZ148" i="28"/>
  <c r="AY148" i="28"/>
  <c r="BK60" i="28"/>
  <c r="BR202" i="14"/>
  <c r="BV138" i="14"/>
  <c r="AY92" i="28"/>
  <c r="AZ92" i="28"/>
  <c r="BQ137" i="14"/>
  <c r="BU109" i="14"/>
  <c r="BE171" i="28"/>
  <c r="BT73" i="14"/>
  <c r="BA124" i="28"/>
  <c r="BQ118" i="14"/>
  <c r="CB141" i="14"/>
  <c r="BV141" i="14"/>
  <c r="BU141" i="14"/>
  <c r="BX141" i="14"/>
  <c r="BY101" i="14"/>
  <c r="BP171" i="14"/>
  <c r="BE18" i="28"/>
  <c r="BE154" i="28"/>
  <c r="BW148" i="14"/>
  <c r="BJ67" i="28"/>
  <c r="BI67" i="28"/>
  <c r="BH67" i="28"/>
  <c r="BG67" i="28"/>
  <c r="BA200" i="28"/>
  <c r="BW145" i="14"/>
  <c r="BS81" i="14"/>
  <c r="BS196" i="14"/>
  <c r="BE162" i="28"/>
  <c r="BW156" i="14"/>
  <c r="BW132" i="14"/>
  <c r="BW116" i="14"/>
  <c r="BE74" i="28"/>
  <c r="BV94" i="14"/>
  <c r="BS97" i="14"/>
  <c r="AY113" i="28"/>
  <c r="AZ113" i="28"/>
  <c r="BC75" i="28"/>
  <c r="BD75" i="28"/>
  <c r="BE75" i="28"/>
  <c r="BF115" i="28"/>
  <c r="BA90" i="28"/>
  <c r="BT146" i="14"/>
  <c r="BW146" i="14"/>
  <c r="BU146" i="14"/>
  <c r="BS146" i="14"/>
  <c r="AY206" i="28"/>
  <c r="AZ206" i="28"/>
  <c r="BO176" i="14"/>
  <c r="BR176" i="14"/>
  <c r="BE127" i="28"/>
  <c r="BT121" i="14"/>
  <c r="BT207" i="14"/>
  <c r="BQ207" i="14"/>
  <c r="BP207" i="14"/>
  <c r="BT183" i="14"/>
  <c r="BQ183" i="14"/>
  <c r="BR183" i="14"/>
  <c r="BO143" i="14"/>
  <c r="BR143" i="14"/>
  <c r="BS127" i="14"/>
  <c r="BW63" i="14"/>
  <c r="BU63" i="14"/>
  <c r="BW155" i="14"/>
  <c r="BQ122" i="14"/>
  <c r="BP169" i="14"/>
  <c r="BR169" i="14"/>
  <c r="BP131" i="28"/>
  <c r="CD125" i="14"/>
  <c r="CE125" i="14"/>
  <c r="CA125" i="14"/>
  <c r="BT128" i="14"/>
  <c r="BW128" i="14"/>
  <c r="BQ112" i="14"/>
  <c r="BP112" i="14"/>
  <c r="BU126" i="14"/>
  <c r="BA143" i="28"/>
  <c r="BW82" i="14"/>
  <c r="BT191" i="14"/>
  <c r="BQ191" i="14"/>
  <c r="BR191" i="14"/>
  <c r="BO111" i="14"/>
  <c r="BS111" i="14"/>
  <c r="BP111" i="14"/>
  <c r="BE168" i="28"/>
  <c r="BW162" i="14"/>
  <c r="BT162" i="14"/>
  <c r="CG149" i="14"/>
  <c r="BY149" i="14"/>
  <c r="BZ204" i="14"/>
  <c r="CB204" i="14"/>
  <c r="BV204" i="14"/>
  <c r="BQ152" i="14"/>
  <c r="BS152" i="14"/>
  <c r="BV152" i="14"/>
  <c r="BO136" i="14"/>
  <c r="AZ102" i="28"/>
  <c r="BP110" i="14"/>
  <c r="BV110" i="14"/>
  <c r="BU190" i="14"/>
  <c r="BV198" i="14"/>
  <c r="BF221" i="28"/>
  <c r="BF205" i="28"/>
  <c r="BW199" i="14"/>
  <c r="BQ159" i="14"/>
  <c r="BV159" i="14"/>
  <c r="BR135" i="14"/>
  <c r="BT119" i="14"/>
  <c r="BR119" i="14"/>
  <c r="BS95" i="14"/>
  <c r="BT95" i="14"/>
  <c r="BV95" i="14"/>
  <c r="BQ71" i="14"/>
  <c r="BR71" i="14"/>
  <c r="BA224" i="28"/>
  <c r="BW174" i="14"/>
  <c r="BU174" i="14"/>
  <c r="BW90" i="14"/>
  <c r="BT90" i="14"/>
  <c r="BU90" i="14"/>
  <c r="BP90" i="14"/>
  <c r="BS90" i="14"/>
  <c r="AZ111" i="28"/>
  <c r="AY111" i="28"/>
  <c r="AZ241" i="28"/>
  <c r="AY241" i="28"/>
  <c r="BR211" i="14"/>
  <c r="BV187" i="14"/>
  <c r="BW187" i="14"/>
  <c r="BT187" i="14"/>
  <c r="BO187" i="14"/>
  <c r="BE198" i="28"/>
  <c r="BW192" i="14"/>
  <c r="BT192" i="14"/>
  <c r="BU192" i="14"/>
  <c r="BO192" i="14"/>
  <c r="BW212" i="14"/>
  <c r="AZ127" i="28"/>
  <c r="AZ237" i="28"/>
  <c r="AZ213" i="28"/>
  <c r="BF109" i="28"/>
  <c r="BW103" i="14"/>
  <c r="AZ85" i="28"/>
  <c r="BD231" i="28"/>
  <c r="BE231" i="28"/>
  <c r="BF231" i="28"/>
  <c r="AY56" i="28"/>
  <c r="BF66" i="28"/>
  <c r="BF222" i="28"/>
  <c r="BX149" i="14"/>
  <c r="BE219" i="28"/>
  <c r="AY128" i="28"/>
  <c r="BJ131" i="28"/>
  <c r="AY65" i="28"/>
  <c r="AZ65" i="28"/>
  <c r="BA65" i="28"/>
  <c r="BU160" i="14"/>
  <c r="BE150" i="28"/>
  <c r="BW144" i="14"/>
  <c r="BU144" i="14"/>
  <c r="AZ134" i="28"/>
  <c r="BA134" i="28"/>
  <c r="BW120" i="14"/>
  <c r="BW104" i="14"/>
  <c r="BF86" i="28"/>
  <c r="BW80" i="14"/>
  <c r="AY70" i="28"/>
  <c r="Q9" i="28"/>
  <c r="P9" i="28"/>
  <c r="O9" i="28"/>
  <c r="N9" i="28"/>
  <c r="BE44" i="28"/>
  <c r="M9" i="28"/>
  <c r="L9" i="28"/>
  <c r="BE13" i="28"/>
  <c r="BE21" i="28"/>
  <c r="BE29" i="28"/>
  <c r="K9" i="28"/>
  <c r="J9" i="28"/>
  <c r="I9" i="28"/>
  <c r="H9" i="28"/>
  <c r="AC15" i="32" l="1"/>
  <c r="AC17" i="32"/>
  <c r="O17" i="32"/>
  <c r="O15" i="32"/>
  <c r="AE17" i="32"/>
  <c r="AE15" i="32"/>
  <c r="M15" i="32"/>
  <c r="M17" i="32"/>
  <c r="Q17" i="32"/>
  <c r="Q15" i="32"/>
  <c r="Y17" i="32"/>
  <c r="Y15" i="32"/>
  <c r="S15" i="32"/>
  <c r="S17" i="32"/>
  <c r="U15" i="32"/>
  <c r="U17" i="32"/>
  <c r="AA15" i="32"/>
  <c r="AA17" i="32"/>
  <c r="W17" i="32"/>
  <c r="W15" i="32"/>
  <c r="M13" i="32"/>
  <c r="AG36" i="32"/>
  <c r="AG31" i="32"/>
  <c r="O13" i="32"/>
  <c r="Q13" i="32"/>
  <c r="S13" i="32"/>
  <c r="U13" i="32"/>
  <c r="W13" i="32"/>
  <c r="Y13" i="32"/>
  <c r="AA13" i="32"/>
  <c r="AC13" i="32"/>
  <c r="AE13" i="32"/>
  <c r="BG83" i="28"/>
  <c r="BC227" i="28"/>
  <c r="BD240" i="28"/>
  <c r="BF230" i="28"/>
  <c r="BC146" i="28"/>
  <c r="BD246" i="28"/>
  <c r="BC240" i="28"/>
  <c r="BC143" i="28"/>
  <c r="BN67" i="28"/>
  <c r="BC230" i="28"/>
  <c r="BC228" i="28"/>
  <c r="BF246" i="28"/>
  <c r="BF144" i="28"/>
  <c r="BC81" i="28"/>
  <c r="BD144" i="28"/>
  <c r="BF108" i="28"/>
  <c r="BE14" i="28"/>
  <c r="BM67" i="28"/>
  <c r="BE228" i="28"/>
  <c r="BC74" i="28"/>
  <c r="BE120" i="28"/>
  <c r="BF120" i="28"/>
  <c r="BD228" i="28"/>
  <c r="BD74" i="28"/>
  <c r="BE62" i="25"/>
  <c r="BE58" i="25"/>
  <c r="BE54" i="25"/>
  <c r="BE50" i="25"/>
  <c r="BE46" i="25"/>
  <c r="BE42" i="25"/>
  <c r="BE38" i="25"/>
  <c r="BE34" i="25"/>
  <c r="BE30" i="25"/>
  <c r="BE26" i="25"/>
  <c r="BE22" i="25"/>
  <c r="BD206" i="28"/>
  <c r="BD98" i="28"/>
  <c r="BI203" i="28"/>
  <c r="BG203" i="28"/>
  <c r="BG123" i="28"/>
  <c r="BC98" i="28"/>
  <c r="BK215" i="28"/>
  <c r="BD229" i="28"/>
  <c r="BC219" i="28"/>
  <c r="BK203" i="28"/>
  <c r="BD219" i="28"/>
  <c r="BF225" i="28"/>
  <c r="BH220" i="28"/>
  <c r="BG215" i="28"/>
  <c r="BD124" i="28"/>
  <c r="BK242" i="28"/>
  <c r="BD148" i="28"/>
  <c r="BD129" i="28"/>
  <c r="BD63" i="28"/>
  <c r="BC108" i="28"/>
  <c r="BC206" i="28"/>
  <c r="BD209" i="28"/>
  <c r="BF113" i="28"/>
  <c r="BF129" i="28"/>
  <c r="BI83" i="28"/>
  <c r="BK107" i="28"/>
  <c r="BK83" i="28"/>
  <c r="BF81" i="28"/>
  <c r="BF103" i="28"/>
  <c r="BD111" i="28"/>
  <c r="BH52" i="28"/>
  <c r="BC56" i="28"/>
  <c r="BD132" i="28"/>
  <c r="BF136" i="28"/>
  <c r="BC63" i="28"/>
  <c r="BD136" i="28"/>
  <c r="BD137" i="28"/>
  <c r="BD79" i="28"/>
  <c r="BD113" i="28"/>
  <c r="BL67" i="28"/>
  <c r="BD92" i="28"/>
  <c r="BC71" i="28"/>
  <c r="BF68" i="28"/>
  <c r="BC225" i="28"/>
  <c r="BD227" i="28"/>
  <c r="BH107" i="28"/>
  <c r="BF79" i="28"/>
  <c r="BI215" i="28"/>
  <c r="BD71" i="28"/>
  <c r="BC59" i="28"/>
  <c r="BE63" i="25"/>
  <c r="BE59" i="25"/>
  <c r="BE55" i="25"/>
  <c r="BE51" i="25"/>
  <c r="BE47" i="25"/>
  <c r="BE43" i="25"/>
  <c r="BE39" i="25"/>
  <c r="BE35" i="25"/>
  <c r="BE31" i="25"/>
  <c r="BE27" i="25"/>
  <c r="BE23" i="25"/>
  <c r="BE200" i="28"/>
  <c r="BC200" i="28"/>
  <c r="BE233" i="28"/>
  <c r="BC92" i="28"/>
  <c r="BF132" i="28"/>
  <c r="BF200" i="28"/>
  <c r="BI139" i="28"/>
  <c r="BF233" i="28"/>
  <c r="BE65" i="28"/>
  <c r="BF65" i="28"/>
  <c r="BC137" i="28"/>
  <c r="BF143" i="28"/>
  <c r="BD97" i="28"/>
  <c r="BC104" i="28"/>
  <c r="BC232" i="28"/>
  <c r="BC241" i="28"/>
  <c r="BC111" i="28"/>
  <c r="BD208" i="28"/>
  <c r="BC245" i="28"/>
  <c r="BG139" i="28"/>
  <c r="BF216" i="28"/>
  <c r="BD80" i="28"/>
  <c r="BC229" i="28"/>
  <c r="BD233" i="28"/>
  <c r="BD235" i="28"/>
  <c r="BC208" i="28"/>
  <c r="BC97" i="28"/>
  <c r="BD232" i="28"/>
  <c r="BC114" i="28"/>
  <c r="BF80" i="28"/>
  <c r="BF213" i="28"/>
  <c r="BD245" i="28"/>
  <c r="BE216" i="28"/>
  <c r="BK139" i="28"/>
  <c r="BD114" i="28"/>
  <c r="BD241" i="28"/>
  <c r="BD213" i="28"/>
  <c r="BI123" i="28"/>
  <c r="BF212" i="28"/>
  <c r="BF245" i="28"/>
  <c r="BD216" i="28"/>
  <c r="BH75" i="28"/>
  <c r="BD68" i="28"/>
  <c r="BF128" i="28"/>
  <c r="BG106" i="28"/>
  <c r="BE85" i="28"/>
  <c r="BC100" i="28"/>
  <c r="BI106" i="28"/>
  <c r="BK106" i="28"/>
  <c r="BD128" i="28"/>
  <c r="BC82" i="28"/>
  <c r="BD82" i="28"/>
  <c r="BF94" i="28"/>
  <c r="BG91" i="28"/>
  <c r="BD112" i="28"/>
  <c r="BC58" i="28"/>
  <c r="BC62" i="28"/>
  <c r="BD62" i="28"/>
  <c r="BD59" i="28"/>
  <c r="BI52" i="28"/>
  <c r="BG52" i="28"/>
  <c r="BC64" i="28"/>
  <c r="R9" i="28"/>
  <c r="BD237" i="28"/>
  <c r="BI75" i="28"/>
  <c r="BF105" i="28"/>
  <c r="BH91" i="28"/>
  <c r="BK91" i="28"/>
  <c r="BD201" i="28"/>
  <c r="BX165" i="14"/>
  <c r="BC212" i="28"/>
  <c r="BF112" i="28"/>
  <c r="CE173" i="14"/>
  <c r="BF124" i="28"/>
  <c r="CE149" i="14"/>
  <c r="BG75" i="28"/>
  <c r="BJ91" i="28"/>
  <c r="BF201" i="28"/>
  <c r="BF237" i="28"/>
  <c r="BG107" i="28"/>
  <c r="BE124" i="28"/>
  <c r="BC201" i="28"/>
  <c r="BD225" i="28"/>
  <c r="BD64" i="28"/>
  <c r="BC65" i="28"/>
  <c r="BD70" i="28"/>
  <c r="BT82" i="14"/>
  <c r="BS136" i="14"/>
  <c r="BU82" i="14"/>
  <c r="BT92" i="14"/>
  <c r="BC148" i="28"/>
  <c r="BC199" i="28"/>
  <c r="BX77" i="14"/>
  <c r="BF90" i="28"/>
  <c r="BV210" i="14"/>
  <c r="BE133" i="28"/>
  <c r="BS72" i="14"/>
  <c r="BU195" i="14"/>
  <c r="BE104" i="28"/>
  <c r="BC235" i="28"/>
  <c r="BG242" i="28"/>
  <c r="BI220" i="28"/>
  <c r="BK220" i="28"/>
  <c r="BT166" i="14"/>
  <c r="BZ164" i="14"/>
  <c r="BC217" i="28"/>
  <c r="BS135" i="14"/>
  <c r="BK123" i="28"/>
  <c r="BE121" i="28"/>
  <c r="BC121" i="28"/>
  <c r="BF121" i="28"/>
  <c r="CG125" i="14"/>
  <c r="BU132" i="14"/>
  <c r="BU156" i="14"/>
  <c r="BU196" i="14"/>
  <c r="BU81" i="14"/>
  <c r="BF199" i="28"/>
  <c r="BY181" i="14"/>
  <c r="BD90" i="28"/>
  <c r="BU105" i="14"/>
  <c r="BT195" i="14"/>
  <c r="BU79" i="14"/>
  <c r="BF133" i="28"/>
  <c r="BD103" i="28"/>
  <c r="BF100" i="28"/>
  <c r="BS147" i="14"/>
  <c r="BC57" i="28"/>
  <c r="BF57" i="28"/>
  <c r="BS166" i="14"/>
  <c r="BW84" i="14"/>
  <c r="BD243" i="28"/>
  <c r="BC243" i="28"/>
  <c r="BD104" i="28"/>
  <c r="BW161" i="14"/>
  <c r="BF217" i="28"/>
  <c r="BU169" i="14"/>
  <c r="BD73" i="28"/>
  <c r="BF73" i="28"/>
  <c r="BS194" i="14"/>
  <c r="BT169" i="14"/>
  <c r="BW196" i="14"/>
  <c r="BW81" i="14"/>
  <c r="BX181" i="14"/>
  <c r="CA164" i="14"/>
  <c r="BW200" i="14"/>
  <c r="BD58" i="28"/>
  <c r="BS92" i="14"/>
  <c r="BH242" i="28"/>
  <c r="CA181" i="14"/>
  <c r="BF243" i="28"/>
  <c r="BD217" i="28"/>
  <c r="BT210" i="14"/>
  <c r="BU74" i="14"/>
  <c r="BG86" i="28"/>
  <c r="BV80" i="14"/>
  <c r="BJ110" i="28"/>
  <c r="BY104" i="14"/>
  <c r="BV104" i="14"/>
  <c r="BH126" i="28"/>
  <c r="BZ120" i="14"/>
  <c r="BS120" i="14"/>
  <c r="BI222" i="28"/>
  <c r="BK109" i="28"/>
  <c r="CB103" i="14"/>
  <c r="BV103" i="14"/>
  <c r="BT103" i="14"/>
  <c r="BZ103" i="14"/>
  <c r="BS103" i="14"/>
  <c r="BK205" i="28"/>
  <c r="BV199" i="14"/>
  <c r="BS199" i="14"/>
  <c r="BE88" i="28"/>
  <c r="BD88" i="28"/>
  <c r="BC88" i="28"/>
  <c r="BI102" i="28"/>
  <c r="CB96" i="14"/>
  <c r="BV96" i="14"/>
  <c r="BU96" i="14"/>
  <c r="BS96" i="14"/>
  <c r="BX155" i="14"/>
  <c r="CB155" i="14"/>
  <c r="BV155" i="14"/>
  <c r="BS155" i="14"/>
  <c r="BZ155" i="14"/>
  <c r="BH69" i="28"/>
  <c r="CB63" i="14"/>
  <c r="BS63" i="14"/>
  <c r="BX63" i="14"/>
  <c r="BZ63" i="14"/>
  <c r="BT63" i="14"/>
  <c r="BW121" i="14"/>
  <c r="BJ236" i="28"/>
  <c r="BK122" i="28"/>
  <c r="CB116" i="14"/>
  <c r="BV116" i="14"/>
  <c r="BX116" i="14"/>
  <c r="BY116" i="14"/>
  <c r="BZ116" i="14"/>
  <c r="BT116" i="14"/>
  <c r="BE138" i="28"/>
  <c r="BU145" i="14"/>
  <c r="CB148" i="14"/>
  <c r="BV148" i="14"/>
  <c r="BT148" i="14"/>
  <c r="BS148" i="14"/>
  <c r="BJ61" i="28"/>
  <c r="BO99" i="28"/>
  <c r="BI135" i="28"/>
  <c r="CB129" i="14"/>
  <c r="BV129" i="14"/>
  <c r="BS129" i="14"/>
  <c r="BX129" i="14"/>
  <c r="BT129" i="14"/>
  <c r="BH119" i="28"/>
  <c r="BX113" i="14"/>
  <c r="BV113" i="14"/>
  <c r="BS113" i="14"/>
  <c r="BT113" i="14"/>
  <c r="BU113" i="14"/>
  <c r="BY109" i="14"/>
  <c r="BJ145" i="28"/>
  <c r="BV139" i="14"/>
  <c r="BS139" i="14"/>
  <c r="BT139" i="14"/>
  <c r="BZ139" i="14"/>
  <c r="BT170" i="14"/>
  <c r="BC134" i="28"/>
  <c r="BI231" i="28"/>
  <c r="BI248" i="28"/>
  <c r="BK54" i="28"/>
  <c r="BT199" i="14"/>
  <c r="BG95" i="28"/>
  <c r="BY89" i="14"/>
  <c r="BS89" i="14"/>
  <c r="BV89" i="14"/>
  <c r="BT89" i="14"/>
  <c r="BU89" i="14"/>
  <c r="BE51" i="28"/>
  <c r="BC51" i="28"/>
  <c r="BD51" i="28"/>
  <c r="BT184" i="14"/>
  <c r="BG94" i="28"/>
  <c r="CB88" i="14"/>
  <c r="BV88" i="14"/>
  <c r="BS88" i="14"/>
  <c r="BT88" i="14"/>
  <c r="BU88" i="14"/>
  <c r="BU64" i="14"/>
  <c r="BT155" i="14"/>
  <c r="BV63" i="14"/>
  <c r="CB69" i="14"/>
  <c r="BJ75" i="28"/>
  <c r="BK113" i="28"/>
  <c r="BX107" i="14"/>
  <c r="BV107" i="14"/>
  <c r="BT107" i="14"/>
  <c r="BS107" i="14"/>
  <c r="BS67" i="28"/>
  <c r="CE165" i="14"/>
  <c r="CA165" i="14"/>
  <c r="BY165" i="14"/>
  <c r="BW86" i="14"/>
  <c r="BE92" i="28"/>
  <c r="BK105" i="28"/>
  <c r="CB99" i="14"/>
  <c r="BS99" i="14"/>
  <c r="BU99" i="14"/>
  <c r="BT99" i="14"/>
  <c r="BV99" i="14"/>
  <c r="BK71" i="28"/>
  <c r="CB65" i="14"/>
  <c r="BT65" i="14"/>
  <c r="BU65" i="14"/>
  <c r="BV65" i="14"/>
  <c r="BS65" i="14"/>
  <c r="BI59" i="28"/>
  <c r="BT179" i="14"/>
  <c r="BT70" i="14"/>
  <c r="BE76" i="28"/>
  <c r="BD76" i="28"/>
  <c r="BC76" i="28"/>
  <c r="BT84" i="14"/>
  <c r="BI120" i="28"/>
  <c r="BZ114" i="14"/>
  <c r="BS114" i="14"/>
  <c r="BX114" i="14"/>
  <c r="BV114" i="14"/>
  <c r="BI233" i="28"/>
  <c r="BN131" i="28"/>
  <c r="BG72" i="28"/>
  <c r="CB66" i="14"/>
  <c r="BV66" i="14"/>
  <c r="BC204" i="28"/>
  <c r="BD204" i="28"/>
  <c r="BE204" i="28"/>
  <c r="BI78" i="28"/>
  <c r="BV72" i="14"/>
  <c r="BT72" i="14"/>
  <c r="BX72" i="14"/>
  <c r="BG142" i="28"/>
  <c r="BV136" i="14"/>
  <c r="BT136" i="14"/>
  <c r="BE201" i="28"/>
  <c r="BE118" i="28"/>
  <c r="BD118" i="28"/>
  <c r="BC118" i="28"/>
  <c r="BH128" i="28"/>
  <c r="CB122" i="14"/>
  <c r="BK68" i="28"/>
  <c r="BK133" i="28"/>
  <c r="BV127" i="14"/>
  <c r="BH237" i="28"/>
  <c r="BE58" i="28"/>
  <c r="BE103" i="28"/>
  <c r="BK100" i="28"/>
  <c r="CB94" i="14"/>
  <c r="BT94" i="14"/>
  <c r="BU94" i="14"/>
  <c r="BU92" i="14"/>
  <c r="BP106" i="28"/>
  <c r="CG100" i="14"/>
  <c r="BX100" i="14"/>
  <c r="BU171" i="14"/>
  <c r="BJ242" i="28"/>
  <c r="BE144" i="28"/>
  <c r="BI137" i="28"/>
  <c r="BK240" i="28"/>
  <c r="CB158" i="14"/>
  <c r="BY158" i="14"/>
  <c r="BU158" i="14"/>
  <c r="BK212" i="28"/>
  <c r="BX206" i="14"/>
  <c r="BZ206" i="14"/>
  <c r="BU206" i="14"/>
  <c r="BN203" i="28"/>
  <c r="BZ197" i="14"/>
  <c r="CA197" i="14"/>
  <c r="BK225" i="28"/>
  <c r="CB167" i="14"/>
  <c r="BV167" i="14"/>
  <c r="BS167" i="14"/>
  <c r="BX167" i="14"/>
  <c r="BI129" i="28"/>
  <c r="BV123" i="14"/>
  <c r="BE64" i="28"/>
  <c r="BS78" i="14"/>
  <c r="BT154" i="14"/>
  <c r="BU68" i="14"/>
  <c r="BK104" i="28"/>
  <c r="CB98" i="14"/>
  <c r="BZ98" i="14"/>
  <c r="BV98" i="14"/>
  <c r="BT104" i="14"/>
  <c r="CB182" i="14"/>
  <c r="BV182" i="14"/>
  <c r="BC85" i="28"/>
  <c r="BF218" i="28"/>
  <c r="BJ226" i="28"/>
  <c r="BH226" i="28"/>
  <c r="BG226" i="28"/>
  <c r="BI226" i="28"/>
  <c r="BE217" i="28"/>
  <c r="BD96" i="28"/>
  <c r="BF50" i="28"/>
  <c r="BD101" i="28"/>
  <c r="BE101" i="28"/>
  <c r="BC101" i="28"/>
  <c r="BK141" i="28"/>
  <c r="CB135" i="14"/>
  <c r="BU135" i="14"/>
  <c r="BV135" i="14"/>
  <c r="BT135" i="14"/>
  <c r="BC238" i="28"/>
  <c r="BE238" i="28"/>
  <c r="BD238" i="28"/>
  <c r="BK210" i="28"/>
  <c r="BT112" i="14"/>
  <c r="BU143" i="14"/>
  <c r="BE211" i="28"/>
  <c r="BF138" i="28"/>
  <c r="BF202" i="28"/>
  <c r="BD87" i="28"/>
  <c r="BP107" i="28"/>
  <c r="CD101" i="14"/>
  <c r="CA101" i="14"/>
  <c r="BX101" i="14"/>
  <c r="BI147" i="28"/>
  <c r="BH147" i="28"/>
  <c r="BK147" i="28"/>
  <c r="BC61" i="28"/>
  <c r="BI79" i="28"/>
  <c r="BZ73" i="14"/>
  <c r="CB73" i="14"/>
  <c r="BS73" i="14"/>
  <c r="BU73" i="14"/>
  <c r="BU186" i="14"/>
  <c r="BE63" i="28"/>
  <c r="BP99" i="28"/>
  <c r="BZ158" i="14"/>
  <c r="CB190" i="14"/>
  <c r="BV190" i="14"/>
  <c r="BK82" i="28"/>
  <c r="BZ76" i="14"/>
  <c r="BT76" i="14"/>
  <c r="BU76" i="14"/>
  <c r="BV76" i="14"/>
  <c r="BZ188" i="14"/>
  <c r="BU188" i="14"/>
  <c r="BV188" i="14"/>
  <c r="BN215" i="28"/>
  <c r="CG209" i="14"/>
  <c r="CA209" i="14"/>
  <c r="BZ209" i="14"/>
  <c r="BF207" i="28"/>
  <c r="BU163" i="14"/>
  <c r="CB133" i="14"/>
  <c r="BJ139" i="28"/>
  <c r="BK73" i="28"/>
  <c r="BX67" i="14"/>
  <c r="BV67" i="14"/>
  <c r="BC135" i="28"/>
  <c r="BF135" i="28"/>
  <c r="BE114" i="28"/>
  <c r="BK246" i="28"/>
  <c r="BF214" i="28"/>
  <c r="BI115" i="28"/>
  <c r="BK121" i="28"/>
  <c r="BV115" i="14"/>
  <c r="BD145" i="28"/>
  <c r="BC145" i="28"/>
  <c r="BU150" i="14"/>
  <c r="BS150" i="14"/>
  <c r="BC140" i="28"/>
  <c r="BW118" i="14"/>
  <c r="BT151" i="14"/>
  <c r="BW151" i="14"/>
  <c r="CE197" i="14"/>
  <c r="CA80" i="14"/>
  <c r="BC86" i="28"/>
  <c r="BD86" i="28"/>
  <c r="BE86" i="28"/>
  <c r="CA104" i="14"/>
  <c r="BE110" i="28"/>
  <c r="BC110" i="28"/>
  <c r="BD110" i="28"/>
  <c r="CA120" i="14"/>
  <c r="BC126" i="28"/>
  <c r="BE126" i="28"/>
  <c r="BD126" i="28"/>
  <c r="CB144" i="14"/>
  <c r="BV144" i="14"/>
  <c r="BX144" i="14"/>
  <c r="BX160" i="14"/>
  <c r="BV160" i="14"/>
  <c r="BE222" i="28"/>
  <c r="BC222" i="28"/>
  <c r="BD222" i="28"/>
  <c r="BD109" i="28"/>
  <c r="BE109" i="28"/>
  <c r="BC109" i="28"/>
  <c r="BI218" i="28"/>
  <c r="CB212" i="14"/>
  <c r="BT212" i="14"/>
  <c r="BV212" i="14"/>
  <c r="BZ212" i="14"/>
  <c r="BX212" i="14"/>
  <c r="BS212" i="14"/>
  <c r="BU212" i="14"/>
  <c r="BK50" i="28"/>
  <c r="BE205" i="28"/>
  <c r="BD205" i="28"/>
  <c r="BC205" i="28"/>
  <c r="BG205" i="28"/>
  <c r="BY162" i="14"/>
  <c r="BU162" i="14"/>
  <c r="BV162" i="14"/>
  <c r="BI134" i="28"/>
  <c r="BV128" i="14"/>
  <c r="BJ127" i="28"/>
  <c r="BZ121" i="14"/>
  <c r="CB121" i="14"/>
  <c r="BV121" i="14"/>
  <c r="BS121" i="14"/>
  <c r="BX121" i="14"/>
  <c r="BE122" i="28"/>
  <c r="CB145" i="14"/>
  <c r="BV145" i="14"/>
  <c r="BS145" i="14"/>
  <c r="BX145" i="14"/>
  <c r="BE61" i="28"/>
  <c r="BP60" i="28"/>
  <c r="BE135" i="28"/>
  <c r="BE119" i="28"/>
  <c r="BH214" i="28"/>
  <c r="BV208" i="14"/>
  <c r="BT208" i="14"/>
  <c r="BS208" i="14"/>
  <c r="BN115" i="28"/>
  <c r="CG109" i="14"/>
  <c r="CA109" i="14"/>
  <c r="BH211" i="28"/>
  <c r="BY205" i="14"/>
  <c r="BZ205" i="14"/>
  <c r="BT205" i="14"/>
  <c r="BV205" i="14"/>
  <c r="BS205" i="14"/>
  <c r="BV180" i="14"/>
  <c r="BS180" i="14"/>
  <c r="BT180" i="14"/>
  <c r="BX80" i="14"/>
  <c r="BX104" i="14"/>
  <c r="BT120" i="14"/>
  <c r="BT160" i="14"/>
  <c r="BH231" i="28"/>
  <c r="BC248" i="28"/>
  <c r="BE248" i="28"/>
  <c r="BD248" i="28"/>
  <c r="BZ153" i="14"/>
  <c r="BV153" i="14"/>
  <c r="BT153" i="14"/>
  <c r="BS153" i="14"/>
  <c r="BI241" i="28"/>
  <c r="BE54" i="28"/>
  <c r="BC54" i="28"/>
  <c r="BD54" i="28"/>
  <c r="BE95" i="28"/>
  <c r="BC95" i="28"/>
  <c r="BD95" i="28"/>
  <c r="BC102" i="28"/>
  <c r="BS82" i="14"/>
  <c r="BT96" i="14"/>
  <c r="BD94" i="28"/>
  <c r="BS128" i="14"/>
  <c r="BK206" i="28"/>
  <c r="BZ200" i="14"/>
  <c r="BS200" i="14"/>
  <c r="BV200" i="14"/>
  <c r="BT200" i="14"/>
  <c r="BE113" i="28"/>
  <c r="CC93" i="14"/>
  <c r="BS116" i="14"/>
  <c r="BO67" i="28"/>
  <c r="BY141" i="14"/>
  <c r="BE105" i="28"/>
  <c r="BC105" i="28"/>
  <c r="BE71" i="28"/>
  <c r="BI199" i="28"/>
  <c r="BX193" i="14"/>
  <c r="BZ193" i="14"/>
  <c r="BS193" i="14"/>
  <c r="BV193" i="14"/>
  <c r="BT193" i="14"/>
  <c r="BU193" i="14"/>
  <c r="BE59" i="28"/>
  <c r="BG146" i="28"/>
  <c r="BV140" i="14"/>
  <c r="BS140" i="14"/>
  <c r="BT140" i="14"/>
  <c r="BU140" i="14"/>
  <c r="BK230" i="28"/>
  <c r="BK90" i="28"/>
  <c r="CB84" i="14"/>
  <c r="BX84" i="14"/>
  <c r="BV84" i="14"/>
  <c r="BC211" i="28"/>
  <c r="BF211" i="28"/>
  <c r="BC70" i="28"/>
  <c r="BC72" i="28"/>
  <c r="BE72" i="28"/>
  <c r="BD72" i="28"/>
  <c r="BD78" i="28"/>
  <c r="BC78" i="28"/>
  <c r="BE78" i="28"/>
  <c r="BE142" i="28"/>
  <c r="BC142" i="28"/>
  <c r="BD142" i="28"/>
  <c r="BM234" i="28"/>
  <c r="BZ183" i="14"/>
  <c r="BE100" i="28"/>
  <c r="BK98" i="28"/>
  <c r="BX92" i="14"/>
  <c r="BV92" i="14"/>
  <c r="BJ106" i="28"/>
  <c r="BY171" i="14"/>
  <c r="BV171" i="14"/>
  <c r="BJ247" i="28"/>
  <c r="CL189" i="14"/>
  <c r="CC189" i="14"/>
  <c r="CD189" i="14"/>
  <c r="CE189" i="14"/>
  <c r="BE137" i="28"/>
  <c r="BE240" i="28"/>
  <c r="BI240" i="28"/>
  <c r="BE212" i="28"/>
  <c r="BJ203" i="28"/>
  <c r="BE129" i="28"/>
  <c r="BK227" i="28"/>
  <c r="BK84" i="28"/>
  <c r="CB78" i="14"/>
  <c r="BZ78" i="14"/>
  <c r="BV78" i="14"/>
  <c r="BZ154" i="14"/>
  <c r="CB154" i="14"/>
  <c r="BV177" i="14"/>
  <c r="BK245" i="28"/>
  <c r="BE70" i="28"/>
  <c r="BZ80" i="14"/>
  <c r="BF110" i="28"/>
  <c r="BZ104" i="14"/>
  <c r="BF126" i="28"/>
  <c r="BC213" i="28"/>
  <c r="CB211" i="14"/>
  <c r="BZ211" i="14"/>
  <c r="BS211" i="14"/>
  <c r="BT211" i="14"/>
  <c r="BV211" i="14"/>
  <c r="BX211" i="14"/>
  <c r="BU211" i="14"/>
  <c r="BF96" i="28"/>
  <c r="BH239" i="28"/>
  <c r="BG77" i="28"/>
  <c r="CB71" i="14"/>
  <c r="BV71" i="14"/>
  <c r="BU71" i="14"/>
  <c r="BC141" i="28"/>
  <c r="BE141" i="28"/>
  <c r="BD141" i="28"/>
  <c r="BH55" i="28"/>
  <c r="BH244" i="28"/>
  <c r="BV82" i="14"/>
  <c r="BP123" i="28"/>
  <c r="BY117" i="14"/>
  <c r="BX117" i="14"/>
  <c r="CA117" i="14"/>
  <c r="CD117" i="14"/>
  <c r="BZ178" i="14"/>
  <c r="BS178" i="14"/>
  <c r="BV178" i="14"/>
  <c r="BX178" i="14"/>
  <c r="BK231" i="28"/>
  <c r="BF69" i="28"/>
  <c r="BZ176" i="14"/>
  <c r="BS176" i="14"/>
  <c r="BT176" i="14"/>
  <c r="BV176" i="14"/>
  <c r="BH236" i="28"/>
  <c r="BE89" i="28"/>
  <c r="BC202" i="28"/>
  <c r="BS171" i="14"/>
  <c r="BJ107" i="28"/>
  <c r="BG147" i="28"/>
  <c r="BE79" i="28"/>
  <c r="BI232" i="28"/>
  <c r="BL99" i="28"/>
  <c r="BE82" i="28"/>
  <c r="BJ215" i="28"/>
  <c r="BI108" i="28"/>
  <c r="BX102" i="14"/>
  <c r="BU102" i="14"/>
  <c r="BT102" i="14"/>
  <c r="BS102" i="14"/>
  <c r="CC197" i="14"/>
  <c r="BD207" i="28"/>
  <c r="BZ163" i="14"/>
  <c r="BT163" i="14"/>
  <c r="BV163" i="14"/>
  <c r="BY163" i="14"/>
  <c r="BE73" i="28"/>
  <c r="BC119" i="28"/>
  <c r="BF119" i="28"/>
  <c r="BE246" i="28"/>
  <c r="BD214" i="28"/>
  <c r="BG115" i="28"/>
  <c r="BD89" i="28"/>
  <c r="BF145" i="28"/>
  <c r="BK216" i="28"/>
  <c r="CB210" i="14"/>
  <c r="BF140" i="28"/>
  <c r="BG247" i="28"/>
  <c r="BH247" i="28"/>
  <c r="BE128" i="28"/>
  <c r="BV183" i="14"/>
  <c r="BV120" i="14"/>
  <c r="BT206" i="14"/>
  <c r="BU80" i="14"/>
  <c r="BU104" i="14"/>
  <c r="BU120" i="14"/>
  <c r="CA144" i="14"/>
  <c r="BK66" i="28"/>
  <c r="BU103" i="14"/>
  <c r="CA212" i="14"/>
  <c r="BC218" i="28"/>
  <c r="BE218" i="28"/>
  <c r="BD218" i="28"/>
  <c r="CB192" i="14"/>
  <c r="BV192" i="14"/>
  <c r="BS192" i="14"/>
  <c r="BK96" i="28"/>
  <c r="BX90" i="14"/>
  <c r="BV90" i="14"/>
  <c r="BC50" i="28"/>
  <c r="BE50" i="28"/>
  <c r="BD50" i="28"/>
  <c r="BK221" i="28"/>
  <c r="BE102" i="28"/>
  <c r="BP210" i="28"/>
  <c r="CC204" i="14"/>
  <c r="BX204" i="14"/>
  <c r="BY204" i="14"/>
  <c r="CA204" i="14"/>
  <c r="CH149" i="14"/>
  <c r="CL149" i="14"/>
  <c r="CC149" i="14"/>
  <c r="CF149" i="14"/>
  <c r="CD149" i="14"/>
  <c r="BX162" i="14"/>
  <c r="CA162" i="14"/>
  <c r="BU128" i="14"/>
  <c r="CA128" i="14"/>
  <c r="BU131" i="28"/>
  <c r="CL125" i="14"/>
  <c r="CF125" i="14"/>
  <c r="CC125" i="14"/>
  <c r="BY155" i="14"/>
  <c r="CA155" i="14"/>
  <c r="BY63" i="14"/>
  <c r="BU121" i="14"/>
  <c r="CA121" i="14"/>
  <c r="CB146" i="14"/>
  <c r="BV146" i="14"/>
  <c r="CB156" i="14"/>
  <c r="BS156" i="14"/>
  <c r="BT156" i="14"/>
  <c r="BV156" i="14"/>
  <c r="BJ202" i="28"/>
  <c r="BZ196" i="14"/>
  <c r="BT196" i="14"/>
  <c r="BV196" i="14"/>
  <c r="BH87" i="28"/>
  <c r="CB81" i="14"/>
  <c r="BV81" i="14"/>
  <c r="BT81" i="14"/>
  <c r="CA145" i="14"/>
  <c r="BO147" i="28"/>
  <c r="CC141" i="14"/>
  <c r="CA141" i="14"/>
  <c r="BZ141" i="14"/>
  <c r="BJ60" i="28"/>
  <c r="BG207" i="28"/>
  <c r="CB201" i="14"/>
  <c r="BV201" i="14"/>
  <c r="BT201" i="14"/>
  <c r="BU201" i="14"/>
  <c r="BZ201" i="14"/>
  <c r="BH130" i="28"/>
  <c r="BZ124" i="14"/>
  <c r="BV124" i="14"/>
  <c r="BU124" i="14"/>
  <c r="BS124" i="14"/>
  <c r="BT124" i="14"/>
  <c r="BU208" i="14"/>
  <c r="CA208" i="14"/>
  <c r="BE214" i="28"/>
  <c r="BZ109" i="14"/>
  <c r="CB109" i="14"/>
  <c r="BJ223" i="28"/>
  <c r="BU180" i="14"/>
  <c r="CA180" i="14"/>
  <c r="BT80" i="14"/>
  <c r="BS144" i="14"/>
  <c r="BM131" i="28"/>
  <c r="BE69" i="28"/>
  <c r="CH157" i="14"/>
  <c r="CE157" i="14"/>
  <c r="CF157" i="14"/>
  <c r="CD157" i="14"/>
  <c r="BU153" i="14"/>
  <c r="BE241" i="28"/>
  <c r="BK111" i="28"/>
  <c r="BY105" i="14"/>
  <c r="CB105" i="14"/>
  <c r="BV105" i="14"/>
  <c r="BS105" i="14"/>
  <c r="BX105" i="14"/>
  <c r="BZ105" i="14"/>
  <c r="BG224" i="28"/>
  <c r="BS175" i="14"/>
  <c r="BX199" i="14"/>
  <c r="BH53" i="28"/>
  <c r="BD102" i="28"/>
  <c r="BI93" i="28"/>
  <c r="BX87" i="14"/>
  <c r="CB87" i="14"/>
  <c r="BV87" i="14"/>
  <c r="BU87" i="14"/>
  <c r="BS87" i="14"/>
  <c r="BZ87" i="14"/>
  <c r="BT87" i="14"/>
  <c r="CB184" i="14"/>
  <c r="BZ184" i="14"/>
  <c r="BV184" i="14"/>
  <c r="BS184" i="14"/>
  <c r="BU184" i="14"/>
  <c r="CB168" i="14"/>
  <c r="BV168" i="14"/>
  <c r="BT168" i="14"/>
  <c r="BS168" i="14"/>
  <c r="BK56" i="28"/>
  <c r="BK85" i="28"/>
  <c r="BZ79" i="14"/>
  <c r="BV79" i="14"/>
  <c r="BX79" i="14"/>
  <c r="BT79" i="14"/>
  <c r="BS79" i="14"/>
  <c r="BY200" i="14"/>
  <c r="CA200" i="14"/>
  <c r="BZ145" i="14"/>
  <c r="CC165" i="14"/>
  <c r="BZ165" i="14"/>
  <c r="CF165" i="14"/>
  <c r="BI148" i="28"/>
  <c r="BT142" i="14"/>
  <c r="BV142" i="14"/>
  <c r="BS142" i="14"/>
  <c r="BK81" i="28"/>
  <c r="BV75" i="14"/>
  <c r="BS75" i="14"/>
  <c r="BU75" i="14"/>
  <c r="BZ147" i="14"/>
  <c r="BV147" i="14"/>
  <c r="BT147" i="14"/>
  <c r="BU147" i="14"/>
  <c r="CA193" i="14"/>
  <c r="BE199" i="28"/>
  <c r="BK229" i="28"/>
  <c r="BN52" i="28"/>
  <c r="BU179" i="14"/>
  <c r="CA140" i="14"/>
  <c r="BE146" i="28"/>
  <c r="BD146" i="28"/>
  <c r="CL173" i="14"/>
  <c r="CD173" i="14"/>
  <c r="CF173" i="14"/>
  <c r="BS70" i="14"/>
  <c r="BU70" i="14"/>
  <c r="BE230" i="28"/>
  <c r="CB166" i="14"/>
  <c r="BV166" i="14"/>
  <c r="CA84" i="14"/>
  <c r="BP91" i="28"/>
  <c r="CG85" i="14"/>
  <c r="CC85" i="14"/>
  <c r="BY85" i="14"/>
  <c r="BX85" i="14"/>
  <c r="BT114" i="14"/>
  <c r="CA114" i="14"/>
  <c r="CC164" i="14"/>
  <c r="BY164" i="14"/>
  <c r="BX164" i="14"/>
  <c r="CB161" i="14"/>
  <c r="BZ161" i="14"/>
  <c r="BT161" i="14"/>
  <c r="BV161" i="14"/>
  <c r="BS104" i="14"/>
  <c r="BT144" i="14"/>
  <c r="BD56" i="28"/>
  <c r="BS66" i="14"/>
  <c r="BW66" i="14"/>
  <c r="BS162" i="14"/>
  <c r="BX103" i="14"/>
  <c r="BU198" i="14"/>
  <c r="BJ234" i="28"/>
  <c r="BI234" i="28"/>
  <c r="BG234" i="28"/>
  <c r="BH234" i="28"/>
  <c r="BK117" i="28"/>
  <c r="BV111" i="14"/>
  <c r="BU111" i="14"/>
  <c r="BI132" i="28"/>
  <c r="CB126" i="14"/>
  <c r="BK65" i="28"/>
  <c r="BU122" i="14"/>
  <c r="BK219" i="28"/>
  <c r="BY127" i="14"/>
  <c r="BU183" i="14"/>
  <c r="CA183" i="14"/>
  <c r="BG213" i="28"/>
  <c r="CB207" i="14"/>
  <c r="BV207" i="14"/>
  <c r="BS207" i="14"/>
  <c r="BU97" i="14"/>
  <c r="BE223" i="28"/>
  <c r="BS94" i="14"/>
  <c r="BW94" i="14"/>
  <c r="BE98" i="28"/>
  <c r="CF100" i="14"/>
  <c r="BI235" i="28"/>
  <c r="BK136" i="28"/>
  <c r="BK208" i="28"/>
  <c r="CB202" i="14"/>
  <c r="BY202" i="14"/>
  <c r="BT202" i="14"/>
  <c r="BS202" i="14"/>
  <c r="BX202" i="14"/>
  <c r="CI189" i="14"/>
  <c r="BW158" i="14"/>
  <c r="CA206" i="14"/>
  <c r="BI112" i="28"/>
  <c r="BU106" i="14"/>
  <c r="BT106" i="14"/>
  <c r="BS106" i="14"/>
  <c r="CF197" i="14"/>
  <c r="BK57" i="28"/>
  <c r="BI209" i="28"/>
  <c r="CB203" i="14"/>
  <c r="BT203" i="14"/>
  <c r="BV203" i="14"/>
  <c r="BK97" i="28"/>
  <c r="BV91" i="14"/>
  <c r="BS91" i="14"/>
  <c r="BT91" i="14"/>
  <c r="BN220" i="28"/>
  <c r="BN83" i="28"/>
  <c r="CG77" i="14"/>
  <c r="CC77" i="14"/>
  <c r="BZ77" i="14"/>
  <c r="BE227" i="28"/>
  <c r="BT78" i="14"/>
  <c r="BW78" i="14"/>
  <c r="BC84" i="28"/>
  <c r="BD84" i="28"/>
  <c r="BE84" i="28"/>
  <c r="BS154" i="14"/>
  <c r="BW154" i="14"/>
  <c r="BK243" i="28"/>
  <c r="BY177" i="14"/>
  <c r="BW177" i="14"/>
  <c r="BI200" i="28"/>
  <c r="CB194" i="14"/>
  <c r="BS80" i="14"/>
  <c r="BO131" i="28"/>
  <c r="BY182" i="14"/>
  <c r="BE56" i="28"/>
  <c r="BG231" i="28"/>
  <c r="BZ192" i="14"/>
  <c r="BE193" i="28"/>
  <c r="BW211" i="14"/>
  <c r="BC239" i="28"/>
  <c r="BD239" i="28"/>
  <c r="BE239" i="28"/>
  <c r="BC77" i="28"/>
  <c r="BD77" i="28"/>
  <c r="BE77" i="28"/>
  <c r="BG125" i="28"/>
  <c r="CB119" i="14"/>
  <c r="BY119" i="14"/>
  <c r="BV119" i="14"/>
  <c r="BU159" i="14"/>
  <c r="BS159" i="14"/>
  <c r="BE256" i="28"/>
  <c r="BE55" i="28"/>
  <c r="BC55" i="28"/>
  <c r="BD55" i="28"/>
  <c r="BG116" i="28"/>
  <c r="CB110" i="14"/>
  <c r="BU110" i="14"/>
  <c r="CB191" i="14"/>
  <c r="BV191" i="14"/>
  <c r="BU191" i="14"/>
  <c r="BS191" i="14"/>
  <c r="BC244" i="28"/>
  <c r="BE244" i="28"/>
  <c r="BD244" i="28"/>
  <c r="BF88" i="28"/>
  <c r="BE143" i="28"/>
  <c r="CB117" i="14"/>
  <c r="BJ123" i="28"/>
  <c r="BX96" i="14"/>
  <c r="BT178" i="14"/>
  <c r="BW178" i="14"/>
  <c r="BF134" i="28"/>
  <c r="BF127" i="28"/>
  <c r="BY176" i="14"/>
  <c r="CA176" i="14"/>
  <c r="BG236" i="28"/>
  <c r="BI236" i="28"/>
  <c r="BC138" i="28"/>
  <c r="BD202" i="28"/>
  <c r="BF61" i="28"/>
  <c r="BS84" i="14"/>
  <c r="BG60" i="28"/>
  <c r="BI60" i="28"/>
  <c r="BE232" i="28"/>
  <c r="CA190" i="14"/>
  <c r="CB172" i="14"/>
  <c r="BU172" i="14"/>
  <c r="BZ172" i="14"/>
  <c r="BY172" i="14"/>
  <c r="BV172" i="14"/>
  <c r="BV206" i="14"/>
  <c r="CF209" i="14"/>
  <c r="CA102" i="14"/>
  <c r="BE108" i="28"/>
  <c r="BC207" i="28"/>
  <c r="CA163" i="14"/>
  <c r="BD135" i="28"/>
  <c r="BD130" i="28"/>
  <c r="BC130" i="28"/>
  <c r="BI62" i="28"/>
  <c r="BC214" i="28"/>
  <c r="BC89" i="28"/>
  <c r="BU115" i="14"/>
  <c r="BT150" i="14"/>
  <c r="BS210" i="14"/>
  <c r="CA210" i="14"/>
  <c r="BS74" i="14"/>
  <c r="BT74" i="14"/>
  <c r="BI247" i="28"/>
  <c r="BS118" i="14"/>
  <c r="BE176" i="28"/>
  <c r="BU151" i="14"/>
  <c r="BE166" i="28"/>
  <c r="CJ157" i="14"/>
  <c r="BY87" i="14"/>
  <c r="BE237" i="28"/>
  <c r="BY106" i="14"/>
  <c r="BY80" i="14"/>
  <c r="BY120" i="14"/>
  <c r="BY144" i="14"/>
  <c r="BY160" i="14"/>
  <c r="BW160" i="14"/>
  <c r="BC66" i="28"/>
  <c r="BE66" i="28"/>
  <c r="BD66" i="28"/>
  <c r="BY103" i="14"/>
  <c r="BY192" i="14"/>
  <c r="BU187" i="14"/>
  <c r="BS187" i="14"/>
  <c r="CA90" i="14"/>
  <c r="BE96" i="28"/>
  <c r="BZ174" i="14"/>
  <c r="BT174" i="14"/>
  <c r="BV174" i="14"/>
  <c r="BS174" i="14"/>
  <c r="BU199" i="14"/>
  <c r="BH221" i="28"/>
  <c r="BC221" i="28"/>
  <c r="BE221" i="28"/>
  <c r="BD221" i="28"/>
  <c r="BI221" i="28"/>
  <c r="BJ210" i="28"/>
  <c r="BG210" i="28"/>
  <c r="BH210" i="28"/>
  <c r="BI210" i="28"/>
  <c r="BX82" i="14"/>
  <c r="BW96" i="14"/>
  <c r="BY128" i="14"/>
  <c r="CI125" i="14"/>
  <c r="BU155" i="14"/>
  <c r="BY121" i="14"/>
  <c r="BX146" i="14"/>
  <c r="CA146" i="14"/>
  <c r="BU116" i="14"/>
  <c r="BV132" i="14"/>
  <c r="BS132" i="14"/>
  <c r="BT132" i="14"/>
  <c r="BY132" i="14"/>
  <c r="CA156" i="14"/>
  <c r="CA196" i="14"/>
  <c r="BE202" i="28"/>
  <c r="CA81" i="14"/>
  <c r="BE87" i="28"/>
  <c r="BU148" i="14"/>
  <c r="BJ147" i="28"/>
  <c r="CL93" i="14"/>
  <c r="CD93" i="14"/>
  <c r="CE93" i="14"/>
  <c r="BS201" i="14"/>
  <c r="BE207" i="28"/>
  <c r="BE130" i="28"/>
  <c r="CD109" i="14"/>
  <c r="CF109" i="14"/>
  <c r="BU205" i="14"/>
  <c r="CA205" i="14"/>
  <c r="BZ83" i="14"/>
  <c r="BV83" i="14"/>
  <c r="BT83" i="14"/>
  <c r="BS83" i="14"/>
  <c r="BY180" i="14"/>
  <c r="BH140" i="28"/>
  <c r="BV134" i="14"/>
  <c r="BL247" i="28"/>
  <c r="CB170" i="14"/>
  <c r="BV170" i="14"/>
  <c r="BE134" i="28"/>
  <c r="BC127" i="28"/>
  <c r="BX153" i="14"/>
  <c r="CA153" i="14"/>
  <c r="BE111" i="28"/>
  <c r="BD224" i="28"/>
  <c r="BC224" i="28"/>
  <c r="BE224" i="28"/>
  <c r="BZ175" i="14"/>
  <c r="BU175" i="14"/>
  <c r="BV175" i="14"/>
  <c r="BT175" i="14"/>
  <c r="BX175" i="14"/>
  <c r="BC53" i="28"/>
  <c r="BE53" i="28"/>
  <c r="BD53" i="28"/>
  <c r="BE93" i="28"/>
  <c r="BD93" i="28"/>
  <c r="BC93" i="28"/>
  <c r="CB64" i="14"/>
  <c r="BV64" i="14"/>
  <c r="BS64" i="14"/>
  <c r="BT64" i="14"/>
  <c r="BX200" i="14"/>
  <c r="BJ115" i="28"/>
  <c r="BY69" i="14"/>
  <c r="CA69" i="14"/>
  <c r="CE69" i="14"/>
  <c r="BZ69" i="14"/>
  <c r="BT145" i="14"/>
  <c r="BK92" i="28"/>
  <c r="CB86" i="14"/>
  <c r="BV86" i="14"/>
  <c r="BT86" i="14"/>
  <c r="BX86" i="14"/>
  <c r="BS86" i="14"/>
  <c r="BZ86" i="14"/>
  <c r="BE148" i="28"/>
  <c r="BE81" i="28"/>
  <c r="CF93" i="14"/>
  <c r="BE229" i="28"/>
  <c r="BJ52" i="28"/>
  <c r="BX179" i="14"/>
  <c r="BV179" i="14"/>
  <c r="BK76" i="28"/>
  <c r="BX70" i="14"/>
  <c r="CB70" i="14"/>
  <c r="BZ70" i="14"/>
  <c r="BD211" i="28"/>
  <c r="BI228" i="28"/>
  <c r="BS160" i="14"/>
  <c r="BC68" i="28"/>
  <c r="BX66" i="14"/>
  <c r="BC69" i="28"/>
  <c r="BD127" i="28"/>
  <c r="CB198" i="14"/>
  <c r="BS198" i="14"/>
  <c r="BT198" i="14"/>
  <c r="BZ198" i="14"/>
  <c r="BU72" i="14"/>
  <c r="BU136" i="14"/>
  <c r="BU152" i="14"/>
  <c r="BT152" i="14"/>
  <c r="BE117" i="28"/>
  <c r="BD117" i="28"/>
  <c r="BC117" i="28"/>
  <c r="BV195" i="14"/>
  <c r="BS195" i="14"/>
  <c r="BE132" i="28"/>
  <c r="CB112" i="14"/>
  <c r="BV112" i="14"/>
  <c r="BZ169" i="14"/>
  <c r="BX122" i="14"/>
  <c r="BS122" i="14"/>
  <c r="BW122" i="14"/>
  <c r="BU127" i="14"/>
  <c r="BY183" i="14"/>
  <c r="BY97" i="14"/>
  <c r="BV97" i="14"/>
  <c r="BY94" i="14"/>
  <c r="BX94" i="14"/>
  <c r="CA92" i="14"/>
  <c r="BW171" i="14"/>
  <c r="BE235" i="28"/>
  <c r="BE136" i="28"/>
  <c r="CA138" i="14"/>
  <c r="BT138" i="14"/>
  <c r="BU138" i="14"/>
  <c r="BS138" i="14"/>
  <c r="BE208" i="28"/>
  <c r="CG189" i="14"/>
  <c r="BS206" i="14"/>
  <c r="BE112" i="28"/>
  <c r="BE57" i="28"/>
  <c r="BK143" i="28"/>
  <c r="CB137" i="14"/>
  <c r="BS137" i="14"/>
  <c r="BZ137" i="14"/>
  <c r="BV137" i="14"/>
  <c r="BU167" i="14"/>
  <c r="BE97" i="28"/>
  <c r="BU123" i="14"/>
  <c r="CA123" i="14"/>
  <c r="BJ220" i="28"/>
  <c r="BJ83" i="28"/>
  <c r="CG181" i="14"/>
  <c r="BZ181" i="14"/>
  <c r="BK64" i="28"/>
  <c r="BY78" i="14"/>
  <c r="BY154" i="14"/>
  <c r="BX154" i="14"/>
  <c r="BK74" i="28"/>
  <c r="CB68" i="14"/>
  <c r="BV68" i="14"/>
  <c r="BS68" i="14"/>
  <c r="BS177" i="14"/>
  <c r="CA177" i="14"/>
  <c r="BD134" i="28"/>
  <c r="BL131" i="28"/>
  <c r="BJ231" i="28"/>
  <c r="BD69" i="28"/>
  <c r="BD85" i="28"/>
  <c r="BD133" i="28"/>
  <c r="BE209" i="28"/>
  <c r="BC96" i="28"/>
  <c r="BE180" i="28"/>
  <c r="CA71" i="14"/>
  <c r="BY95" i="14"/>
  <c r="BU95" i="14"/>
  <c r="BC125" i="28"/>
  <c r="BE125" i="28"/>
  <c r="BD125" i="28"/>
  <c r="BC116" i="28"/>
  <c r="BD116" i="28"/>
  <c r="BE116" i="28"/>
  <c r="BT111" i="14"/>
  <c r="CA185" i="14"/>
  <c r="BU185" i="14"/>
  <c r="BT185" i="14"/>
  <c r="BV185" i="14"/>
  <c r="CF117" i="14"/>
  <c r="BV126" i="14"/>
  <c r="BF102" i="28"/>
  <c r="BZ96" i="14"/>
  <c r="BY178" i="14"/>
  <c r="CA178" i="14"/>
  <c r="BV169" i="14"/>
  <c r="BV122" i="14"/>
  <c r="BX127" i="14"/>
  <c r="BZ143" i="14"/>
  <c r="BT143" i="14"/>
  <c r="BV143" i="14"/>
  <c r="BK236" i="28"/>
  <c r="BT97" i="14"/>
  <c r="BC122" i="28"/>
  <c r="BD122" i="28"/>
  <c r="BF122" i="28"/>
  <c r="BD138" i="28"/>
  <c r="BC87" i="28"/>
  <c r="BF87" i="28"/>
  <c r="BU161" i="14"/>
  <c r="BD61" i="28"/>
  <c r="BY84" i="14"/>
  <c r="BH60" i="28"/>
  <c r="BN99" i="28"/>
  <c r="BM99" i="28"/>
  <c r="BZ106" i="14"/>
  <c r="CG133" i="14"/>
  <c r="CD133" i="14"/>
  <c r="CA133" i="14"/>
  <c r="BU108" i="14"/>
  <c r="BV108" i="14"/>
  <c r="BS108" i="14"/>
  <c r="BF130" i="28"/>
  <c r="BD119" i="28"/>
  <c r="BE62" i="28"/>
  <c r="BH115" i="28"/>
  <c r="BK115" i="28"/>
  <c r="BF89" i="28"/>
  <c r="BD223" i="28"/>
  <c r="BC223" i="28"/>
  <c r="BF223" i="28"/>
  <c r="CB150" i="14"/>
  <c r="BX210" i="14"/>
  <c r="BU210" i="14"/>
  <c r="BD140" i="28"/>
  <c r="CB74" i="14"/>
  <c r="BV74" i="14"/>
  <c r="BK247" i="28"/>
  <c r="BK124" i="28"/>
  <c r="BX118" i="14"/>
  <c r="BZ151" i="14"/>
  <c r="CB151" i="14"/>
  <c r="BS151" i="14"/>
  <c r="BZ128" i="14"/>
  <c r="CE100" i="14"/>
  <c r="BS158" i="14"/>
  <c r="BE90" i="28"/>
  <c r="BE206" i="28"/>
  <c r="BE94" i="28"/>
  <c r="BU166" i="14"/>
  <c r="BE17" i="28"/>
  <c r="BE161" i="28"/>
  <c r="BE157" i="28"/>
  <c r="BE153" i="28"/>
  <c r="BE149" i="28"/>
  <c r="BE46" i="28"/>
  <c r="BE43" i="28"/>
  <c r="BE39" i="28"/>
  <c r="BE35" i="28"/>
  <c r="BE31" i="28"/>
  <c r="BE61" i="25"/>
  <c r="BE57" i="25"/>
  <c r="BE53" i="25"/>
  <c r="BE49" i="25"/>
  <c r="BE45" i="25"/>
  <c r="BE41" i="25"/>
  <c r="BE37" i="25"/>
  <c r="BE33" i="25"/>
  <c r="BE29" i="25"/>
  <c r="BE25" i="25"/>
  <c r="BE21" i="25"/>
  <c r="BE9" i="28"/>
  <c r="BE27" i="28"/>
  <c r="BE23" i="28"/>
  <c r="BE19" i="28"/>
  <c r="BE15" i="28"/>
  <c r="BE11" i="28"/>
  <c r="BE160" i="28"/>
  <c r="BE156" i="28"/>
  <c r="BE152" i="28"/>
  <c r="BE49" i="28"/>
  <c r="BE45" i="28"/>
  <c r="BE42" i="28"/>
  <c r="BE38" i="28"/>
  <c r="BE34" i="28"/>
  <c r="BE30" i="28"/>
  <c r="BE60" i="25"/>
  <c r="BE56" i="25"/>
  <c r="BE52" i="25"/>
  <c r="BE48" i="25"/>
  <c r="BE44" i="25"/>
  <c r="BE40" i="25"/>
  <c r="BE36" i="25"/>
  <c r="BE32" i="25"/>
  <c r="BE28" i="25"/>
  <c r="BE24" i="25"/>
  <c r="BE10" i="28"/>
  <c r="BE159" i="28"/>
  <c r="BE155" i="28"/>
  <c r="BE151" i="28"/>
  <c r="BE48" i="28"/>
  <c r="BE41" i="28"/>
  <c r="BE37" i="28"/>
  <c r="BE33" i="28"/>
  <c r="CC10" i="28"/>
  <c r="CB10" i="28"/>
  <c r="CC9" i="28"/>
  <c r="CB9" i="28"/>
  <c r="BI230" i="28" l="1"/>
  <c r="BH122" i="28"/>
  <c r="BK241" i="28"/>
  <c r="BH109" i="28"/>
  <c r="BW67" i="28"/>
  <c r="BI245" i="28"/>
  <c r="BH218" i="28"/>
  <c r="BJ205" i="28"/>
  <c r="BG222" i="28"/>
  <c r="BH205" i="28"/>
  <c r="BG61" i="28"/>
  <c r="BJ69" i="28"/>
  <c r="BN123" i="28"/>
  <c r="BK214" i="28"/>
  <c r="BG214" i="28"/>
  <c r="BH146" i="28"/>
  <c r="BK132" i="28"/>
  <c r="BI227" i="28"/>
  <c r="BJ221" i="28"/>
  <c r="BK119" i="28"/>
  <c r="BJ119" i="28"/>
  <c r="BH68" i="28"/>
  <c r="BJ126" i="28"/>
  <c r="BG109" i="28"/>
  <c r="CC37" i="28"/>
  <c r="BG93" i="28"/>
  <c r="BJ109" i="28"/>
  <c r="BK235" i="28"/>
  <c r="BG119" i="28"/>
  <c r="BI122" i="28"/>
  <c r="BI109" i="28"/>
  <c r="BI68" i="28"/>
  <c r="BG122" i="28"/>
  <c r="BG68" i="28"/>
  <c r="BG69" i="28"/>
  <c r="BI119" i="28"/>
  <c r="BK69" i="28"/>
  <c r="BP83" i="28"/>
  <c r="BI208" i="28"/>
  <c r="BI229" i="28"/>
  <c r="BK202" i="28"/>
  <c r="BG221" i="28"/>
  <c r="BI202" i="28"/>
  <c r="BI244" i="28"/>
  <c r="BG244" i="28"/>
  <c r="BI77" i="28"/>
  <c r="BI81" i="28"/>
  <c r="BK77" i="28"/>
  <c r="BH96" i="28"/>
  <c r="BK134" i="28"/>
  <c r="BM115" i="28"/>
  <c r="BO115" i="28"/>
  <c r="BG134" i="28"/>
  <c r="BI212" i="28"/>
  <c r="BL115" i="28"/>
  <c r="BK130" i="28"/>
  <c r="BK108" i="28"/>
  <c r="BI86" i="28"/>
  <c r="BK78" i="28"/>
  <c r="BI98" i="28"/>
  <c r="BH66" i="28"/>
  <c r="BK87" i="28"/>
  <c r="BG66" i="28"/>
  <c r="BI87" i="28"/>
  <c r="BI66" i="28"/>
  <c r="BJ102" i="28"/>
  <c r="BI94" i="28"/>
  <c r="BI125" i="28"/>
  <c r="BI128" i="28"/>
  <c r="BJ135" i="28"/>
  <c r="BG135" i="28"/>
  <c r="BH125" i="28"/>
  <c r="BK125" i="28"/>
  <c r="BI111" i="28"/>
  <c r="BH135" i="28"/>
  <c r="BK120" i="28"/>
  <c r="BK129" i="28"/>
  <c r="BO210" i="28"/>
  <c r="BG96" i="28"/>
  <c r="BM210" i="28"/>
  <c r="BJ86" i="28"/>
  <c r="BN106" i="28"/>
  <c r="BK233" i="28"/>
  <c r="BI95" i="28"/>
  <c r="BK145" i="28"/>
  <c r="BK222" i="28"/>
  <c r="BH86" i="28"/>
  <c r="BK62" i="28"/>
  <c r="BH116" i="28"/>
  <c r="BI145" i="28"/>
  <c r="BN210" i="28"/>
  <c r="BH145" i="28"/>
  <c r="BG145" i="28"/>
  <c r="BP203" i="28"/>
  <c r="BK142" i="28"/>
  <c r="BY67" i="28"/>
  <c r="BH248" i="28"/>
  <c r="BK248" i="28"/>
  <c r="BH222" i="28"/>
  <c r="BK86" i="28"/>
  <c r="BI96" i="28"/>
  <c r="BK199" i="28"/>
  <c r="BK211" i="28"/>
  <c r="BJ222" i="28"/>
  <c r="BI142" i="28"/>
  <c r="BG78" i="28"/>
  <c r="BH95" i="28"/>
  <c r="BK95" i="28"/>
  <c r="BI130" i="28"/>
  <c r="BL210" i="28"/>
  <c r="BK244" i="28"/>
  <c r="BH77" i="28"/>
  <c r="BK146" i="28"/>
  <c r="BI214" i="28"/>
  <c r="BK128" i="28"/>
  <c r="BI116" i="28"/>
  <c r="BI100" i="28"/>
  <c r="BI146" i="28"/>
  <c r="BK126" i="28"/>
  <c r="BJ130" i="28"/>
  <c r="BP115" i="28"/>
  <c r="BK213" i="28"/>
  <c r="BI246" i="28"/>
  <c r="BH94" i="28"/>
  <c r="BJ207" i="28"/>
  <c r="BI136" i="28"/>
  <c r="BG239" i="28"/>
  <c r="BG133" i="28"/>
  <c r="BI127" i="28"/>
  <c r="BK79" i="28"/>
  <c r="BI71" i="28"/>
  <c r="BJ140" i="28"/>
  <c r="BH207" i="28"/>
  <c r="BK116" i="28"/>
  <c r="BI97" i="28"/>
  <c r="BK209" i="28"/>
  <c r="BI207" i="28"/>
  <c r="BH133" i="28"/>
  <c r="BN234" i="28"/>
  <c r="BG141" i="28"/>
  <c r="BK94" i="28"/>
  <c r="BH102" i="28"/>
  <c r="BI84" i="28"/>
  <c r="BK127" i="28"/>
  <c r="BI141" i="28"/>
  <c r="BG127" i="28"/>
  <c r="BK102" i="28"/>
  <c r="BI243" i="28"/>
  <c r="BK224" i="28"/>
  <c r="BK207" i="28"/>
  <c r="BI239" i="28"/>
  <c r="BG218" i="28"/>
  <c r="BP215" i="28"/>
  <c r="BI105" i="28"/>
  <c r="BK200" i="28"/>
  <c r="BI117" i="28"/>
  <c r="BK232" i="28"/>
  <c r="BK239" i="28"/>
  <c r="BP234" i="28"/>
  <c r="BH141" i="28"/>
  <c r="BI73" i="28"/>
  <c r="BH78" i="28"/>
  <c r="BG248" i="28"/>
  <c r="BH224" i="28"/>
  <c r="BK223" i="28"/>
  <c r="BN107" i="28"/>
  <c r="BI72" i="28"/>
  <c r="BI110" i="28"/>
  <c r="BK112" i="28"/>
  <c r="BH117" i="28"/>
  <c r="BK148" i="28"/>
  <c r="BI224" i="28"/>
  <c r="BJ134" i="28"/>
  <c r="BK137" i="28"/>
  <c r="BH142" i="28"/>
  <c r="BK135" i="28"/>
  <c r="BI126" i="28"/>
  <c r="BH110" i="28"/>
  <c r="BK72" i="28"/>
  <c r="BI113" i="28"/>
  <c r="BH54" i="28"/>
  <c r="BK110" i="28"/>
  <c r="BH223" i="28"/>
  <c r="BH72" i="28"/>
  <c r="BG117" i="28"/>
  <c r="BK218" i="28"/>
  <c r="BK237" i="28"/>
  <c r="BG126" i="28"/>
  <c r="BG110" i="28"/>
  <c r="BM147" i="28"/>
  <c r="BK93" i="28"/>
  <c r="BI82" i="28"/>
  <c r="BN147" i="28"/>
  <c r="BU67" i="28"/>
  <c r="BI205" i="28"/>
  <c r="BH93" i="28"/>
  <c r="BP147" i="28"/>
  <c r="BG223" i="28"/>
  <c r="BI57" i="28"/>
  <c r="BG50" i="28"/>
  <c r="BK53" i="28"/>
  <c r="BK59" i="28"/>
  <c r="BH61" i="28"/>
  <c r="BG53" i="28"/>
  <c r="BG55" i="28"/>
  <c r="BI53" i="28"/>
  <c r="BH50" i="28"/>
  <c r="BG54" i="28"/>
  <c r="BI50" i="28"/>
  <c r="BI61" i="28"/>
  <c r="BK61" i="28"/>
  <c r="BI55" i="28"/>
  <c r="BK55" i="28"/>
  <c r="BI54" i="28"/>
  <c r="CB37" i="28"/>
  <c r="BN91" i="28"/>
  <c r="BP220" i="28"/>
  <c r="BP52" i="28"/>
  <c r="BM60" i="28"/>
  <c r="BL234" i="28"/>
  <c r="BN60" i="28"/>
  <c r="BL60" i="28"/>
  <c r="CB118" i="14"/>
  <c r="CB79" i="14"/>
  <c r="BX124" i="14"/>
  <c r="CB124" i="14"/>
  <c r="BX81" i="14"/>
  <c r="CE204" i="14"/>
  <c r="BY90" i="14"/>
  <c r="CB178" i="14"/>
  <c r="BY92" i="14"/>
  <c r="CC109" i="14"/>
  <c r="CB160" i="14"/>
  <c r="CB114" i="14"/>
  <c r="BY65" i="14"/>
  <c r="BY99" i="14"/>
  <c r="BZ148" i="14"/>
  <c r="BY76" i="14"/>
  <c r="BZ66" i="14"/>
  <c r="BZ99" i="14"/>
  <c r="BX99" i="14"/>
  <c r="BY148" i="14"/>
  <c r="BY198" i="14"/>
  <c r="CB174" i="14"/>
  <c r="CG164" i="14"/>
  <c r="BZ81" i="14"/>
  <c r="CG204" i="14"/>
  <c r="BZ90" i="14"/>
  <c r="CB171" i="14"/>
  <c r="CE109" i="14"/>
  <c r="CB67" i="14"/>
  <c r="CB76" i="14"/>
  <c r="BX190" i="14"/>
  <c r="CG101" i="14"/>
  <c r="CD100" i="14"/>
  <c r="CD165" i="14"/>
  <c r="CG165" i="14"/>
  <c r="BZ89" i="14"/>
  <c r="CB113" i="14"/>
  <c r="BZ129" i="14"/>
  <c r="BY96" i="14"/>
  <c r="BZ110" i="14"/>
  <c r="CJ173" i="14"/>
  <c r="BX192" i="14"/>
  <c r="BX64" i="14"/>
  <c r="BZ64" i="14"/>
  <c r="BZ126" i="14"/>
  <c r="CE85" i="14"/>
  <c r="BZ168" i="14"/>
  <c r="BX184" i="14"/>
  <c r="BX196" i="14"/>
  <c r="BX156" i="14"/>
  <c r="BZ156" i="14"/>
  <c r="CJ149" i="14"/>
  <c r="CH189" i="14"/>
  <c r="CC209" i="14"/>
  <c r="BX135" i="14"/>
  <c r="BY135" i="14"/>
  <c r="BI237" i="28"/>
  <c r="BX182" i="14"/>
  <c r="BX120" i="14"/>
  <c r="BX65" i="14"/>
  <c r="BZ88" i="14"/>
  <c r="BZ113" i="14"/>
  <c r="BZ118" i="14"/>
  <c r="CJ93" i="14"/>
  <c r="BX168" i="14"/>
  <c r="BX76" i="14"/>
  <c r="BZ65" i="14"/>
  <c r="CG150" i="14"/>
  <c r="BZ150" i="14"/>
  <c r="BX150" i="14"/>
  <c r="BY150" i="14"/>
  <c r="BM114" i="28"/>
  <c r="CG108" i="14"/>
  <c r="BZ108" i="14"/>
  <c r="BY108" i="14"/>
  <c r="CD108" i="14"/>
  <c r="BX108" i="14"/>
  <c r="BJ63" i="28"/>
  <c r="BG63" i="28"/>
  <c r="BH63" i="28"/>
  <c r="BX143" i="14"/>
  <c r="CB143" i="14"/>
  <c r="BX185" i="14"/>
  <c r="CB95" i="14"/>
  <c r="BN74" i="28"/>
  <c r="BX68" i="14"/>
  <c r="BY68" i="14"/>
  <c r="BZ68" i="14"/>
  <c r="BL64" i="28"/>
  <c r="CL181" i="14"/>
  <c r="CE181" i="14"/>
  <c r="CF181" i="14"/>
  <c r="CD181" i="14"/>
  <c r="CC181" i="14"/>
  <c r="BN143" i="28"/>
  <c r="CG137" i="14"/>
  <c r="CE137" i="14"/>
  <c r="CA137" i="14"/>
  <c r="BX138" i="14"/>
  <c r="BO242" i="28"/>
  <c r="BL242" i="28"/>
  <c r="BM242" i="28"/>
  <c r="CB97" i="14"/>
  <c r="BJ103" i="28"/>
  <c r="BG103" i="28"/>
  <c r="BH103" i="28"/>
  <c r="CB169" i="14"/>
  <c r="CB152" i="14"/>
  <c r="BP204" i="28"/>
  <c r="CF198" i="14"/>
  <c r="CE198" i="14"/>
  <c r="CA198" i="14"/>
  <c r="BX198" i="14"/>
  <c r="BM228" i="28"/>
  <c r="BN92" i="28"/>
  <c r="CE86" i="14"/>
  <c r="CD69" i="14"/>
  <c r="BL70" i="28"/>
  <c r="CG64" i="14"/>
  <c r="CA64" i="14"/>
  <c r="BY64" i="14"/>
  <c r="BJ51" i="28"/>
  <c r="BY175" i="14"/>
  <c r="CB175" i="14"/>
  <c r="BZ134" i="14"/>
  <c r="BI140" i="28"/>
  <c r="BX83" i="14"/>
  <c r="BZ132" i="14"/>
  <c r="CB132" i="14"/>
  <c r="BU231" i="28"/>
  <c r="BZ82" i="14"/>
  <c r="CB82" i="14"/>
  <c r="BX174" i="14"/>
  <c r="BZ187" i="14"/>
  <c r="BM247" i="28"/>
  <c r="BG89" i="28"/>
  <c r="BL62" i="28"/>
  <c r="CG172" i="14"/>
  <c r="CA172" i="14"/>
  <c r="BX172" i="14"/>
  <c r="BR99" i="28"/>
  <c r="BL236" i="28"/>
  <c r="BN116" i="28"/>
  <c r="CC110" i="14"/>
  <c r="CA110" i="14"/>
  <c r="BX110" i="14"/>
  <c r="BY110" i="14"/>
  <c r="BY82" i="14"/>
  <c r="BP243" i="28"/>
  <c r="BL220" i="28"/>
  <c r="BM220" i="28"/>
  <c r="BO220" i="28"/>
  <c r="CB91" i="14"/>
  <c r="BH97" i="28"/>
  <c r="BJ97" i="28"/>
  <c r="BG97" i="28"/>
  <c r="BY137" i="14"/>
  <c r="BL209" i="28"/>
  <c r="CG203" i="14"/>
  <c r="CA203" i="14"/>
  <c r="BY203" i="14"/>
  <c r="BX203" i="14"/>
  <c r="CE203" i="14"/>
  <c r="BZ203" i="14"/>
  <c r="CD203" i="14"/>
  <c r="BG112" i="28"/>
  <c r="BH112" i="28"/>
  <c r="BJ112" i="28"/>
  <c r="BN208" i="28"/>
  <c r="CE202" i="14"/>
  <c r="CA202" i="14"/>
  <c r="BG136" i="28"/>
  <c r="BJ136" i="28"/>
  <c r="BH136" i="28"/>
  <c r="BH235" i="28"/>
  <c r="BJ235" i="28"/>
  <c r="BG235" i="28"/>
  <c r="BJ219" i="28"/>
  <c r="BG219" i="28"/>
  <c r="BI219" i="28"/>
  <c r="BH219" i="28"/>
  <c r="CB111" i="14"/>
  <c r="BJ117" i="28"/>
  <c r="BY147" i="14"/>
  <c r="BY75" i="14"/>
  <c r="CB75" i="14"/>
  <c r="BG81" i="28"/>
  <c r="BH81" i="28"/>
  <c r="BJ81" i="28"/>
  <c r="BG148" i="28"/>
  <c r="BH148" i="28"/>
  <c r="BJ148" i="28"/>
  <c r="BN85" i="28"/>
  <c r="CE79" i="14"/>
  <c r="CG79" i="14"/>
  <c r="CA79" i="14"/>
  <c r="CC79" i="14"/>
  <c r="CG168" i="14"/>
  <c r="CA168" i="14"/>
  <c r="BY168" i="14"/>
  <c r="CC64" i="14"/>
  <c r="BL111" i="28"/>
  <c r="CG105" i="14"/>
  <c r="CA105" i="14"/>
  <c r="BN223" i="28"/>
  <c r="BP130" i="28"/>
  <c r="CA124" i="14"/>
  <c r="BP207" i="28"/>
  <c r="CG201" i="14"/>
  <c r="BY201" i="14"/>
  <c r="CE141" i="14"/>
  <c r="BN87" i="28"/>
  <c r="CG81" i="14"/>
  <c r="CE81" i="14"/>
  <c r="BY81" i="14"/>
  <c r="BZ146" i="14"/>
  <c r="BX131" i="28"/>
  <c r="CK125" i="14"/>
  <c r="CI149" i="14"/>
  <c r="CK149" i="14"/>
  <c r="BS210" i="28"/>
  <c r="CL204" i="14"/>
  <c r="CD204" i="14"/>
  <c r="CF204" i="14"/>
  <c r="BN221" i="28"/>
  <c r="CB90" i="14"/>
  <c r="CA192" i="14"/>
  <c r="CJ189" i="14"/>
  <c r="BI65" i="28"/>
  <c r="BX151" i="14"/>
  <c r="BG140" i="28"/>
  <c r="CB163" i="14"/>
  <c r="CB102" i="14"/>
  <c r="BG108" i="28"/>
  <c r="BH108" i="28"/>
  <c r="BJ108" i="28"/>
  <c r="BT99" i="28"/>
  <c r="BL147" i="28"/>
  <c r="BG87" i="28"/>
  <c r="BG202" i="28"/>
  <c r="BM236" i="28"/>
  <c r="BX176" i="14"/>
  <c r="CG178" i="14"/>
  <c r="CG117" i="14"/>
  <c r="BJ244" i="28"/>
  <c r="BY71" i="14"/>
  <c r="BP239" i="28"/>
  <c r="BM231" i="28"/>
  <c r="BP245" i="28"/>
  <c r="CG154" i="14"/>
  <c r="BN84" i="28"/>
  <c r="CG78" i="14"/>
  <c r="CA78" i="14"/>
  <c r="BX78" i="14"/>
  <c r="CD171" i="14"/>
  <c r="BX171" i="14"/>
  <c r="BZ171" i="14"/>
  <c r="CB92" i="14"/>
  <c r="BG98" i="28"/>
  <c r="BJ98" i="28"/>
  <c r="BH98" i="28"/>
  <c r="CB183" i="14"/>
  <c r="BU234" i="28"/>
  <c r="BL230" i="28"/>
  <c r="BX140" i="14"/>
  <c r="CB193" i="14"/>
  <c r="BJ199" i="28"/>
  <c r="BG199" i="28"/>
  <c r="BH199" i="28"/>
  <c r="CB200" i="14"/>
  <c r="BH206" i="28"/>
  <c r="BJ206" i="28"/>
  <c r="BG206" i="28"/>
  <c r="CB153" i="14"/>
  <c r="BZ180" i="14"/>
  <c r="CB180" i="14"/>
  <c r="BX205" i="14"/>
  <c r="CB208" i="14"/>
  <c r="BY145" i="14"/>
  <c r="BN127" i="28"/>
  <c r="CE121" i="14"/>
  <c r="CG121" i="14"/>
  <c r="BX128" i="14"/>
  <c r="BP218" i="28"/>
  <c r="CG212" i="14"/>
  <c r="BY212" i="14"/>
  <c r="CG160" i="14"/>
  <c r="CA160" i="14"/>
  <c r="CG144" i="14"/>
  <c r="CB115" i="14"/>
  <c r="BG121" i="28"/>
  <c r="BH121" i="28"/>
  <c r="BJ121" i="28"/>
  <c r="BI121" i="28"/>
  <c r="BG246" i="28"/>
  <c r="BH246" i="28"/>
  <c r="BJ246" i="28"/>
  <c r="BN73" i="28"/>
  <c r="CA67" i="14"/>
  <c r="BZ67" i="14"/>
  <c r="BY67" i="14"/>
  <c r="CD67" i="14"/>
  <c r="BY188" i="14"/>
  <c r="BP82" i="28"/>
  <c r="CC76" i="14"/>
  <c r="CG76" i="14"/>
  <c r="CA76" i="14"/>
  <c r="BK63" i="28"/>
  <c r="BH202" i="28"/>
  <c r="BH138" i="28"/>
  <c r="CA143" i="14"/>
  <c r="CC117" i="14"/>
  <c r="BG88" i="28"/>
  <c r="BH238" i="28"/>
  <c r="BP141" i="28"/>
  <c r="BZ135" i="14"/>
  <c r="CA135" i="14"/>
  <c r="BI101" i="28"/>
  <c r="BK101" i="28"/>
  <c r="CA95" i="14"/>
  <c r="BJ96" i="28"/>
  <c r="BI217" i="28"/>
  <c r="BK217" i="28"/>
  <c r="BN226" i="28"/>
  <c r="BZ144" i="14"/>
  <c r="CB123" i="14"/>
  <c r="BG129" i="28"/>
  <c r="BH129" i="28"/>
  <c r="BJ129" i="28"/>
  <c r="CG167" i="14"/>
  <c r="BZ167" i="14"/>
  <c r="CD167" i="14"/>
  <c r="CA167" i="14"/>
  <c r="BY167" i="14"/>
  <c r="BO203" i="28"/>
  <c r="BL203" i="28"/>
  <c r="BM203" i="28"/>
  <c r="BP240" i="28"/>
  <c r="BL100" i="28"/>
  <c r="CG94" i="14"/>
  <c r="CA94" i="14"/>
  <c r="CE94" i="14"/>
  <c r="BZ94" i="14"/>
  <c r="BK58" i="28"/>
  <c r="BJ68" i="28"/>
  <c r="BH118" i="28"/>
  <c r="BG118" i="28"/>
  <c r="BI201" i="28"/>
  <c r="BK201" i="28"/>
  <c r="BI204" i="28"/>
  <c r="BN233" i="28"/>
  <c r="BM120" i="28"/>
  <c r="CE114" i="14"/>
  <c r="CG114" i="14"/>
  <c r="BY114" i="14"/>
  <c r="BG211" i="28"/>
  <c r="BJ71" i="28"/>
  <c r="BH71" i="28"/>
  <c r="BG71" i="28"/>
  <c r="BN105" i="28"/>
  <c r="CE99" i="14"/>
  <c r="CA99" i="14"/>
  <c r="CB107" i="14"/>
  <c r="BG113" i="28"/>
  <c r="BH113" i="28"/>
  <c r="BJ113" i="28"/>
  <c r="BX88" i="14"/>
  <c r="BG51" i="28"/>
  <c r="BN54" i="28"/>
  <c r="BJ248" i="28"/>
  <c r="BK140" i="28"/>
  <c r="BY134" i="14"/>
  <c r="BK89" i="28"/>
  <c r="BY208" i="14"/>
  <c r="BY124" i="14"/>
  <c r="BP135" i="28"/>
  <c r="CE129" i="14"/>
  <c r="CA129" i="14"/>
  <c r="BY129" i="14"/>
  <c r="BX201" i="14"/>
  <c r="BX148" i="14"/>
  <c r="BI138" i="28"/>
  <c r="BP122" i="28"/>
  <c r="CA116" i="14"/>
  <c r="CG155" i="14"/>
  <c r="CC155" i="14"/>
  <c r="BP102" i="28"/>
  <c r="CG96" i="14"/>
  <c r="CE96" i="14"/>
  <c r="CA96" i="14"/>
  <c r="BH88" i="28"/>
  <c r="BK88" i="28"/>
  <c r="CB199" i="14"/>
  <c r="BP109" i="28"/>
  <c r="CG103" i="14"/>
  <c r="CA103" i="14"/>
  <c r="CE64" i="14"/>
  <c r="CD192" i="14"/>
  <c r="CA86" i="14"/>
  <c r="CE168" i="14"/>
  <c r="BO80" i="28"/>
  <c r="CG74" i="14"/>
  <c r="BY74" i="14"/>
  <c r="BZ74" i="14"/>
  <c r="BJ114" i="28"/>
  <c r="BG114" i="28"/>
  <c r="BH114" i="28"/>
  <c r="CC133" i="14"/>
  <c r="CE133" i="14"/>
  <c r="CF133" i="14"/>
  <c r="CE185" i="14"/>
  <c r="BO238" i="28"/>
  <c r="BS226" i="28"/>
  <c r="BI74" i="28"/>
  <c r="BH74" i="28"/>
  <c r="BG74" i="28"/>
  <c r="BJ74" i="28"/>
  <c r="BH64" i="28"/>
  <c r="BJ64" i="28"/>
  <c r="BG64" i="28"/>
  <c r="BJ143" i="28"/>
  <c r="BG143" i="28"/>
  <c r="BH143" i="28"/>
  <c r="BI143" i="28"/>
  <c r="CB138" i="14"/>
  <c r="BM144" i="28"/>
  <c r="CE138" i="14"/>
  <c r="BY138" i="14"/>
  <c r="BM201" i="28"/>
  <c r="CG195" i="14"/>
  <c r="BZ195" i="14"/>
  <c r="CA195" i="14"/>
  <c r="BJ204" i="28"/>
  <c r="BP228" i="28"/>
  <c r="BH228" i="28"/>
  <c r="BG228" i="28"/>
  <c r="BJ228" i="28"/>
  <c r="CG179" i="14"/>
  <c r="BY179" i="14"/>
  <c r="BZ179" i="14"/>
  <c r="CC179" i="14"/>
  <c r="BH92" i="28"/>
  <c r="BG92" i="28"/>
  <c r="BJ92" i="28"/>
  <c r="BQ75" i="28"/>
  <c r="CL69" i="14"/>
  <c r="CF69" i="14"/>
  <c r="BJ70" i="28"/>
  <c r="BI70" i="28"/>
  <c r="CB134" i="14"/>
  <c r="BM89" i="28"/>
  <c r="CA83" i="14"/>
  <c r="BY83" i="14"/>
  <c r="BW99" i="28"/>
  <c r="CK93" i="14"/>
  <c r="BP88" i="28"/>
  <c r="CE82" i="14"/>
  <c r="CG82" i="14"/>
  <c r="CA82" i="14"/>
  <c r="CG187" i="14"/>
  <c r="CE187" i="14"/>
  <c r="CA187" i="14"/>
  <c r="BY187" i="14"/>
  <c r="CC150" i="14"/>
  <c r="BG62" i="28"/>
  <c r="BJ62" i="28"/>
  <c r="BH62" i="28"/>
  <c r="BY185" i="14"/>
  <c r="BJ116" i="28"/>
  <c r="CG159" i="14"/>
  <c r="CA159" i="14"/>
  <c r="BX159" i="14"/>
  <c r="BZ159" i="14"/>
  <c r="CC159" i="14"/>
  <c r="CE159" i="14"/>
  <c r="BH243" i="28"/>
  <c r="BG243" i="28"/>
  <c r="BJ243" i="28"/>
  <c r="BL243" i="28"/>
  <c r="CH181" i="14"/>
  <c r="BU83" i="28"/>
  <c r="CI77" i="14"/>
  <c r="CE77" i="14"/>
  <c r="CH77" i="14"/>
  <c r="CF77" i="14"/>
  <c r="CD77" i="14"/>
  <c r="BJ209" i="28"/>
  <c r="BG209" i="28"/>
  <c r="BH209" i="28"/>
  <c r="CB106" i="14"/>
  <c r="BJ208" i="28"/>
  <c r="BG208" i="28"/>
  <c r="BH208" i="28"/>
  <c r="BN213" i="28"/>
  <c r="CA207" i="14"/>
  <c r="BX207" i="14"/>
  <c r="BY207" i="14"/>
  <c r="BZ207" i="14"/>
  <c r="CG126" i="14"/>
  <c r="BN132" i="28"/>
  <c r="CD126" i="14"/>
  <c r="CE126" i="14"/>
  <c r="BX126" i="14"/>
  <c r="CA126" i="14"/>
  <c r="CC126" i="14"/>
  <c r="BY126" i="14"/>
  <c r="BX111" i="14"/>
  <c r="BG70" i="28"/>
  <c r="CD164" i="14"/>
  <c r="CF164" i="14"/>
  <c r="CG166" i="14"/>
  <c r="BZ166" i="14"/>
  <c r="BY166" i="14"/>
  <c r="CA166" i="14"/>
  <c r="BX166" i="14"/>
  <c r="BU52" i="28"/>
  <c r="CC147" i="14"/>
  <c r="CA147" i="14"/>
  <c r="BX75" i="14"/>
  <c r="BY142" i="14"/>
  <c r="BX142" i="14"/>
  <c r="BZ142" i="14"/>
  <c r="CB142" i="14"/>
  <c r="BY86" i="14"/>
  <c r="BG85" i="28"/>
  <c r="BJ85" i="28"/>
  <c r="BH85" i="28"/>
  <c r="BN53" i="28"/>
  <c r="BP224" i="28"/>
  <c r="BJ111" i="28"/>
  <c r="BH111" i="28"/>
  <c r="BG111" i="28"/>
  <c r="CG141" i="14"/>
  <c r="BL202" i="28"/>
  <c r="CG196" i="14"/>
  <c r="CE196" i="14"/>
  <c r="CE156" i="14"/>
  <c r="BS131" i="28"/>
  <c r="BP66" i="28"/>
  <c r="BO247" i="28"/>
  <c r="BQ99" i="28"/>
  <c r="BI223" i="28"/>
  <c r="CG176" i="14"/>
  <c r="CD176" i="14"/>
  <c r="BJ88" i="28"/>
  <c r="BN55" i="28"/>
  <c r="BJ239" i="28"/>
  <c r="BH65" i="28"/>
  <c r="BJ245" i="28"/>
  <c r="BG245" i="28"/>
  <c r="BH245" i="28"/>
  <c r="CC177" i="14"/>
  <c r="BX177" i="14"/>
  <c r="BZ177" i="14"/>
  <c r="BH84" i="28"/>
  <c r="BJ84" i="28"/>
  <c r="BG84" i="28"/>
  <c r="BI89" i="28"/>
  <c r="BO234" i="28"/>
  <c r="BI85" i="28"/>
  <c r="BQ131" i="28"/>
  <c r="BP230" i="28"/>
  <c r="BG230" i="28"/>
  <c r="BH230" i="28"/>
  <c r="BJ230" i="28"/>
  <c r="BP146" i="28"/>
  <c r="CG140" i="14"/>
  <c r="BZ140" i="14"/>
  <c r="CH93" i="14"/>
  <c r="BY193" i="14"/>
  <c r="BP241" i="28"/>
  <c r="BX180" i="14"/>
  <c r="BP211" i="28"/>
  <c r="CC205" i="14"/>
  <c r="CG205" i="14"/>
  <c r="BU115" i="28"/>
  <c r="CL109" i="14"/>
  <c r="BZ208" i="14"/>
  <c r="BQ60" i="28"/>
  <c r="BH127" i="28"/>
  <c r="BN134" i="28"/>
  <c r="CG128" i="14"/>
  <c r="CB162" i="14"/>
  <c r="BP50" i="28"/>
  <c r="CA74" i="14"/>
  <c r="CA150" i="14"/>
  <c r="BK114" i="28"/>
  <c r="BJ73" i="28"/>
  <c r="BG73" i="28"/>
  <c r="BH73" i="28"/>
  <c r="CE188" i="14"/>
  <c r="CA188" i="14"/>
  <c r="BG82" i="28"/>
  <c r="BJ82" i="28"/>
  <c r="BH82" i="28"/>
  <c r="CG190" i="14"/>
  <c r="CE190" i="14"/>
  <c r="BZ190" i="14"/>
  <c r="BY190" i="14"/>
  <c r="CB186" i="14"/>
  <c r="BQ107" i="28"/>
  <c r="CC101" i="14"/>
  <c r="CF101" i="14"/>
  <c r="CE101" i="14"/>
  <c r="BG138" i="28"/>
  <c r="CC176" i="14"/>
  <c r="BX195" i="14"/>
  <c r="BG238" i="28"/>
  <c r="BJ141" i="28"/>
  <c r="BM226" i="28"/>
  <c r="BL226" i="28"/>
  <c r="CC78" i="14"/>
  <c r="BI64" i="28"/>
  <c r="CG197" i="14"/>
  <c r="BN212" i="28"/>
  <c r="BY206" i="14"/>
  <c r="BJ240" i="28"/>
  <c r="BH240" i="28"/>
  <c r="BG240" i="28"/>
  <c r="BP137" i="28"/>
  <c r="BP242" i="28"/>
  <c r="BJ100" i="28"/>
  <c r="BH100" i="28"/>
  <c r="BG100" i="28"/>
  <c r="BP237" i="28"/>
  <c r="BL133" i="28"/>
  <c r="CA127" i="14"/>
  <c r="BZ127" i="14"/>
  <c r="BP128" i="28"/>
  <c r="CD122" i="14"/>
  <c r="BY122" i="14"/>
  <c r="BZ122" i="14"/>
  <c r="CA122" i="14"/>
  <c r="CC122" i="14"/>
  <c r="BI118" i="28"/>
  <c r="BK118" i="28"/>
  <c r="BP142" i="28"/>
  <c r="CG136" i="14"/>
  <c r="BY136" i="14"/>
  <c r="CA136" i="14"/>
  <c r="BZ136" i="14"/>
  <c r="CD136" i="14"/>
  <c r="BP78" i="28"/>
  <c r="CD72" i="14"/>
  <c r="CA72" i="14"/>
  <c r="BY72" i="14"/>
  <c r="BZ72" i="14"/>
  <c r="BP233" i="28"/>
  <c r="BH233" i="28"/>
  <c r="BL233" i="28"/>
  <c r="BG233" i="28"/>
  <c r="BJ233" i="28"/>
  <c r="BG120" i="28"/>
  <c r="BJ120" i="28"/>
  <c r="BH120" i="28"/>
  <c r="BI76" i="28"/>
  <c r="BY140" i="14"/>
  <c r="BP59" i="28"/>
  <c r="BX147" i="14"/>
  <c r="BG105" i="28"/>
  <c r="BH105" i="28"/>
  <c r="BJ105" i="28"/>
  <c r="CH125" i="14"/>
  <c r="BK70" i="28"/>
  <c r="BI51" i="28"/>
  <c r="BN95" i="28"/>
  <c r="CG89" i="14"/>
  <c r="CA89" i="14"/>
  <c r="BJ54" i="28"/>
  <c r="CK157" i="14"/>
  <c r="BP247" i="28"/>
  <c r="BP145" i="28"/>
  <c r="CE139" i="14"/>
  <c r="BY139" i="14"/>
  <c r="CA139" i="14"/>
  <c r="CJ109" i="14"/>
  <c r="CF141" i="14"/>
  <c r="CG148" i="14"/>
  <c r="CA148" i="14"/>
  <c r="BP236" i="28"/>
  <c r="BG102" i="28"/>
  <c r="BY199" i="14"/>
  <c r="BP126" i="28"/>
  <c r="BP110" i="28"/>
  <c r="BP86" i="28"/>
  <c r="CA171" i="14"/>
  <c r="CC83" i="14"/>
  <c r="CA201" i="14"/>
  <c r="BN124" i="28"/>
  <c r="CG118" i="14"/>
  <c r="BY118" i="14"/>
  <c r="CA118" i="14"/>
  <c r="CF74" i="14"/>
  <c r="BJ80" i="28"/>
  <c r="BH80" i="28"/>
  <c r="BI80" i="28"/>
  <c r="BG80" i="28"/>
  <c r="CB108" i="14"/>
  <c r="BO139" i="28"/>
  <c r="BM139" i="28"/>
  <c r="BL139" i="28"/>
  <c r="BZ185" i="14"/>
  <c r="CB185" i="14"/>
  <c r="BJ238" i="28"/>
  <c r="BO226" i="28"/>
  <c r="BZ138" i="14"/>
  <c r="BG144" i="28"/>
  <c r="BJ144" i="28"/>
  <c r="BH144" i="28"/>
  <c r="BL58" i="28"/>
  <c r="BP118" i="28"/>
  <c r="CF112" i="14"/>
  <c r="BY112" i="14"/>
  <c r="CA112" i="14"/>
  <c r="BZ112" i="14"/>
  <c r="BX112" i="14"/>
  <c r="CB195" i="14"/>
  <c r="BH201" i="28"/>
  <c r="BJ201" i="28"/>
  <c r="BG201" i="28"/>
  <c r="BZ152" i="14"/>
  <c r="BP76" i="28"/>
  <c r="BY70" i="14"/>
  <c r="CA70" i="14"/>
  <c r="CD179" i="14"/>
  <c r="CB179" i="14"/>
  <c r="CC69" i="14"/>
  <c r="CH69" i="14"/>
  <c r="CI69" i="14"/>
  <c r="BO75" i="28"/>
  <c r="BM75" i="28"/>
  <c r="BL75" i="28"/>
  <c r="BZ170" i="14"/>
  <c r="BR247" i="28"/>
  <c r="CB83" i="14"/>
  <c r="BX132" i="14"/>
  <c r="CF82" i="14"/>
  <c r="BY174" i="14"/>
  <c r="CB187" i="14"/>
  <c r="BX74" i="14"/>
  <c r="CC108" i="14"/>
  <c r="CF191" i="14"/>
  <c r="CA191" i="14"/>
  <c r="BX191" i="14"/>
  <c r="CD191" i="14"/>
  <c r="BZ191" i="14"/>
  <c r="BY191" i="14"/>
  <c r="BY159" i="14"/>
  <c r="CB159" i="14"/>
  <c r="BP125" i="28"/>
  <c r="CG119" i="14"/>
  <c r="CA119" i="14"/>
  <c r="BZ119" i="14"/>
  <c r="BX119" i="14"/>
  <c r="BM200" i="28"/>
  <c r="CF194" i="14"/>
  <c r="BZ194" i="14"/>
  <c r="BX194" i="14"/>
  <c r="BY194" i="14"/>
  <c r="CA194" i="14"/>
  <c r="BO83" i="28"/>
  <c r="BL83" i="28"/>
  <c r="BM83" i="28"/>
  <c r="BN57" i="28"/>
  <c r="BX137" i="14"/>
  <c r="BI213" i="28"/>
  <c r="BJ213" i="28"/>
  <c r="BH213" i="28"/>
  <c r="BM65" i="28"/>
  <c r="CF126" i="14"/>
  <c r="BJ132" i="28"/>
  <c r="BG132" i="28"/>
  <c r="BH132" i="28"/>
  <c r="CF161" i="14"/>
  <c r="BX161" i="14"/>
  <c r="CC161" i="14"/>
  <c r="BY161" i="14"/>
  <c r="CA161" i="14"/>
  <c r="CE164" i="14"/>
  <c r="CI164" i="14"/>
  <c r="BU91" i="28"/>
  <c r="CL85" i="14"/>
  <c r="CD85" i="14"/>
  <c r="CF85" i="14"/>
  <c r="CF166" i="14"/>
  <c r="CH173" i="14"/>
  <c r="CK173" i="14"/>
  <c r="CI173" i="14"/>
  <c r="BO52" i="28"/>
  <c r="BL52" i="28"/>
  <c r="BM52" i="28"/>
  <c r="BP229" i="28"/>
  <c r="CB147" i="14"/>
  <c r="BM56" i="28"/>
  <c r="BP93" i="28"/>
  <c r="CA87" i="14"/>
  <c r="BJ53" i="28"/>
  <c r="BJ224" i="28"/>
  <c r="CL157" i="14"/>
  <c r="BY196" i="14"/>
  <c r="CC196" i="14"/>
  <c r="CB196" i="14"/>
  <c r="BY156" i="14"/>
  <c r="CF156" i="14"/>
  <c r="CG146" i="14"/>
  <c r="BY146" i="14"/>
  <c r="BM216" i="28"/>
  <c r="CD210" i="14"/>
  <c r="CG210" i="14"/>
  <c r="BY210" i="14"/>
  <c r="BZ210" i="14"/>
  <c r="BJ89" i="28"/>
  <c r="BY102" i="14"/>
  <c r="BN232" i="28"/>
  <c r="BJ87" i="28"/>
  <c r="CB176" i="14"/>
  <c r="BT131" i="28"/>
  <c r="BQ123" i="28"/>
  <c r="CE117" i="14"/>
  <c r="BJ55" i="28"/>
  <c r="BP77" i="28"/>
  <c r="CG71" i="14"/>
  <c r="BZ71" i="14"/>
  <c r="CC71" i="14"/>
  <c r="BX71" i="14"/>
  <c r="BP217" i="28"/>
  <c r="CD211" i="14"/>
  <c r="BY211" i="14"/>
  <c r="BJ66" i="28"/>
  <c r="BG65" i="28"/>
  <c r="CB177" i="14"/>
  <c r="BN227" i="28"/>
  <c r="BP90" i="28"/>
  <c r="CC84" i="14"/>
  <c r="BZ84" i="14"/>
  <c r="CB140" i="14"/>
  <c r="BJ146" i="28"/>
  <c r="BL241" i="28"/>
  <c r="BH241" i="28"/>
  <c r="BN241" i="28"/>
  <c r="BJ241" i="28"/>
  <c r="BG241" i="28"/>
  <c r="BY153" i="14"/>
  <c r="BN231" i="28"/>
  <c r="CB205" i="14"/>
  <c r="BI211" i="28"/>
  <c r="CI109" i="14"/>
  <c r="CG145" i="14"/>
  <c r="CB128" i="14"/>
  <c r="BH134" i="28"/>
  <c r="BZ162" i="14"/>
  <c r="CJ125" i="14"/>
  <c r="BK80" i="28"/>
  <c r="CC74" i="14"/>
  <c r="BJ214" i="28"/>
  <c r="BI114" i="28"/>
  <c r="CA108" i="14"/>
  <c r="BQ215" i="28"/>
  <c r="CJ209" i="14"/>
  <c r="CD209" i="14"/>
  <c r="CE209" i="14"/>
  <c r="BX188" i="14"/>
  <c r="CB188" i="14"/>
  <c r="CC190" i="14"/>
  <c r="CF190" i="14"/>
  <c r="BO60" i="28"/>
  <c r="CD138" i="14"/>
  <c r="BZ186" i="14"/>
  <c r="BN79" i="28"/>
  <c r="CG73" i="14"/>
  <c r="BY73" i="14"/>
  <c r="BX73" i="14"/>
  <c r="CA73" i="14"/>
  <c r="BL107" i="28"/>
  <c r="BO107" i="28"/>
  <c r="BM107" i="28"/>
  <c r="BJ138" i="28"/>
  <c r="CC178" i="14"/>
  <c r="BI238" i="28"/>
  <c r="BG101" i="28"/>
  <c r="BJ50" i="28"/>
  <c r="BP226" i="28"/>
  <c r="CG182" i="14"/>
  <c r="BZ182" i="14"/>
  <c r="CA182" i="14"/>
  <c r="BL104" i="28"/>
  <c r="CG98" i="14"/>
  <c r="BX98" i="14"/>
  <c r="CA98" i="14"/>
  <c r="BY98" i="14"/>
  <c r="BO74" i="28"/>
  <c r="CA68" i="14"/>
  <c r="BP225" i="28"/>
  <c r="CD197" i="14"/>
  <c r="CB206" i="14"/>
  <c r="BH212" i="28"/>
  <c r="BG212" i="28"/>
  <c r="BJ212" i="28"/>
  <c r="CG158" i="14"/>
  <c r="BX158" i="14"/>
  <c r="CA158" i="14"/>
  <c r="BG137" i="28"/>
  <c r="BH137" i="28"/>
  <c r="BJ137" i="28"/>
  <c r="BI144" i="28"/>
  <c r="BK144" i="28"/>
  <c r="BQ106" i="28"/>
  <c r="CL100" i="14"/>
  <c r="CC100" i="14"/>
  <c r="BI103" i="28"/>
  <c r="BJ237" i="28"/>
  <c r="BG237" i="28"/>
  <c r="CB127" i="14"/>
  <c r="BJ133" i="28"/>
  <c r="CF122" i="14"/>
  <c r="BG128" i="28"/>
  <c r="BJ128" i="28"/>
  <c r="BX136" i="14"/>
  <c r="CB136" i="14"/>
  <c r="BJ142" i="28"/>
  <c r="CF72" i="14"/>
  <c r="BJ78" i="28"/>
  <c r="BH204" i="28"/>
  <c r="BK204" i="28"/>
  <c r="CA66" i="14"/>
  <c r="BP72" i="28"/>
  <c r="CF66" i="14"/>
  <c r="BY66" i="14"/>
  <c r="CD160" i="14"/>
  <c r="BH70" i="28"/>
  <c r="BO228" i="28"/>
  <c r="BJ211" i="28"/>
  <c r="BJ59" i="28"/>
  <c r="BG59" i="28"/>
  <c r="BH59" i="28"/>
  <c r="BM92" i="28"/>
  <c r="CC86" i="14"/>
  <c r="BY107" i="14"/>
  <c r="BP75" i="28"/>
  <c r="BY79" i="14"/>
  <c r="CC168" i="14"/>
  <c r="BP94" i="28"/>
  <c r="CF88" i="14"/>
  <c r="CA88" i="14"/>
  <c r="BY88" i="14"/>
  <c r="BK51" i="28"/>
  <c r="BX89" i="14"/>
  <c r="CB89" i="14"/>
  <c r="BJ95" i="28"/>
  <c r="BX134" i="14"/>
  <c r="BX139" i="14"/>
  <c r="CB139" i="14"/>
  <c r="CH109" i="14"/>
  <c r="BP119" i="28"/>
  <c r="CC113" i="14"/>
  <c r="CG113" i="14"/>
  <c r="CE113" i="14"/>
  <c r="BY113" i="14"/>
  <c r="CA113" i="14"/>
  <c r="BS99" i="28"/>
  <c r="BU99" i="28"/>
  <c r="CC148" i="14"/>
  <c r="CF148" i="14"/>
  <c r="BN69" i="28"/>
  <c r="CG63" i="14"/>
  <c r="CA63" i="14"/>
  <c r="BP231" i="28"/>
  <c r="BZ199" i="14"/>
  <c r="CC120" i="14"/>
  <c r="CB120" i="14"/>
  <c r="CB104" i="14"/>
  <c r="CB80" i="14"/>
  <c r="CA179" i="14"/>
  <c r="CE118" i="14"/>
  <c r="CE205" i="14"/>
  <c r="CJ69" i="14"/>
  <c r="CH204" i="14"/>
  <c r="BI133" i="28"/>
  <c r="CE105" i="14"/>
  <c r="BJ218" i="28"/>
  <c r="CF151" i="14"/>
  <c r="CG151" i="14"/>
  <c r="CA151" i="14"/>
  <c r="CC151" i="14"/>
  <c r="CD151" i="14"/>
  <c r="BH124" i="28"/>
  <c r="BG124" i="28"/>
  <c r="BJ124" i="28"/>
  <c r="BI124" i="28"/>
  <c r="BO63" i="28"/>
  <c r="CE143" i="14"/>
  <c r="BY143" i="14"/>
  <c r="BN101" i="28"/>
  <c r="BZ95" i="14"/>
  <c r="CD95" i="14"/>
  <c r="BX95" i="14"/>
  <c r="CE95" i="14"/>
  <c r="BJ101" i="28"/>
  <c r="BR242" i="28"/>
  <c r="BM103" i="28"/>
  <c r="CD97" i="14"/>
  <c r="BZ97" i="14"/>
  <c r="CA97" i="14"/>
  <c r="BX97" i="14"/>
  <c r="BH58" i="28"/>
  <c r="BJ58" i="28"/>
  <c r="BG58" i="28"/>
  <c r="CE169" i="14"/>
  <c r="BX169" i="14"/>
  <c r="BY169" i="14"/>
  <c r="CA169" i="14"/>
  <c r="CD169" i="14"/>
  <c r="BJ118" i="28"/>
  <c r="CF195" i="14"/>
  <c r="CE152" i="14"/>
  <c r="BY152" i="14"/>
  <c r="BX152" i="14"/>
  <c r="CA152" i="14"/>
  <c r="BH76" i="28"/>
  <c r="BG76" i="28"/>
  <c r="BJ76" i="28"/>
  <c r="CF179" i="14"/>
  <c r="CG69" i="14"/>
  <c r="BM51" i="28"/>
  <c r="CA170" i="14"/>
  <c r="BX170" i="14"/>
  <c r="CE170" i="14"/>
  <c r="CC170" i="14"/>
  <c r="BY170" i="14"/>
  <c r="BN247" i="28"/>
  <c r="BM140" i="28"/>
  <c r="CE134" i="14"/>
  <c r="CA134" i="14"/>
  <c r="BM138" i="28"/>
  <c r="CC132" i="14"/>
  <c r="CG132" i="14"/>
  <c r="CA132" i="14"/>
  <c r="BT236" i="28"/>
  <c r="CG174" i="14"/>
  <c r="CA174" i="14"/>
  <c r="BX187" i="14"/>
  <c r="CF187" i="14"/>
  <c r="BN125" i="28"/>
  <c r="BJ125" i="28"/>
  <c r="BG200" i="28"/>
  <c r="BJ200" i="28"/>
  <c r="BH200" i="28"/>
  <c r="CC68" i="14"/>
  <c r="CD91" i="14"/>
  <c r="CG91" i="14"/>
  <c r="CA91" i="14"/>
  <c r="BY91" i="14"/>
  <c r="BZ91" i="14"/>
  <c r="CE91" i="14"/>
  <c r="BX91" i="14"/>
  <c r="CC137" i="14"/>
  <c r="BG57" i="28"/>
  <c r="BH57" i="28"/>
  <c r="BJ57" i="28"/>
  <c r="CE106" i="14"/>
  <c r="CA106" i="14"/>
  <c r="BX106" i="14"/>
  <c r="CD106" i="14"/>
  <c r="BP136" i="28"/>
  <c r="BJ65" i="28"/>
  <c r="BY195" i="14"/>
  <c r="CE111" i="14"/>
  <c r="BY111" i="14"/>
  <c r="CC111" i="14"/>
  <c r="BZ111" i="14"/>
  <c r="CA111" i="14"/>
  <c r="BO91" i="28"/>
  <c r="BL91" i="28"/>
  <c r="BM91" i="28"/>
  <c r="BJ229" i="28"/>
  <c r="BG229" i="28"/>
  <c r="BH229" i="28"/>
  <c r="CG75" i="14"/>
  <c r="CA75" i="14"/>
  <c r="BZ75" i="14"/>
  <c r="CC75" i="14"/>
  <c r="BP148" i="28"/>
  <c r="CE142" i="14"/>
  <c r="CA142" i="14"/>
  <c r="BJ56" i="28"/>
  <c r="BG56" i="28"/>
  <c r="BH56" i="28"/>
  <c r="BI56" i="28"/>
  <c r="CA184" i="14"/>
  <c r="BY184" i="14"/>
  <c r="BJ93" i="28"/>
  <c r="CI157" i="14"/>
  <c r="BQ147" i="28"/>
  <c r="CI141" i="14"/>
  <c r="CJ141" i="14"/>
  <c r="CD141" i="14"/>
  <c r="BN96" i="28"/>
  <c r="CD90" i="14"/>
  <c r="CG90" i="14"/>
  <c r="BY151" i="14"/>
  <c r="BI216" i="28"/>
  <c r="BH216" i="28"/>
  <c r="BJ216" i="28"/>
  <c r="BG216" i="28"/>
  <c r="BG130" i="28"/>
  <c r="CG163" i="14"/>
  <c r="BX163" i="14"/>
  <c r="CG102" i="14"/>
  <c r="CC102" i="14"/>
  <c r="BZ102" i="14"/>
  <c r="BJ232" i="28"/>
  <c r="BH232" i="28"/>
  <c r="BG232" i="28"/>
  <c r="BO236" i="28"/>
  <c r="BL123" i="28"/>
  <c r="BO123" i="28"/>
  <c r="BM123" i="28"/>
  <c r="BP244" i="28"/>
  <c r="BJ77" i="28"/>
  <c r="BJ217" i="28"/>
  <c r="BH217" i="28"/>
  <c r="BG217" i="28"/>
  <c r="CF177" i="14"/>
  <c r="BJ227" i="28"/>
  <c r="BH227" i="28"/>
  <c r="BG227" i="28"/>
  <c r="CG92" i="14"/>
  <c r="BZ92" i="14"/>
  <c r="CD183" i="14"/>
  <c r="BX183" i="14"/>
  <c r="BL231" i="28"/>
  <c r="BH90" i="28"/>
  <c r="BG90" i="28"/>
  <c r="BJ90" i="28"/>
  <c r="CC200" i="14"/>
  <c r="CG200" i="14"/>
  <c r="CG153" i="14"/>
  <c r="BR131" i="28"/>
  <c r="BP214" i="28"/>
  <c r="CG208" i="14"/>
  <c r="BX208" i="14"/>
  <c r="CC210" i="14"/>
  <c r="BP121" i="28"/>
  <c r="CG115" i="14"/>
  <c r="BY115" i="14"/>
  <c r="BX115" i="14"/>
  <c r="CD115" i="14"/>
  <c r="CA115" i="14"/>
  <c r="BZ115" i="14"/>
  <c r="BH89" i="28"/>
  <c r="BN139" i="28"/>
  <c r="BP139" i="28"/>
  <c r="BL215" i="28"/>
  <c r="BM215" i="28"/>
  <c r="BO215" i="28"/>
  <c r="BI63" i="28"/>
  <c r="CG186" i="14"/>
  <c r="CE186" i="14"/>
  <c r="BX186" i="14"/>
  <c r="CA186" i="14"/>
  <c r="BY186" i="14"/>
  <c r="BJ79" i="28"/>
  <c r="BG79" i="28"/>
  <c r="BH79" i="28"/>
  <c r="BO231" i="28"/>
  <c r="BM238" i="28"/>
  <c r="BL238" i="28"/>
  <c r="BK238" i="28"/>
  <c r="BH101" i="28"/>
  <c r="BZ160" i="14"/>
  <c r="BJ104" i="28"/>
  <c r="BH104" i="28"/>
  <c r="BG104" i="28"/>
  <c r="BI104" i="28"/>
  <c r="CF123" i="14"/>
  <c r="BZ123" i="14"/>
  <c r="BY123" i="14"/>
  <c r="BX123" i="14"/>
  <c r="BO143" i="28"/>
  <c r="BH225" i="28"/>
  <c r="BG225" i="28"/>
  <c r="BJ225" i="28"/>
  <c r="BI225" i="28"/>
  <c r="CK197" i="14"/>
  <c r="CL197" i="14"/>
  <c r="CI197" i="14"/>
  <c r="BN242" i="28"/>
  <c r="BO106" i="28"/>
  <c r="BM106" i="28"/>
  <c r="BL106" i="28"/>
  <c r="BK103" i="28"/>
  <c r="BI58" i="28"/>
  <c r="CC183" i="14"/>
  <c r="CF136" i="14"/>
  <c r="CB72" i="14"/>
  <c r="BG204" i="28"/>
  <c r="BJ72" i="28"/>
  <c r="BK228" i="28"/>
  <c r="CE179" i="14"/>
  <c r="CD65" i="14"/>
  <c r="CA65" i="14"/>
  <c r="BI92" i="28"/>
  <c r="BO92" i="28"/>
  <c r="BZ67" i="28"/>
  <c r="BX67" i="28"/>
  <c r="BR67" i="28"/>
  <c r="BT67" i="28"/>
  <c r="BQ67" i="28"/>
  <c r="BV67" i="28"/>
  <c r="CA107" i="14"/>
  <c r="BZ107" i="14"/>
  <c r="BN75" i="28"/>
  <c r="BJ94" i="28"/>
  <c r="BH51" i="28"/>
  <c r="CA175" i="14"/>
  <c r="BN248" i="28"/>
  <c r="CC134" i="14"/>
  <c r="BO89" i="28"/>
  <c r="CE83" i="14"/>
  <c r="BK138" i="28"/>
  <c r="BN236" i="28"/>
  <c r="CC121" i="14"/>
  <c r="BI69" i="28"/>
  <c r="CC128" i="14"/>
  <c r="BI88" i="28"/>
  <c r="CA199" i="14"/>
  <c r="CE178" i="14"/>
  <c r="CA154" i="14"/>
  <c r="CK189" i="14"/>
  <c r="CE184" i="14"/>
  <c r="CE150" i="14"/>
  <c r="CA211" i="14"/>
  <c r="BZ202" i="14"/>
  <c r="CE75" i="14"/>
  <c r="BI206" i="28"/>
  <c r="CE124" i="14"/>
  <c r="BN207" i="28"/>
  <c r="BJ122" i="28"/>
  <c r="CJ181" i="14"/>
  <c r="BI90" i="28"/>
  <c r="CE87" i="14"/>
  <c r="CI93" i="14"/>
  <c r="K9" i="25"/>
  <c r="S30" i="19" l="1"/>
  <c r="S28" i="19"/>
  <c r="S24" i="19"/>
  <c r="S26" i="19"/>
  <c r="BN72" i="28"/>
  <c r="BS107" i="28"/>
  <c r="BU107" i="28"/>
  <c r="BN228" i="28"/>
  <c r="BM85" i="28"/>
  <c r="BL85" i="28"/>
  <c r="BN243" i="28"/>
  <c r="BP95" i="28"/>
  <c r="BN133" i="28"/>
  <c r="BL90" i="28"/>
  <c r="BN93" i="28"/>
  <c r="BL120" i="28"/>
  <c r="BL204" i="28"/>
  <c r="BT226" i="28"/>
  <c r="BP105" i="28"/>
  <c r="BS123" i="28"/>
  <c r="BL84" i="28"/>
  <c r="BL228" i="28"/>
  <c r="BP212" i="28"/>
  <c r="BM127" i="28"/>
  <c r="BS234" i="28"/>
  <c r="BL118" i="28"/>
  <c r="BL128" i="28"/>
  <c r="BL127" i="28"/>
  <c r="BM204" i="28"/>
  <c r="BN65" i="28"/>
  <c r="BU106" i="28"/>
  <c r="BS83" i="28"/>
  <c r="BM223" i="28"/>
  <c r="BP209" i="28"/>
  <c r="BP144" i="28"/>
  <c r="BP120" i="28"/>
  <c r="BP223" i="28"/>
  <c r="BN70" i="28"/>
  <c r="BP143" i="28"/>
  <c r="BS106" i="28"/>
  <c r="BN80" i="28"/>
  <c r="BL105" i="28"/>
  <c r="BN120" i="28"/>
  <c r="BN114" i="28"/>
  <c r="BL216" i="28"/>
  <c r="BN224" i="28"/>
  <c r="BP132" i="28"/>
  <c r="BU226" i="28"/>
  <c r="BP116" i="28"/>
  <c r="BL92" i="28"/>
  <c r="BL79" i="28"/>
  <c r="BN216" i="28"/>
  <c r="BP216" i="28"/>
  <c r="BQ226" i="28"/>
  <c r="BP74" i="28"/>
  <c r="BL137" i="28"/>
  <c r="BN111" i="28"/>
  <c r="BY226" i="28"/>
  <c r="BN104" i="28"/>
  <c r="BN137" i="28"/>
  <c r="BP202" i="28"/>
  <c r="BL73" i="28"/>
  <c r="BP73" i="28"/>
  <c r="BP104" i="28"/>
  <c r="BS91" i="28"/>
  <c r="BY139" i="28"/>
  <c r="BO204" i="28"/>
  <c r="BS215" i="28"/>
  <c r="BP227" i="28"/>
  <c r="BL227" i="28"/>
  <c r="BM74" i="28"/>
  <c r="BW234" i="28"/>
  <c r="BN78" i="28"/>
  <c r="BP80" i="28"/>
  <c r="BL80" i="28"/>
  <c r="BM90" i="28"/>
  <c r="BQ91" i="28"/>
  <c r="BL57" i="28"/>
  <c r="BP127" i="28"/>
  <c r="BL208" i="28"/>
  <c r="BN88" i="28"/>
  <c r="BN90" i="28"/>
  <c r="BU123" i="28"/>
  <c r="BL88" i="28"/>
  <c r="BQ83" i="28"/>
  <c r="BN204" i="28"/>
  <c r="BM80" i="28"/>
  <c r="BM213" i="28"/>
  <c r="BN239" i="28"/>
  <c r="BP87" i="28"/>
  <c r="BN130" i="28"/>
  <c r="BL87" i="28"/>
  <c r="BL65" i="28"/>
  <c r="BM237" i="28"/>
  <c r="BP208" i="28"/>
  <c r="BM128" i="28"/>
  <c r="BV99" i="28"/>
  <c r="BZ99" i="28"/>
  <c r="BU215" i="28"/>
  <c r="BP232" i="28"/>
  <c r="BX99" i="28"/>
  <c r="BP133" i="28"/>
  <c r="BL212" i="28"/>
  <c r="BP213" i="28"/>
  <c r="BZ131" i="28"/>
  <c r="BP111" i="28"/>
  <c r="BP92" i="28"/>
  <c r="BL74" i="28"/>
  <c r="BM101" i="28"/>
  <c r="BP65" i="28"/>
  <c r="BN118" i="28"/>
  <c r="BO88" i="28"/>
  <c r="BN142" i="28"/>
  <c r="BQ231" i="28"/>
  <c r="BN230" i="28"/>
  <c r="BN128" i="28"/>
  <c r="BP84" i="28"/>
  <c r="BW226" i="28"/>
  <c r="BO118" i="28"/>
  <c r="BP69" i="28"/>
  <c r="BL213" i="28"/>
  <c r="BN100" i="28"/>
  <c r="BN141" i="28"/>
  <c r="BP124" i="28"/>
  <c r="BL232" i="28"/>
  <c r="BL76" i="28"/>
  <c r="BN76" i="28"/>
  <c r="BL82" i="28"/>
  <c r="BN245" i="28"/>
  <c r="BM124" i="28"/>
  <c r="BN77" i="28"/>
  <c r="BN229" i="28"/>
  <c r="BL124" i="28"/>
  <c r="BN82" i="28"/>
  <c r="BN89" i="28"/>
  <c r="BN238" i="28"/>
  <c r="BY115" i="28"/>
  <c r="BL229" i="28"/>
  <c r="BP101" i="28"/>
  <c r="BN237" i="28"/>
  <c r="BP89" i="28"/>
  <c r="BL245" i="28"/>
  <c r="BL200" i="28"/>
  <c r="BP238" i="28"/>
  <c r="BP100" i="28"/>
  <c r="BM245" i="28"/>
  <c r="BP200" i="28"/>
  <c r="BW139" i="28"/>
  <c r="BM64" i="28"/>
  <c r="BO64" i="28"/>
  <c r="BP62" i="28"/>
  <c r="BN64" i="28"/>
  <c r="BN58" i="28"/>
  <c r="BP54" i="28"/>
  <c r="BU60" i="28"/>
  <c r="BP57" i="28"/>
  <c r="BP53" i="28"/>
  <c r="BN62" i="28"/>
  <c r="BP64" i="28"/>
  <c r="BL51" i="28"/>
  <c r="BP55" i="28"/>
  <c r="BP58" i="28"/>
  <c r="BO58" i="28"/>
  <c r="BL59" i="28"/>
  <c r="BN59" i="28"/>
  <c r="BN94" i="28"/>
  <c r="BL225" i="28"/>
  <c r="BP79" i="28"/>
  <c r="BY220" i="28"/>
  <c r="BU247" i="28"/>
  <c r="BZ242" i="28"/>
  <c r="BO201" i="28"/>
  <c r="BL207" i="28"/>
  <c r="BP134" i="28"/>
  <c r="BY60" i="28"/>
  <c r="BN146" i="28"/>
  <c r="BQ52" i="28"/>
  <c r="BW52" i="28"/>
  <c r="BS75" i="28"/>
  <c r="BU75" i="28"/>
  <c r="BN201" i="28"/>
  <c r="BS139" i="28"/>
  <c r="BQ139" i="28"/>
  <c r="BU139" i="28"/>
  <c r="BN102" i="28"/>
  <c r="BR231" i="28"/>
  <c r="BN240" i="28"/>
  <c r="BY234" i="28"/>
  <c r="BP85" i="28"/>
  <c r="BN209" i="28"/>
  <c r="BS231" i="28"/>
  <c r="BM70" i="28"/>
  <c r="BY231" i="28"/>
  <c r="BP70" i="28"/>
  <c r="BL143" i="28"/>
  <c r="BM217" i="28"/>
  <c r="BS247" i="28"/>
  <c r="BN217" i="28"/>
  <c r="BN56" i="28"/>
  <c r="BP56" i="28"/>
  <c r="BY247" i="28"/>
  <c r="BW107" i="28"/>
  <c r="BY107" i="28"/>
  <c r="BT139" i="28"/>
  <c r="BW115" i="28"/>
  <c r="BY52" i="28"/>
  <c r="BV231" i="28"/>
  <c r="BL201" i="28"/>
  <c r="BP201" i="28"/>
  <c r="BT231" i="28"/>
  <c r="BL240" i="28"/>
  <c r="BP221" i="28"/>
  <c r="BM209" i="28"/>
  <c r="BL114" i="28"/>
  <c r="BP114" i="28"/>
  <c r="BL134" i="28"/>
  <c r="BN225" i="28"/>
  <c r="BT247" i="28"/>
  <c r="BO70" i="28"/>
  <c r="BM225" i="28"/>
  <c r="BL217" i="28"/>
  <c r="BN200" i="28"/>
  <c r="BS52" i="28"/>
  <c r="BL144" i="28"/>
  <c r="BN144" i="28"/>
  <c r="BM143" i="28"/>
  <c r="BU210" i="28"/>
  <c r="CG111" i="14"/>
  <c r="CE132" i="14"/>
  <c r="CG152" i="14"/>
  <c r="CC66" i="14"/>
  <c r="CH209" i="14"/>
  <c r="CE119" i="14"/>
  <c r="CC191" i="14"/>
  <c r="CG191" i="14"/>
  <c r="CG139" i="14"/>
  <c r="CC188" i="14"/>
  <c r="CJ164" i="14"/>
  <c r="CC82" i="14"/>
  <c r="CD74" i="14"/>
  <c r="CE172" i="14"/>
  <c r="CD123" i="14"/>
  <c r="CG123" i="14"/>
  <c r="CH141" i="14"/>
  <c r="CD111" i="14"/>
  <c r="CG106" i="14"/>
  <c r="CG66" i="14"/>
  <c r="CE158" i="14"/>
  <c r="CG84" i="14"/>
  <c r="CE191" i="14"/>
  <c r="CG188" i="14"/>
  <c r="CH133" i="14"/>
  <c r="BZ139" i="28"/>
  <c r="CE146" i="14"/>
  <c r="CE112" i="14"/>
  <c r="CE74" i="14"/>
  <c r="CH197" i="14"/>
  <c r="CD71" i="14"/>
  <c r="CJ77" i="14"/>
  <c r="CC187" i="14"/>
  <c r="BZ226" i="28"/>
  <c r="CC65" i="14"/>
  <c r="CL141" i="14"/>
  <c r="BY236" i="28"/>
  <c r="CD161" i="14"/>
  <c r="BX247" i="28"/>
  <c r="CD112" i="14"/>
  <c r="CC118" i="14"/>
  <c r="CE89" i="14"/>
  <c r="CD188" i="14"/>
  <c r="CC166" i="14"/>
  <c r="CL164" i="14"/>
  <c r="CE195" i="14"/>
  <c r="CC185" i="14"/>
  <c r="CD76" i="14"/>
  <c r="CE160" i="14"/>
  <c r="CE108" i="14"/>
  <c r="CC91" i="14"/>
  <c r="CC88" i="14"/>
  <c r="CE66" i="14"/>
  <c r="CJ85" i="14"/>
  <c r="CE161" i="14"/>
  <c r="CG161" i="14"/>
  <c r="CG112" i="14"/>
  <c r="CE166" i="14"/>
  <c r="CC172" i="14"/>
  <c r="BS222" i="28"/>
  <c r="BM222" i="28"/>
  <c r="BO222" i="28"/>
  <c r="BN222" i="28"/>
  <c r="BL222" i="28"/>
  <c r="BS205" i="28"/>
  <c r="CL199" i="14"/>
  <c r="CC199" i="14"/>
  <c r="CE199" i="14"/>
  <c r="BS61" i="28"/>
  <c r="BT248" i="28"/>
  <c r="CE107" i="14"/>
  <c r="CE65" i="14"/>
  <c r="BO129" i="28"/>
  <c r="BM129" i="28"/>
  <c r="CG162" i="14"/>
  <c r="BS214" i="28"/>
  <c r="CL208" i="14"/>
  <c r="CC208" i="14"/>
  <c r="CE208" i="14"/>
  <c r="CL180" i="14"/>
  <c r="CD180" i="14"/>
  <c r="CE180" i="14"/>
  <c r="BO206" i="28"/>
  <c r="BT199" i="28"/>
  <c r="CL193" i="14"/>
  <c r="CE193" i="14"/>
  <c r="CL183" i="14"/>
  <c r="CF183" i="14"/>
  <c r="CD92" i="14"/>
  <c r="BM98" i="28"/>
  <c r="BO98" i="28"/>
  <c r="BQ108" i="28"/>
  <c r="CF102" i="14"/>
  <c r="CE102" i="14"/>
  <c r="CL184" i="14"/>
  <c r="CF184" i="14"/>
  <c r="BQ117" i="28"/>
  <c r="BL219" i="28"/>
  <c r="BO219" i="28"/>
  <c r="BM112" i="28"/>
  <c r="BO112" i="28"/>
  <c r="BO97" i="28"/>
  <c r="BM97" i="28"/>
  <c r="CL174" i="14"/>
  <c r="CD174" i="14"/>
  <c r="CC174" i="14"/>
  <c r="BN138" i="28"/>
  <c r="BL138" i="28"/>
  <c r="BU140" i="28"/>
  <c r="CL134" i="14"/>
  <c r="CD134" i="14"/>
  <c r="CL170" i="14"/>
  <c r="CE175" i="14"/>
  <c r="CD152" i="14"/>
  <c r="CG169" i="14"/>
  <c r="CG97" i="14"/>
  <c r="CG95" i="14"/>
  <c r="BQ63" i="28"/>
  <c r="BN61" i="28"/>
  <c r="BO138" i="28"/>
  <c r="BO119" i="28"/>
  <c r="BM119" i="28"/>
  <c r="BL119" i="28"/>
  <c r="CG88" i="14"/>
  <c r="BO72" i="28"/>
  <c r="BL72" i="28"/>
  <c r="BM72" i="28"/>
  <c r="BL96" i="28"/>
  <c r="BQ79" i="28"/>
  <c r="CL73" i="14"/>
  <c r="CC73" i="14"/>
  <c r="CD73" i="14"/>
  <c r="CE73" i="14"/>
  <c r="BX215" i="28"/>
  <c r="CK209" i="14"/>
  <c r="BO90" i="28"/>
  <c r="BQ217" i="28"/>
  <c r="CL211" i="14"/>
  <c r="CC211" i="14"/>
  <c r="CE211" i="14"/>
  <c r="CJ211" i="14"/>
  <c r="BO77" i="28"/>
  <c r="BM77" i="28"/>
  <c r="BL77" i="28"/>
  <c r="BZ123" i="28"/>
  <c r="CI117" i="14"/>
  <c r="CH117" i="14"/>
  <c r="CK117" i="14"/>
  <c r="BM232" i="28"/>
  <c r="BO232" i="28"/>
  <c r="BU216" i="28"/>
  <c r="CJ210" i="14"/>
  <c r="CF210" i="14"/>
  <c r="BO93" i="28"/>
  <c r="BL93" i="28"/>
  <c r="BM93" i="28"/>
  <c r="BS56" i="28"/>
  <c r="BT91" i="28"/>
  <c r="BO57" i="28"/>
  <c r="BM57" i="28"/>
  <c r="CC194" i="14"/>
  <c r="BM125" i="28"/>
  <c r="BO125" i="28"/>
  <c r="BL125" i="28"/>
  <c r="CG70" i="14"/>
  <c r="CD118" i="14"/>
  <c r="CE92" i="14"/>
  <c r="BM219" i="28"/>
  <c r="CC180" i="14"/>
  <c r="BM95" i="28"/>
  <c r="BO95" i="28"/>
  <c r="BL95" i="28"/>
  <c r="BQ78" i="28"/>
  <c r="CL72" i="14"/>
  <c r="CC72" i="14"/>
  <c r="CE72" i="14"/>
  <c r="BU128" i="28"/>
  <c r="CJ122" i="14"/>
  <c r="CE122" i="14"/>
  <c r="BO237" i="28"/>
  <c r="BL237" i="28"/>
  <c r="BV242" i="28"/>
  <c r="BU137" i="28"/>
  <c r="CE206" i="14"/>
  <c r="BO101" i="28"/>
  <c r="CI101" i="14"/>
  <c r="CL101" i="14"/>
  <c r="BO134" i="28"/>
  <c r="BM134" i="28"/>
  <c r="CF208" i="14"/>
  <c r="BM211" i="28"/>
  <c r="BL211" i="28"/>
  <c r="BO211" i="28"/>
  <c r="BN211" i="28"/>
  <c r="BO241" i="28"/>
  <c r="BM241" i="28"/>
  <c r="CJ193" i="14"/>
  <c r="BO146" i="28"/>
  <c r="BM146" i="28"/>
  <c r="BL146" i="28"/>
  <c r="CL177" i="14"/>
  <c r="CL156" i="14"/>
  <c r="CC156" i="14"/>
  <c r="CD156" i="14"/>
  <c r="CL147" i="14"/>
  <c r="CF147" i="14"/>
  <c r="CD147" i="14"/>
  <c r="CF111" i="14"/>
  <c r="BM132" i="28"/>
  <c r="BO132" i="28"/>
  <c r="BL132" i="28"/>
  <c r="BU213" i="28"/>
  <c r="CL207" i="14"/>
  <c r="BR83" i="28"/>
  <c r="BT83" i="28"/>
  <c r="CL83" i="14"/>
  <c r="CF83" i="14"/>
  <c r="CD83" i="14"/>
  <c r="CD195" i="14"/>
  <c r="BU238" i="28"/>
  <c r="BP222" i="28"/>
  <c r="BR236" i="28"/>
  <c r="BQ122" i="28"/>
  <c r="CE116" i="14"/>
  <c r="CF116" i="14"/>
  <c r="CD116" i="14"/>
  <c r="CC116" i="14"/>
  <c r="BO135" i="28"/>
  <c r="BL135" i="28"/>
  <c r="BM135" i="28"/>
  <c r="BP113" i="28"/>
  <c r="CK165" i="14"/>
  <c r="CH165" i="14"/>
  <c r="CI165" i="14"/>
  <c r="BO105" i="28"/>
  <c r="BM105" i="28"/>
  <c r="BL71" i="28"/>
  <c r="BM76" i="28"/>
  <c r="BL68" i="28"/>
  <c r="BO100" i="28"/>
  <c r="BM100" i="28"/>
  <c r="BO240" i="28"/>
  <c r="BM240" i="28"/>
  <c r="BX226" i="28"/>
  <c r="BP246" i="28"/>
  <c r="BL121" i="28"/>
  <c r="CL144" i="14"/>
  <c r="CF144" i="14"/>
  <c r="CC144" i="14"/>
  <c r="CD144" i="14"/>
  <c r="CE144" i="14"/>
  <c r="CD208" i="14"/>
  <c r="BM206" i="28"/>
  <c r="CH193" i="14"/>
  <c r="BQ230" i="28"/>
  <c r="BZ234" i="28"/>
  <c r="BX234" i="28"/>
  <c r="BT234" i="28"/>
  <c r="BQ234" i="28"/>
  <c r="BV234" i="28"/>
  <c r="BR234" i="28"/>
  <c r="CL171" i="14"/>
  <c r="CF171" i="14"/>
  <c r="CC171" i="14"/>
  <c r="CH171" i="14"/>
  <c r="CD78" i="14"/>
  <c r="BM84" i="28"/>
  <c r="BO84" i="28"/>
  <c r="CK154" i="14"/>
  <c r="CD154" i="14"/>
  <c r="CC154" i="14"/>
  <c r="CE154" i="14"/>
  <c r="CJ154" i="14"/>
  <c r="CF154" i="14"/>
  <c r="CC192" i="14"/>
  <c r="BS221" i="28"/>
  <c r="CC124" i="14"/>
  <c r="BS223" i="28"/>
  <c r="CH184" i="14"/>
  <c r="BO85" i="28"/>
  <c r="CD166" i="14"/>
  <c r="BP219" i="28"/>
  <c r="BP235" i="28"/>
  <c r="CD202" i="14"/>
  <c r="CG202" i="14"/>
  <c r="BL112" i="28"/>
  <c r="BO209" i="28"/>
  <c r="BN97" i="28"/>
  <c r="BQ220" i="28"/>
  <c r="BU220" i="28"/>
  <c r="BO243" i="28"/>
  <c r="BM243" i="28"/>
  <c r="BU116" i="28"/>
  <c r="CL110" i="14"/>
  <c r="CF110" i="14"/>
  <c r="CJ174" i="14"/>
  <c r="CF134" i="14"/>
  <c r="CG86" i="14"/>
  <c r="BQ242" i="28"/>
  <c r="BU64" i="28"/>
  <c r="CG68" i="14"/>
  <c r="BL63" i="28"/>
  <c r="CK133" i="14"/>
  <c r="CL150" i="14"/>
  <c r="CF150" i="14"/>
  <c r="CJ156" i="14"/>
  <c r="CJ111" i="14"/>
  <c r="CI134" i="14"/>
  <c r="CJ199" i="14"/>
  <c r="CK109" i="14"/>
  <c r="CJ183" i="14"/>
  <c r="BY99" i="28"/>
  <c r="CF211" i="14"/>
  <c r="CJ102" i="14"/>
  <c r="CC112" i="14"/>
  <c r="BO205" i="28"/>
  <c r="BL205" i="28"/>
  <c r="BN205" i="28"/>
  <c r="BM205" i="28"/>
  <c r="BT71" i="28"/>
  <c r="CL65" i="14"/>
  <c r="CF65" i="14"/>
  <c r="BT68" i="28"/>
  <c r="BR121" i="28"/>
  <c r="CL115" i="14"/>
  <c r="CI115" i="14"/>
  <c r="CL162" i="14"/>
  <c r="CD162" i="14"/>
  <c r="CI162" i="14"/>
  <c r="BO214" i="28"/>
  <c r="BL214" i="28"/>
  <c r="BN214" i="28"/>
  <c r="BM214" i="28"/>
  <c r="CH153" i="14"/>
  <c r="CE153" i="14"/>
  <c r="BU199" i="28"/>
  <c r="BO199" i="28"/>
  <c r="BM199" i="28"/>
  <c r="BU108" i="28"/>
  <c r="BO108" i="28"/>
  <c r="BM108" i="28"/>
  <c r="CL163" i="14"/>
  <c r="CE163" i="14"/>
  <c r="CF163" i="14"/>
  <c r="BS148" i="28"/>
  <c r="CC142" i="14"/>
  <c r="BM117" i="28"/>
  <c r="BO117" i="28"/>
  <c r="BL117" i="28"/>
  <c r="BZ236" i="28"/>
  <c r="BS236" i="28"/>
  <c r="BQ236" i="28"/>
  <c r="BL140" i="28"/>
  <c r="CL175" i="14"/>
  <c r="CF175" i="14"/>
  <c r="CC13" i="28"/>
  <c r="CB13" i="28"/>
  <c r="CJ143" i="14"/>
  <c r="CF143" i="14"/>
  <c r="BZ106" i="28"/>
  <c r="CH100" i="14"/>
  <c r="CJ100" i="14"/>
  <c r="CK100" i="14"/>
  <c r="BS104" i="28"/>
  <c r="CJ98" i="14"/>
  <c r="CC98" i="14"/>
  <c r="CD98" i="14"/>
  <c r="CF98" i="14"/>
  <c r="CE98" i="14"/>
  <c r="CF182" i="14"/>
  <c r="CC182" i="14"/>
  <c r="CD182" i="14"/>
  <c r="CE182" i="14"/>
  <c r="BM79" i="28"/>
  <c r="BO79" i="28"/>
  <c r="BT215" i="28"/>
  <c r="BR215" i="28"/>
  <c r="BY227" i="28"/>
  <c r="BM227" i="28"/>
  <c r="BO227" i="28"/>
  <c r="BS227" i="28"/>
  <c r="BU217" i="28"/>
  <c r="BT123" i="28"/>
  <c r="BR123" i="28"/>
  <c r="BO216" i="28"/>
  <c r="CC21" i="28"/>
  <c r="CB21" i="28"/>
  <c r="BU93" i="28"/>
  <c r="CL87" i="14"/>
  <c r="CD87" i="14"/>
  <c r="BL56" i="28"/>
  <c r="BO56" i="28"/>
  <c r="BQ229" i="28"/>
  <c r="BS65" i="28"/>
  <c r="BS200" i="28"/>
  <c r="CL194" i="14"/>
  <c r="CD194" i="14"/>
  <c r="BZ247" i="28"/>
  <c r="BQ247" i="28"/>
  <c r="CL70" i="14"/>
  <c r="BQ76" i="28"/>
  <c r="CF70" i="14"/>
  <c r="CD70" i="14"/>
  <c r="BS58" i="28"/>
  <c r="BU124" i="28"/>
  <c r="CJ118" i="14"/>
  <c r="CF118" i="14"/>
  <c r="CC193" i="14"/>
  <c r="BQ86" i="28"/>
  <c r="CL80" i="14"/>
  <c r="CF80" i="14"/>
  <c r="CC80" i="14"/>
  <c r="CI80" i="14"/>
  <c r="CE80" i="14"/>
  <c r="CD80" i="14"/>
  <c r="BS110" i="28"/>
  <c r="CF104" i="14"/>
  <c r="CE104" i="14"/>
  <c r="CC104" i="14"/>
  <c r="CD104" i="14"/>
  <c r="BS126" i="28"/>
  <c r="CF120" i="14"/>
  <c r="CE120" i="14"/>
  <c r="CD120" i="14"/>
  <c r="CE162" i="14"/>
  <c r="BV236" i="28"/>
  <c r="BO140" i="28"/>
  <c r="CC153" i="14"/>
  <c r="CI193" i="14"/>
  <c r="BO78" i="28"/>
  <c r="BM78" i="28"/>
  <c r="BL78" i="28"/>
  <c r="BO128" i="28"/>
  <c r="BU133" i="28"/>
  <c r="CL127" i="14"/>
  <c r="CF127" i="14"/>
  <c r="CE127" i="14"/>
  <c r="CI127" i="14"/>
  <c r="CH127" i="14"/>
  <c r="BO137" i="28"/>
  <c r="BM137" i="28"/>
  <c r="CG206" i="14"/>
  <c r="BS212" i="28"/>
  <c r="CF206" i="14"/>
  <c r="CC206" i="14"/>
  <c r="BL101" i="28"/>
  <c r="BS50" i="28"/>
  <c r="CH208" i="14"/>
  <c r="CF153" i="14"/>
  <c r="CF200" i="14"/>
  <c r="CD177" i="14"/>
  <c r="BS55" i="28"/>
  <c r="CI156" i="14"/>
  <c r="BO53" i="28"/>
  <c r="BL53" i="28"/>
  <c r="BM53" i="28"/>
  <c r="CF75" i="14"/>
  <c r="CE147" i="14"/>
  <c r="CC207" i="14"/>
  <c r="BO213" i="28"/>
  <c r="BU89" i="28"/>
  <c r="BL89" i="28"/>
  <c r="CG185" i="14"/>
  <c r="BU80" i="28"/>
  <c r="CL74" i="14"/>
  <c r="CI102" i="14"/>
  <c r="CD199" i="14"/>
  <c r="BM88" i="28"/>
  <c r="CL155" i="14"/>
  <c r="CH155" i="14"/>
  <c r="CF155" i="14"/>
  <c r="CD155" i="14"/>
  <c r="CI155" i="14"/>
  <c r="BO122" i="28"/>
  <c r="BN122" i="28"/>
  <c r="BM122" i="28"/>
  <c r="BL122" i="28"/>
  <c r="CD148" i="14"/>
  <c r="CC129" i="14"/>
  <c r="CG129" i="14"/>
  <c r="CC162" i="14"/>
  <c r="BQ54" i="28"/>
  <c r="CD89" i="14"/>
  <c r="CG99" i="14"/>
  <c r="CF114" i="14"/>
  <c r="BS120" i="28"/>
  <c r="CL114" i="14"/>
  <c r="CD114" i="14"/>
  <c r="BO233" i="28"/>
  <c r="BM233" i="28"/>
  <c r="BN68" i="28"/>
  <c r="BO144" i="28"/>
  <c r="BS203" i="28"/>
  <c r="BU203" i="28"/>
  <c r="BP129" i="28"/>
  <c r="BQ141" i="28"/>
  <c r="CL135" i="14"/>
  <c r="CE135" i="14"/>
  <c r="CF135" i="14"/>
  <c r="CH101" i="14"/>
  <c r="BX139" i="28"/>
  <c r="BU73" i="28"/>
  <c r="CL67" i="14"/>
  <c r="CE67" i="14"/>
  <c r="CF67" i="14"/>
  <c r="CC67" i="14"/>
  <c r="BL246" i="28"/>
  <c r="BU218" i="28"/>
  <c r="CL212" i="14"/>
  <c r="CC212" i="14"/>
  <c r="CF212" i="14"/>
  <c r="CE212" i="14"/>
  <c r="CD212" i="14"/>
  <c r="CH162" i="14"/>
  <c r="BL199" i="28"/>
  <c r="BP199" i="28"/>
  <c r="CD193" i="14"/>
  <c r="BO230" i="28"/>
  <c r="BM230" i="28"/>
  <c r="BS245" i="28"/>
  <c r="BN244" i="28"/>
  <c r="CL178" i="14"/>
  <c r="CF178" i="14"/>
  <c r="CD178" i="14"/>
  <c r="BN108" i="28"/>
  <c r="CF192" i="14"/>
  <c r="CE192" i="14"/>
  <c r="BO221" i="28"/>
  <c r="BM221" i="28"/>
  <c r="BL221" i="28"/>
  <c r="CH156" i="14"/>
  <c r="BU87" i="28"/>
  <c r="CL81" i="14"/>
  <c r="CF81" i="14"/>
  <c r="CC81" i="14"/>
  <c r="CD81" i="14"/>
  <c r="BS130" i="28"/>
  <c r="CK124" i="14"/>
  <c r="CD124" i="14"/>
  <c r="CF124" i="14"/>
  <c r="BL223" i="28"/>
  <c r="BO223" i="28"/>
  <c r="BP81" i="28"/>
  <c r="BN117" i="28"/>
  <c r="BP112" i="28"/>
  <c r="CC203" i="14"/>
  <c r="CE110" i="14"/>
  <c r="BL116" i="28"/>
  <c r="BO116" i="28"/>
  <c r="BM116" i="28"/>
  <c r="CD172" i="14"/>
  <c r="CH174" i="14"/>
  <c r="CD132" i="14"/>
  <c r="CL64" i="14"/>
  <c r="CD64" i="14"/>
  <c r="CF64" i="14"/>
  <c r="CH70" i="14"/>
  <c r="CG198" i="14"/>
  <c r="BP103" i="28"/>
  <c r="BW242" i="28"/>
  <c r="BU242" i="28"/>
  <c r="CE68" i="14"/>
  <c r="BR63" i="28"/>
  <c r="BP63" i="28"/>
  <c r="CD150" i="14"/>
  <c r="CJ117" i="14"/>
  <c r="BV226" i="28"/>
  <c r="CJ153" i="14"/>
  <c r="CK69" i="14"/>
  <c r="BN135" i="28"/>
  <c r="CJ180" i="14"/>
  <c r="CF84" i="14"/>
  <c r="CF71" i="14"/>
  <c r="CF87" i="14"/>
  <c r="CF119" i="14"/>
  <c r="CJ83" i="14"/>
  <c r="CJ133" i="14"/>
  <c r="CJ115" i="14"/>
  <c r="CF142" i="14"/>
  <c r="CF159" i="14"/>
  <c r="CF174" i="14"/>
  <c r="BO61" i="28"/>
  <c r="BM61" i="28"/>
  <c r="BR61" i="28"/>
  <c r="BL61" i="28"/>
  <c r="BO248" i="28"/>
  <c r="BL248" i="28"/>
  <c r="BM248" i="28"/>
  <c r="BS113" i="28"/>
  <c r="CC107" i="14"/>
  <c r="CD107" i="14"/>
  <c r="CF107" i="14"/>
  <c r="CG199" i="14"/>
  <c r="BM113" i="28"/>
  <c r="BO113" i="28"/>
  <c r="CI65" i="14"/>
  <c r="BO71" i="28"/>
  <c r="BM71" i="28"/>
  <c r="BO68" i="28"/>
  <c r="BV203" i="28"/>
  <c r="CJ197" i="14"/>
  <c r="CH186" i="14"/>
  <c r="CL186" i="14"/>
  <c r="CC186" i="14"/>
  <c r="CI186" i="14"/>
  <c r="BQ246" i="28"/>
  <c r="CH115" i="14"/>
  <c r="CC115" i="14"/>
  <c r="CE115" i="14"/>
  <c r="BO121" i="28"/>
  <c r="CK208" i="14"/>
  <c r="CG180" i="14"/>
  <c r="CG193" i="14"/>
  <c r="CG183" i="14"/>
  <c r="BT244" i="28"/>
  <c r="CK102" i="14"/>
  <c r="CC163" i="14"/>
  <c r="CH163" i="14"/>
  <c r="BT96" i="28"/>
  <c r="CL90" i="14"/>
  <c r="CH90" i="14"/>
  <c r="CJ90" i="14"/>
  <c r="BZ147" i="28"/>
  <c r="CG184" i="14"/>
  <c r="CI142" i="14"/>
  <c r="BM148" i="28"/>
  <c r="BO148" i="28"/>
  <c r="BT81" i="28"/>
  <c r="CH75" i="14"/>
  <c r="CD75" i="14"/>
  <c r="BO235" i="28"/>
  <c r="BM235" i="28"/>
  <c r="BR136" i="28"/>
  <c r="BZ220" i="28"/>
  <c r="BT220" i="28"/>
  <c r="BV220" i="28"/>
  <c r="BX220" i="28"/>
  <c r="BR220" i="28"/>
  <c r="CB44" i="28"/>
  <c r="CC44" i="28"/>
  <c r="CG175" i="14"/>
  <c r="BT51" i="28"/>
  <c r="CH169" i="14"/>
  <c r="CF169" i="14"/>
  <c r="BR103" i="28"/>
  <c r="CL97" i="14"/>
  <c r="CC97" i="14"/>
  <c r="CF97" i="14"/>
  <c r="BS101" i="28"/>
  <c r="CF95" i="14"/>
  <c r="CH143" i="14"/>
  <c r="CL151" i="14"/>
  <c r="BU69" i="28"/>
  <c r="CJ63" i="14"/>
  <c r="CE63" i="14"/>
  <c r="CC63" i="14"/>
  <c r="CH63" i="14"/>
  <c r="CD63" i="14"/>
  <c r="BU94" i="28"/>
  <c r="CL88" i="14"/>
  <c r="CD88" i="14"/>
  <c r="CH65" i="14"/>
  <c r="CI100" i="14"/>
  <c r="BR106" i="28"/>
  <c r="BT106" i="28"/>
  <c r="BQ225" i="28"/>
  <c r="CI98" i="14"/>
  <c r="BO104" i="28"/>
  <c r="BM104" i="28"/>
  <c r="BW236" i="28"/>
  <c r="BM63" i="28"/>
  <c r="CL145" i="14"/>
  <c r="CD145" i="14"/>
  <c r="CE145" i="14"/>
  <c r="CF193" i="14"/>
  <c r="CG211" i="14"/>
  <c r="BS147" i="28"/>
  <c r="CE210" i="14"/>
  <c r="CK210" i="14"/>
  <c r="CC87" i="14"/>
  <c r="CG87" i="14"/>
  <c r="BM229" i="28"/>
  <c r="BO229" i="28"/>
  <c r="CL161" i="14"/>
  <c r="BO65" i="28"/>
  <c r="BO200" i="28"/>
  <c r="CD119" i="14"/>
  <c r="CL191" i="14"/>
  <c r="CD175" i="14"/>
  <c r="CC70" i="14"/>
  <c r="CE70" i="14"/>
  <c r="BU118" i="28"/>
  <c r="CJ112" i="14"/>
  <c r="CI153" i="14"/>
  <c r="CI152" i="14"/>
  <c r="BO86" i="28"/>
  <c r="BM86" i="28"/>
  <c r="BN86" i="28"/>
  <c r="BL86" i="28"/>
  <c r="BM110" i="28"/>
  <c r="BO110" i="28"/>
  <c r="BL110" i="28"/>
  <c r="BN110" i="28"/>
  <c r="BN126" i="28"/>
  <c r="BM126" i="28"/>
  <c r="BL126" i="28"/>
  <c r="BO126" i="28"/>
  <c r="CF199" i="14"/>
  <c r="CL148" i="14"/>
  <c r="CE148" i="14"/>
  <c r="CH148" i="14"/>
  <c r="BR145" i="28"/>
  <c r="CL139" i="14"/>
  <c r="CF139" i="14"/>
  <c r="CC139" i="14"/>
  <c r="CD139" i="14"/>
  <c r="BU59" i="28"/>
  <c r="CK72" i="14"/>
  <c r="BS142" i="28"/>
  <c r="CL136" i="14"/>
  <c r="CE136" i="14"/>
  <c r="CC136" i="14"/>
  <c r="BM118" i="28"/>
  <c r="CK122" i="14"/>
  <c r="CD127" i="14"/>
  <c r="BM133" i="28"/>
  <c r="BO133" i="28"/>
  <c r="CD206" i="14"/>
  <c r="BO212" i="28"/>
  <c r="BM212" i="28"/>
  <c r="BZ107" i="28"/>
  <c r="BT107" i="28"/>
  <c r="BV107" i="28"/>
  <c r="BR107" i="28"/>
  <c r="BX107" i="28"/>
  <c r="CJ190" i="14"/>
  <c r="CF115" i="14"/>
  <c r="BN50" i="28"/>
  <c r="BM50" i="28"/>
  <c r="BO50" i="28"/>
  <c r="BL50" i="28"/>
  <c r="CF180" i="14"/>
  <c r="CD153" i="14"/>
  <c r="CD200" i="14"/>
  <c r="CG177" i="14"/>
  <c r="BM55" i="28"/>
  <c r="BO55" i="28"/>
  <c r="BL55" i="28"/>
  <c r="CL176" i="14"/>
  <c r="CF176" i="14"/>
  <c r="CE176" i="14"/>
  <c r="BS66" i="28"/>
  <c r="CG156" i="14"/>
  <c r="BU202" i="28"/>
  <c r="CL196" i="14"/>
  <c r="CF196" i="14"/>
  <c r="CD196" i="14"/>
  <c r="BU224" i="28"/>
  <c r="CG147" i="14"/>
  <c r="CC169" i="14"/>
  <c r="CI207" i="14"/>
  <c r="CG207" i="14"/>
  <c r="CE97" i="14"/>
  <c r="CL77" i="14"/>
  <c r="CL187" i="14"/>
  <c r="CD187" i="14"/>
  <c r="BU88" i="28"/>
  <c r="CL82" i="14"/>
  <c r="CD82" i="14"/>
  <c r="CG83" i="14"/>
  <c r="CL179" i="14"/>
  <c r="CC195" i="14"/>
  <c r="CG138" i="14"/>
  <c r="BU144" i="28"/>
  <c r="CC138" i="14"/>
  <c r="CD185" i="14"/>
  <c r="CI133" i="14"/>
  <c r="CL133" i="14"/>
  <c r="BQ109" i="28"/>
  <c r="CL103" i="14"/>
  <c r="CC103" i="14"/>
  <c r="CF103" i="14"/>
  <c r="CD103" i="14"/>
  <c r="CE103" i="14"/>
  <c r="CJ103" i="14"/>
  <c r="CI103" i="14"/>
  <c r="BP205" i="28"/>
  <c r="BR102" i="28"/>
  <c r="CJ96" i="14"/>
  <c r="CL96" i="14"/>
  <c r="CF96" i="14"/>
  <c r="CD96" i="14"/>
  <c r="CC96" i="14"/>
  <c r="CI96" i="14"/>
  <c r="CE155" i="14"/>
  <c r="CG116" i="14"/>
  <c r="BR248" i="28"/>
  <c r="BO54" i="28"/>
  <c r="BL54" i="28"/>
  <c r="BM54" i="28"/>
  <c r="BO51" i="28"/>
  <c r="BT75" i="28"/>
  <c r="BN113" i="28"/>
  <c r="CJ165" i="14"/>
  <c r="BP71" i="28"/>
  <c r="BO76" i="28"/>
  <c r="CC114" i="14"/>
  <c r="BO120" i="28"/>
  <c r="BM68" i="28"/>
  <c r="BL129" i="28"/>
  <c r="BR226" i="28"/>
  <c r="CD135" i="14"/>
  <c r="CI135" i="14"/>
  <c r="BO141" i="28"/>
  <c r="BL141" i="28"/>
  <c r="BM141" i="28"/>
  <c r="CD186" i="14"/>
  <c r="BU82" i="28"/>
  <c r="CL76" i="14"/>
  <c r="CF76" i="14"/>
  <c r="CE76" i="14"/>
  <c r="BV139" i="28"/>
  <c r="BO73" i="28"/>
  <c r="BM73" i="28"/>
  <c r="BN121" i="28"/>
  <c r="BM121" i="28"/>
  <c r="CK144" i="14"/>
  <c r="CL160" i="14"/>
  <c r="CF160" i="14"/>
  <c r="CC160" i="14"/>
  <c r="CI212" i="14"/>
  <c r="BN218" i="28"/>
  <c r="BL218" i="28"/>
  <c r="BM218" i="28"/>
  <c r="BO218" i="28"/>
  <c r="BR218" i="28"/>
  <c r="BU127" i="28"/>
  <c r="CL121" i="14"/>
  <c r="CJ121" i="14"/>
  <c r="CH121" i="14"/>
  <c r="CF121" i="14"/>
  <c r="CD121" i="14"/>
  <c r="CI121" i="14"/>
  <c r="CC145" i="14"/>
  <c r="BL206" i="28"/>
  <c r="BN199" i="28"/>
  <c r="BP98" i="28"/>
  <c r="CE171" i="14"/>
  <c r="CG171" i="14"/>
  <c r="CI154" i="14"/>
  <c r="BO245" i="28"/>
  <c r="BP108" i="28"/>
  <c r="CD102" i="14"/>
  <c r="CI192" i="14"/>
  <c r="BX210" i="28"/>
  <c r="CK204" i="14"/>
  <c r="CI204" i="14"/>
  <c r="BV131" i="28"/>
  <c r="BW131" i="28"/>
  <c r="BY131" i="28"/>
  <c r="CJ196" i="14"/>
  <c r="CI81" i="14"/>
  <c r="BO87" i="28"/>
  <c r="BM87" i="28"/>
  <c r="BU207" i="28"/>
  <c r="CL201" i="14"/>
  <c r="CD201" i="14"/>
  <c r="CF201" i="14"/>
  <c r="CH201" i="14"/>
  <c r="CE201" i="14"/>
  <c r="CC201" i="14"/>
  <c r="BM130" i="28"/>
  <c r="BL130" i="28"/>
  <c r="BO130" i="28"/>
  <c r="BU111" i="28"/>
  <c r="CL105" i="14"/>
  <c r="CD105" i="14"/>
  <c r="CF105" i="14"/>
  <c r="CC105" i="14"/>
  <c r="BN148" i="28"/>
  <c r="BN81" i="28"/>
  <c r="BL81" i="28"/>
  <c r="BN219" i="28"/>
  <c r="CF207" i="14"/>
  <c r="BN235" i="28"/>
  <c r="BL136" i="28"/>
  <c r="BU208" i="28"/>
  <c r="CJ202" i="14"/>
  <c r="CF202" i="14"/>
  <c r="BL97" i="28"/>
  <c r="BP97" i="28"/>
  <c r="BV247" i="28"/>
  <c r="CH111" i="14"/>
  <c r="BZ231" i="28"/>
  <c r="BW231" i="28"/>
  <c r="BP138" i="28"/>
  <c r="BP140" i="28"/>
  <c r="CF170" i="14"/>
  <c r="BN51" i="28"/>
  <c r="BU70" i="28"/>
  <c r="CF86" i="14"/>
  <c r="CJ86" i="14"/>
  <c r="CH86" i="14"/>
  <c r="CD86" i="14"/>
  <c r="BQ228" i="28"/>
  <c r="BN103" i="28"/>
  <c r="BS242" i="28"/>
  <c r="BY242" i="28"/>
  <c r="CK181" i="14"/>
  <c r="CI181" i="14"/>
  <c r="BU74" i="28"/>
  <c r="CL68" i="14"/>
  <c r="CF68" i="14"/>
  <c r="BN63" i="28"/>
  <c r="CJ104" i="14"/>
  <c r="CJ72" i="14"/>
  <c r="CJ208" i="14"/>
  <c r="CI143" i="14"/>
  <c r="CF63" i="14"/>
  <c r="CJ147" i="14"/>
  <c r="BR139" i="28"/>
  <c r="BN119" i="28"/>
  <c r="CF73" i="14"/>
  <c r="BR91" i="28"/>
  <c r="BW247" i="28"/>
  <c r="CJ163" i="14"/>
  <c r="CI151" i="14"/>
  <c r="CI107" i="14"/>
  <c r="CG107" i="14"/>
  <c r="CG65" i="14"/>
  <c r="BT203" i="28"/>
  <c r="BR203" i="28"/>
  <c r="CC123" i="14"/>
  <c r="CE123" i="14"/>
  <c r="BO246" i="28"/>
  <c r="BM246" i="28"/>
  <c r="CK162" i="14"/>
  <c r="CK153" i="14"/>
  <c r="CE200" i="14"/>
  <c r="CC92" i="14"/>
  <c r="CF92" i="14"/>
  <c r="BO244" i="28"/>
  <c r="BL244" i="28"/>
  <c r="BM244" i="28"/>
  <c r="CD163" i="14"/>
  <c r="CK163" i="14"/>
  <c r="CE90" i="14"/>
  <c r="BM96" i="28"/>
  <c r="BO96" i="28"/>
  <c r="BT147" i="28"/>
  <c r="BR147" i="28"/>
  <c r="CC184" i="14"/>
  <c r="CK184" i="14"/>
  <c r="CG142" i="14"/>
  <c r="BM81" i="28"/>
  <c r="BO81" i="28"/>
  <c r="CK111" i="14"/>
  <c r="BS219" i="28"/>
  <c r="BU136" i="28"/>
  <c r="BS136" i="28"/>
  <c r="BM136" i="28"/>
  <c r="BO136" i="28"/>
  <c r="BQ136" i="28"/>
  <c r="CF106" i="14"/>
  <c r="BS112" i="28"/>
  <c r="CL106" i="14"/>
  <c r="BQ97" i="28"/>
  <c r="CL91" i="14"/>
  <c r="CC143" i="14"/>
  <c r="CE174" i="14"/>
  <c r="CK174" i="14"/>
  <c r="BT138" i="28"/>
  <c r="CF132" i="14"/>
  <c r="CG134" i="14"/>
  <c r="CG170" i="14"/>
  <c r="CC175" i="14"/>
  <c r="CK175" i="14"/>
  <c r="CK152" i="14"/>
  <c r="CC95" i="14"/>
  <c r="CH95" i="14"/>
  <c r="CD143" i="14"/>
  <c r="CG143" i="14"/>
  <c r="CH151" i="14"/>
  <c r="BL69" i="28"/>
  <c r="BO69" i="28"/>
  <c r="BM69" i="28"/>
  <c r="CL113" i="14"/>
  <c r="CD113" i="14"/>
  <c r="CE88" i="14"/>
  <c r="BO94" i="28"/>
  <c r="BL94" i="28"/>
  <c r="BM94" i="28"/>
  <c r="CH107" i="14"/>
  <c r="CH66" i="14"/>
  <c r="CD66" i="14"/>
  <c r="BT242" i="28"/>
  <c r="CJ158" i="14"/>
  <c r="CF158" i="14"/>
  <c r="CC158" i="14"/>
  <c r="CD158" i="14"/>
  <c r="BO225" i="28"/>
  <c r="CK98" i="14"/>
  <c r="CK182" i="14"/>
  <c r="CK73" i="14"/>
  <c r="CI209" i="14"/>
  <c r="CL209" i="14"/>
  <c r="CF162" i="14"/>
  <c r="BU90" i="28"/>
  <c r="CK84" i="14"/>
  <c r="CD84" i="14"/>
  <c r="CE84" i="14"/>
  <c r="CI211" i="14"/>
  <c r="CK211" i="14"/>
  <c r="BU77" i="28"/>
  <c r="CL71" i="14"/>
  <c r="CE71" i="14"/>
  <c r="CL117" i="14"/>
  <c r="CF146" i="14"/>
  <c r="CC146" i="14"/>
  <c r="CD146" i="14"/>
  <c r="CK141" i="14"/>
  <c r="CI87" i="14"/>
  <c r="CK87" i="14"/>
  <c r="CD184" i="14"/>
  <c r="CD142" i="14"/>
  <c r="CH85" i="14"/>
  <c r="CK85" i="14"/>
  <c r="CI85" i="14"/>
  <c r="BU57" i="28"/>
  <c r="CE194" i="14"/>
  <c r="CG194" i="14"/>
  <c r="CL119" i="14"/>
  <c r="CC119" i="14"/>
  <c r="CJ134" i="14"/>
  <c r="CK70" i="14"/>
  <c r="CF152" i="14"/>
  <c r="CH118" i="14"/>
  <c r="CI118" i="14"/>
  <c r="CK118" i="14"/>
  <c r="CE151" i="14"/>
  <c r="CE183" i="14"/>
  <c r="CG80" i="14"/>
  <c r="CG104" i="14"/>
  <c r="CG120" i="14"/>
  <c r="BN145" i="28"/>
  <c r="BO145" i="28"/>
  <c r="BM145" i="28"/>
  <c r="BL145" i="28"/>
  <c r="CL89" i="14"/>
  <c r="CF89" i="14"/>
  <c r="CC89" i="14"/>
  <c r="BO59" i="28"/>
  <c r="BM59" i="28"/>
  <c r="CG72" i="14"/>
  <c r="BL142" i="28"/>
  <c r="BO142" i="28"/>
  <c r="BM142" i="28"/>
  <c r="CG122" i="14"/>
  <c r="CC127" i="14"/>
  <c r="CG127" i="14"/>
  <c r="BO103" i="28"/>
  <c r="CH206" i="14"/>
  <c r="CK206" i="14"/>
  <c r="BO217" i="28"/>
  <c r="CJ101" i="14"/>
  <c r="CD190" i="14"/>
  <c r="CL188" i="14"/>
  <c r="CF188" i="14"/>
  <c r="BO124" i="28"/>
  <c r="BQ134" i="28"/>
  <c r="CJ128" i="14"/>
  <c r="CL128" i="14"/>
  <c r="CF128" i="14"/>
  <c r="CE128" i="14"/>
  <c r="CD128" i="14"/>
  <c r="BZ60" i="28"/>
  <c r="BT60" i="28"/>
  <c r="BR60" i="28"/>
  <c r="BS60" i="28"/>
  <c r="BX60" i="28"/>
  <c r="BW60" i="28"/>
  <c r="BV60" i="28"/>
  <c r="BZ115" i="28"/>
  <c r="BX115" i="28"/>
  <c r="BR115" i="28"/>
  <c r="BQ115" i="28"/>
  <c r="BT115" i="28"/>
  <c r="BV115" i="28"/>
  <c r="BQ211" i="28"/>
  <c r="CL205" i="14"/>
  <c r="CF205" i="14"/>
  <c r="CD205" i="14"/>
  <c r="CI205" i="14"/>
  <c r="CH180" i="14"/>
  <c r="BU241" i="28"/>
  <c r="CL140" i="14"/>
  <c r="CF140" i="14"/>
  <c r="CC140" i="14"/>
  <c r="CE140" i="14"/>
  <c r="CD140" i="14"/>
  <c r="CK177" i="14"/>
  <c r="CH176" i="14"/>
  <c r="BO66" i="28"/>
  <c r="BL66" i="28"/>
  <c r="BQ66" i="28"/>
  <c r="BM66" i="28"/>
  <c r="CK156" i="14"/>
  <c r="BM202" i="28"/>
  <c r="BO202" i="28"/>
  <c r="BN202" i="28"/>
  <c r="BO224" i="28"/>
  <c r="BM224" i="28"/>
  <c r="BL224" i="28"/>
  <c r="CK147" i="14"/>
  <c r="BZ52" i="28"/>
  <c r="BR52" i="28"/>
  <c r="BX52" i="28"/>
  <c r="BT52" i="28"/>
  <c r="BV52" i="28"/>
  <c r="CJ166" i="14"/>
  <c r="CH164" i="14"/>
  <c r="CL126" i="14"/>
  <c r="CE207" i="14"/>
  <c r="CD207" i="14"/>
  <c r="CK207" i="14"/>
  <c r="CF91" i="14"/>
  <c r="BZ83" i="28"/>
  <c r="CK77" i="14"/>
  <c r="CK159" i="14"/>
  <c r="CI83" i="14"/>
  <c r="CK83" i="14"/>
  <c r="CH134" i="14"/>
  <c r="BS201" i="28"/>
  <c r="CL195" i="14"/>
  <c r="CL185" i="14"/>
  <c r="CF185" i="14"/>
  <c r="CI175" i="14"/>
  <c r="BO109" i="28"/>
  <c r="BM109" i="28"/>
  <c r="BL109" i="28"/>
  <c r="BN109" i="28"/>
  <c r="BO102" i="28"/>
  <c r="BM102" i="28"/>
  <c r="BL102" i="28"/>
  <c r="BX236" i="28"/>
  <c r="CK116" i="14"/>
  <c r="BP61" i="28"/>
  <c r="BU135" i="28"/>
  <c r="CJ129" i="14"/>
  <c r="CL129" i="14"/>
  <c r="CF129" i="14"/>
  <c r="CI129" i="14"/>
  <c r="CD129" i="14"/>
  <c r="BP248" i="28"/>
  <c r="BL113" i="28"/>
  <c r="CL165" i="14"/>
  <c r="CL99" i="14"/>
  <c r="CF99" i="14"/>
  <c r="CC99" i="14"/>
  <c r="CD99" i="14"/>
  <c r="CH99" i="14"/>
  <c r="BN71" i="28"/>
  <c r="CJ65" i="14"/>
  <c r="BP68" i="28"/>
  <c r="BM58" i="28"/>
  <c r="CF94" i="14"/>
  <c r="BU100" i="28"/>
  <c r="CJ94" i="14"/>
  <c r="CD94" i="14"/>
  <c r="CC94" i="14"/>
  <c r="BX242" i="28"/>
  <c r="BS240" i="28"/>
  <c r="BQ203" i="28"/>
  <c r="CK167" i="14"/>
  <c r="CJ167" i="14"/>
  <c r="CF167" i="14"/>
  <c r="CC167" i="14"/>
  <c r="CI167" i="14"/>
  <c r="CH167" i="14"/>
  <c r="CE167" i="14"/>
  <c r="BN129" i="28"/>
  <c r="BN66" i="28"/>
  <c r="CC135" i="14"/>
  <c r="CG135" i="14"/>
  <c r="BO82" i="28"/>
  <c r="BM82" i="28"/>
  <c r="BS82" i="28"/>
  <c r="CH67" i="14"/>
  <c r="CG67" i="14"/>
  <c r="BN246" i="28"/>
  <c r="BN140" i="28"/>
  <c r="BO127" i="28"/>
  <c r="BN206" i="28"/>
  <c r="BP206" i="28"/>
  <c r="BL98" i="28"/>
  <c r="BN98" i="28"/>
  <c r="CB29" i="28"/>
  <c r="CC29" i="28"/>
  <c r="CJ78" i="14"/>
  <c r="CF78" i="14"/>
  <c r="CE78" i="14"/>
  <c r="CJ177" i="14"/>
  <c r="BU239" i="28"/>
  <c r="BS239" i="28"/>
  <c r="BO239" i="28"/>
  <c r="BQ239" i="28"/>
  <c r="BM239" i="28"/>
  <c r="BL239" i="28"/>
  <c r="BL108" i="28"/>
  <c r="CG192" i="14"/>
  <c r="BP96" i="28"/>
  <c r="CC90" i="14"/>
  <c r="CJ204" i="14"/>
  <c r="BR210" i="28"/>
  <c r="BQ210" i="28"/>
  <c r="BT210" i="28"/>
  <c r="CK81" i="14"/>
  <c r="BU147" i="28"/>
  <c r="CI201" i="14"/>
  <c r="BO207" i="28"/>
  <c r="BM207" i="28"/>
  <c r="CG124" i="14"/>
  <c r="BO111" i="28"/>
  <c r="BM111" i="28"/>
  <c r="CJ184" i="14"/>
  <c r="CJ168" i="14"/>
  <c r="CF168" i="14"/>
  <c r="CD168" i="14"/>
  <c r="CJ79" i="14"/>
  <c r="CF79" i="14"/>
  <c r="CD79" i="14"/>
  <c r="CH79" i="14"/>
  <c r="BL148" i="28"/>
  <c r="CJ142" i="14"/>
  <c r="BP117" i="28"/>
  <c r="BL235" i="28"/>
  <c r="BN136" i="28"/>
  <c r="CC202" i="14"/>
  <c r="BO208" i="28"/>
  <c r="BM208" i="28"/>
  <c r="BN112" i="28"/>
  <c r="CC106" i="14"/>
  <c r="CJ203" i="14"/>
  <c r="CF203" i="14"/>
  <c r="CH203" i="14"/>
  <c r="BW220" i="28"/>
  <c r="BS220" i="28"/>
  <c r="BU243" i="28"/>
  <c r="CD159" i="14"/>
  <c r="CD110" i="14"/>
  <c r="CG110" i="14"/>
  <c r="CL172" i="14"/>
  <c r="CF172" i="14"/>
  <c r="BO62" i="28"/>
  <c r="BM62" i="28"/>
  <c r="BU236" i="28"/>
  <c r="CD170" i="14"/>
  <c r="BR51" i="28"/>
  <c r="BP51" i="28"/>
  <c r="CI86" i="14"/>
  <c r="BU228" i="28"/>
  <c r="CL198" i="14"/>
  <c r="CH198" i="14"/>
  <c r="CD198" i="14"/>
  <c r="CC198" i="14"/>
  <c r="BL103" i="28"/>
  <c r="CI97" i="14"/>
  <c r="CF138" i="14"/>
  <c r="BU143" i="28"/>
  <c r="CL137" i="14"/>
  <c r="CF137" i="14"/>
  <c r="CD137" i="14"/>
  <c r="CD68" i="14"/>
  <c r="CF108" i="14"/>
  <c r="CK150" i="14"/>
  <c r="CJ120" i="14"/>
  <c r="CF186" i="14"/>
  <c r="BS115" i="28"/>
  <c r="CJ91" i="14"/>
  <c r="BR75" i="28"/>
  <c r="CC152" i="14"/>
  <c r="CJ80" i="14"/>
  <c r="CJ136" i="14"/>
  <c r="BS217" i="28"/>
  <c r="BO114" i="28"/>
  <c r="CF90" i="14"/>
  <c r="CH207" i="14"/>
  <c r="BX231" i="28"/>
  <c r="CJ95" i="14"/>
  <c r="CF113" i="14"/>
  <c r="CK101" i="14"/>
  <c r="CF145" i="14"/>
  <c r="CE177" i="14"/>
  <c r="CK164" i="14"/>
  <c r="CH132" i="14"/>
  <c r="Q9" i="25"/>
  <c r="P9" i="25"/>
  <c r="O9" i="25"/>
  <c r="N9" i="25"/>
  <c r="M9" i="25"/>
  <c r="L9" i="25"/>
  <c r="J9" i="25"/>
  <c r="I9" i="25"/>
  <c r="H9" i="25"/>
  <c r="G9" i="25"/>
  <c r="F9" i="25"/>
  <c r="AC30" i="19" l="1"/>
  <c r="AC28" i="19"/>
  <c r="AC24" i="19"/>
  <c r="W30" i="19"/>
  <c r="W28" i="19"/>
  <c r="W24" i="19"/>
  <c r="U30" i="19"/>
  <c r="U28" i="19"/>
  <c r="U24" i="19"/>
  <c r="AE30" i="19"/>
  <c r="AE28" i="19"/>
  <c r="AE24" i="19"/>
  <c r="Y30" i="19"/>
  <c r="Y28" i="19"/>
  <c r="Y24" i="19"/>
  <c r="Q30" i="19"/>
  <c r="Q28" i="19"/>
  <c r="Q24" i="19"/>
  <c r="AA30" i="19"/>
  <c r="AA28" i="19"/>
  <c r="AA24" i="19"/>
  <c r="O30" i="19"/>
  <c r="O28" i="19"/>
  <c r="O24" i="19"/>
  <c r="M30" i="19"/>
  <c r="M28" i="19"/>
  <c r="M24" i="19"/>
  <c r="K30" i="19"/>
  <c r="K28" i="19"/>
  <c r="K24" i="19"/>
  <c r="I30" i="19"/>
  <c r="I28" i="19"/>
  <c r="I24" i="19"/>
  <c r="AG48" i="19"/>
  <c r="AG43" i="19"/>
  <c r="I26" i="19"/>
  <c r="AA26" i="19"/>
  <c r="K26" i="19"/>
  <c r="U26" i="19"/>
  <c r="AC26" i="19"/>
  <c r="AE26" i="19"/>
  <c r="M26" i="19"/>
  <c r="W26" i="19"/>
  <c r="O26" i="19"/>
  <c r="Y26" i="19"/>
  <c r="Q26" i="19"/>
  <c r="BX63" i="28"/>
  <c r="BX222" i="28"/>
  <c r="BU245" i="28"/>
  <c r="BU66" i="28"/>
  <c r="BQ245" i="28"/>
  <c r="U19" i="32"/>
  <c r="U21" i="32" s="1"/>
  <c r="W19" i="32"/>
  <c r="W21" i="32" s="1"/>
  <c r="O19" i="32"/>
  <c r="O21" i="32" s="1"/>
  <c r="BY238" i="28"/>
  <c r="BW56" i="28"/>
  <c r="Q19" i="32"/>
  <c r="Q21" i="32" s="1"/>
  <c r="BY239" i="28"/>
  <c r="BR66" i="28"/>
  <c r="BR110" i="28"/>
  <c r="BU248" i="28"/>
  <c r="BY245" i="28"/>
  <c r="BS224" i="28"/>
  <c r="BS248" i="28"/>
  <c r="BS78" i="28"/>
  <c r="BU117" i="28"/>
  <c r="BS108" i="28"/>
  <c r="BQ96" i="28"/>
  <c r="BU96" i="28"/>
  <c r="BT117" i="28"/>
  <c r="BU78" i="28"/>
  <c r="CC20" i="28"/>
  <c r="BT103" i="28"/>
  <c r="BT108" i="28"/>
  <c r="BQ82" i="28"/>
  <c r="BS96" i="28"/>
  <c r="BS124" i="28"/>
  <c r="BR108" i="28"/>
  <c r="BS117" i="28"/>
  <c r="BY221" i="28"/>
  <c r="BW230" i="28"/>
  <c r="BX235" i="28"/>
  <c r="BV98" i="28"/>
  <c r="BZ203" i="28"/>
  <c r="BU120" i="28"/>
  <c r="BX123" i="28"/>
  <c r="BY233" i="28"/>
  <c r="BW227" i="28"/>
  <c r="BT235" i="28"/>
  <c r="BV148" i="28"/>
  <c r="BS238" i="28"/>
  <c r="BS69" i="28"/>
  <c r="BW238" i="28"/>
  <c r="BY66" i="28"/>
  <c r="CB22" i="28"/>
  <c r="BQ148" i="28"/>
  <c r="BU122" i="28"/>
  <c r="BU227" i="28"/>
  <c r="BR199" i="28"/>
  <c r="BT61" i="28"/>
  <c r="BS121" i="28"/>
  <c r="BU233" i="28"/>
  <c r="BS122" i="28"/>
  <c r="BT205" i="28"/>
  <c r="BY56" i="28"/>
  <c r="BS79" i="28"/>
  <c r="BU79" i="28"/>
  <c r="BS199" i="28"/>
  <c r="BR205" i="28"/>
  <c r="BS111" i="28"/>
  <c r="BW239" i="28"/>
  <c r="BS118" i="28"/>
  <c r="BS233" i="28"/>
  <c r="BQ56" i="28"/>
  <c r="BU56" i="28"/>
  <c r="BQ227" i="28"/>
  <c r="BY148" i="28"/>
  <c r="BU205" i="28"/>
  <c r="BY61" i="28"/>
  <c r="BT246" i="28"/>
  <c r="BQ120" i="28"/>
  <c r="BS133" i="28"/>
  <c r="BY68" i="28"/>
  <c r="BY248" i="28"/>
  <c r="BT222" i="28"/>
  <c r="BS216" i="28"/>
  <c r="BV66" i="28"/>
  <c r="BS207" i="28"/>
  <c r="BR69" i="28"/>
  <c r="BU246" i="28"/>
  <c r="BY228" i="28"/>
  <c r="BQ140" i="28"/>
  <c r="BQ248" i="28"/>
  <c r="BT63" i="28"/>
  <c r="BT140" i="28"/>
  <c r="BV123" i="28"/>
  <c r="BQ111" i="28"/>
  <c r="BY224" i="28"/>
  <c r="BU142" i="28"/>
  <c r="BY59" i="28"/>
  <c r="BY63" i="28"/>
  <c r="BU103" i="28"/>
  <c r="BQ224" i="28"/>
  <c r="BS59" i="28"/>
  <c r="BQ69" i="28"/>
  <c r="BS86" i="28"/>
  <c r="BU63" i="28"/>
  <c r="BR140" i="28"/>
  <c r="CB35" i="28"/>
  <c r="CB28" i="28"/>
  <c r="BS63" i="28"/>
  <c r="CB15" i="28"/>
  <c r="CB32" i="28"/>
  <c r="BW63" i="28"/>
  <c r="BW248" i="28"/>
  <c r="BY62" i="28"/>
  <c r="BR112" i="28"/>
  <c r="BS208" i="28"/>
  <c r="BU110" i="28"/>
  <c r="BW233" i="28"/>
  <c r="BV122" i="28"/>
  <c r="BQ127" i="28"/>
  <c r="CC22" i="28"/>
  <c r="BX98" i="28"/>
  <c r="BQ110" i="28"/>
  <c r="BW126" i="28"/>
  <c r="BE9" i="25"/>
  <c r="BE10" i="25"/>
  <c r="BE11" i="25"/>
  <c r="BE12" i="25"/>
  <c r="BE13" i="25"/>
  <c r="BE14" i="25"/>
  <c r="BE15" i="25"/>
  <c r="BE16" i="25"/>
  <c r="BE17" i="25"/>
  <c r="BE18" i="25"/>
  <c r="BE19" i="25"/>
  <c r="BE20" i="25"/>
  <c r="CC17" i="28"/>
  <c r="CC16" i="28"/>
  <c r="BY50" i="28"/>
  <c r="BW110" i="28"/>
  <c r="CC35" i="28"/>
  <c r="BZ235" i="28"/>
  <c r="BR222" i="28"/>
  <c r="BQ62" i="28"/>
  <c r="BR81" i="28"/>
  <c r="BW246" i="28"/>
  <c r="BU130" i="28"/>
  <c r="BQ126" i="28"/>
  <c r="BU104" i="28"/>
  <c r="BU148" i="28"/>
  <c r="BY246" i="28"/>
  <c r="BU61" i="28"/>
  <c r="BU221" i="28"/>
  <c r="BS230" i="28"/>
  <c r="BS62" i="28"/>
  <c r="BS145" i="28"/>
  <c r="BU141" i="28"/>
  <c r="BY126" i="28"/>
  <c r="BY51" i="28"/>
  <c r="BW221" i="28"/>
  <c r="BQ214" i="28"/>
  <c r="BY64" i="28"/>
  <c r="CC43" i="28"/>
  <c r="CC33" i="28"/>
  <c r="BU126" i="28"/>
  <c r="BY244" i="28"/>
  <c r="BQ71" i="28"/>
  <c r="BV248" i="28"/>
  <c r="BS71" i="28"/>
  <c r="BU230" i="28"/>
  <c r="BY65" i="28"/>
  <c r="BU214" i="28"/>
  <c r="BV210" i="28"/>
  <c r="BU102" i="28"/>
  <c r="BQ81" i="28"/>
  <c r="BS246" i="28"/>
  <c r="BQ130" i="28"/>
  <c r="BR126" i="28"/>
  <c r="CC28" i="28"/>
  <c r="BY230" i="28"/>
  <c r="BY54" i="28"/>
  <c r="BR122" i="28"/>
  <c r="BX219" i="28"/>
  <c r="BR71" i="28"/>
  <c r="BQ142" i="28"/>
  <c r="BU51" i="28"/>
  <c r="BS81" i="28"/>
  <c r="BY92" i="28"/>
  <c r="BQ235" i="28"/>
  <c r="BQ61" i="28"/>
  <c r="BQ221" i="28"/>
  <c r="BQ199" i="28"/>
  <c r="BV68" i="28"/>
  <c r="BQ205" i="28"/>
  <c r="BQ208" i="28"/>
  <c r="BZ210" i="28"/>
  <c r="BU145" i="28"/>
  <c r="BW224" i="28"/>
  <c r="BW66" i="28"/>
  <c r="BU71" i="28"/>
  <c r="BY225" i="28"/>
  <c r="BV61" i="28"/>
  <c r="BQ116" i="28"/>
  <c r="BR86" i="28"/>
  <c r="BW229" i="28"/>
  <c r="BW147" i="28"/>
  <c r="BX148" i="28"/>
  <c r="BS218" i="28"/>
  <c r="BS54" i="28"/>
  <c r="BV50" i="28"/>
  <c r="BW65" i="28"/>
  <c r="BW235" i="28"/>
  <c r="BT214" i="28"/>
  <c r="BX248" i="28"/>
  <c r="CB16" i="28"/>
  <c r="BU65" i="28"/>
  <c r="BS229" i="28"/>
  <c r="BQ121" i="28"/>
  <c r="CB43" i="28"/>
  <c r="BS213" i="28"/>
  <c r="BU54" i="28"/>
  <c r="BV110" i="28"/>
  <c r="BU229" i="28"/>
  <c r="BV106" i="28"/>
  <c r="BY235" i="28"/>
  <c r="BW61" i="28"/>
  <c r="CB33" i="28"/>
  <c r="BZ215" i="28"/>
  <c r="CB27" i="28"/>
  <c r="BW53" i="28"/>
  <c r="BU92" i="28"/>
  <c r="BV147" i="28"/>
  <c r="BW62" i="28"/>
  <c r="BY229" i="28"/>
  <c r="BX106" i="28"/>
  <c r="BU235" i="28"/>
  <c r="BW148" i="28"/>
  <c r="BT121" i="28"/>
  <c r="BS225" i="28"/>
  <c r="BX147" i="28"/>
  <c r="BQ218" i="28"/>
  <c r="BY110" i="28"/>
  <c r="BU86" i="28"/>
  <c r="BY124" i="28"/>
  <c r="BS109" i="28"/>
  <c r="BU225" i="28"/>
  <c r="BU81" i="28"/>
  <c r="BS235" i="28"/>
  <c r="CC19" i="28"/>
  <c r="BQ94" i="28"/>
  <c r="BU244" i="28"/>
  <c r="BS87" i="28"/>
  <c r="BQ73" i="28"/>
  <c r="BQ212" i="28"/>
  <c r="BS116" i="28"/>
  <c r="BW122" i="28"/>
  <c r="BY122" i="28"/>
  <c r="BX244" i="28"/>
  <c r="BV244" i="28"/>
  <c r="BQ202" i="28"/>
  <c r="BW225" i="28"/>
  <c r="BS94" i="28"/>
  <c r="BQ244" i="28"/>
  <c r="BX203" i="28"/>
  <c r="BR87" i="28"/>
  <c r="BU212" i="28"/>
  <c r="BU121" i="28"/>
  <c r="BQ213" i="28"/>
  <c r="BQ128" i="28"/>
  <c r="BQ90" i="28"/>
  <c r="BU62" i="28"/>
  <c r="BS202" i="28"/>
  <c r="BQ87" i="28"/>
  <c r="BS73" i="28"/>
  <c r="BU200" i="28"/>
  <c r="BS128" i="28"/>
  <c r="BQ101" i="28"/>
  <c r="BT113" i="28"/>
  <c r="BU109" i="28"/>
  <c r="CC25" i="28"/>
  <c r="BW245" i="28"/>
  <c r="BS141" i="28"/>
  <c r="BV215" i="28"/>
  <c r="CB26" i="28"/>
  <c r="BR113" i="28"/>
  <c r="BS244" i="28"/>
  <c r="BR109" i="28"/>
  <c r="BU101" i="28"/>
  <c r="BW244" i="28"/>
  <c r="BV223" i="28"/>
  <c r="BZ61" i="28"/>
  <c r="BQ102" i="28"/>
  <c r="BU223" i="28"/>
  <c r="CB45" i="28"/>
  <c r="BS102" i="28"/>
  <c r="BR88" i="28"/>
  <c r="BW68" i="28"/>
  <c r="BY223" i="28"/>
  <c r="BU53" i="28"/>
  <c r="BU55" i="28"/>
  <c r="BU76" i="28"/>
  <c r="BQ68" i="28"/>
  <c r="BR127" i="28"/>
  <c r="BW223" i="28"/>
  <c r="BW55" i="28"/>
  <c r="CC27" i="28"/>
  <c r="BS68" i="28"/>
  <c r="BR223" i="28"/>
  <c r="BS53" i="28"/>
  <c r="BQ137" i="28"/>
  <c r="BV63" i="28"/>
  <c r="BQ207" i="28"/>
  <c r="BS127" i="28"/>
  <c r="CC12" i="28"/>
  <c r="BQ55" i="28"/>
  <c r="BQ53" i="28"/>
  <c r="BS137" i="28"/>
  <c r="CB20" i="28"/>
  <c r="CB23" i="28"/>
  <c r="CC45" i="28"/>
  <c r="CC23" i="28"/>
  <c r="BU58" i="28"/>
  <c r="CC15" i="28"/>
  <c r="CB25" i="28"/>
  <c r="CB31" i="28"/>
  <c r="BU50" i="28"/>
  <c r="BW54" i="28"/>
  <c r="BY55" i="28"/>
  <c r="CC34" i="28"/>
  <c r="CC40" i="28"/>
  <c r="CB19" i="28"/>
  <c r="CC26" i="28"/>
  <c r="BW50" i="28"/>
  <c r="CC32" i="28"/>
  <c r="CB17" i="28"/>
  <c r="CB12" i="28"/>
  <c r="CB40" i="28"/>
  <c r="BY53" i="28"/>
  <c r="CC31" i="28"/>
  <c r="CC18" i="28"/>
  <c r="BQ59" i="28"/>
  <c r="BQ58" i="28"/>
  <c r="CB34" i="28"/>
  <c r="BY58" i="28"/>
  <c r="BW59" i="28"/>
  <c r="BQ50" i="28"/>
  <c r="CB39" i="28"/>
  <c r="BQ222" i="28"/>
  <c r="CI199" i="14"/>
  <c r="BW222" i="28"/>
  <c r="BY222" i="28"/>
  <c r="CH94" i="14"/>
  <c r="CJ146" i="14"/>
  <c r="CL146" i="14"/>
  <c r="BW228" i="28"/>
  <c r="CL63" i="14"/>
  <c r="CI206" i="14"/>
  <c r="CJ144" i="14"/>
  <c r="CH170" i="14"/>
  <c r="CH199" i="14"/>
  <c r="CL203" i="14"/>
  <c r="CH192" i="14"/>
  <c r="CJ178" i="14"/>
  <c r="CI120" i="14"/>
  <c r="CI104" i="14"/>
  <c r="CI163" i="14"/>
  <c r="CJ87" i="14"/>
  <c r="CL94" i="14"/>
  <c r="CL159" i="14"/>
  <c r="CH128" i="14"/>
  <c r="BY237" i="28"/>
  <c r="CC30" i="28"/>
  <c r="CH146" i="14"/>
  <c r="CH202" i="14"/>
  <c r="CL202" i="14"/>
  <c r="CH96" i="14"/>
  <c r="CL112" i="14"/>
  <c r="BZ246" i="28"/>
  <c r="BQ113" i="28"/>
  <c r="BW58" i="28"/>
  <c r="CL98" i="14"/>
  <c r="CI171" i="14"/>
  <c r="BU222" i="28"/>
  <c r="CL190" i="14"/>
  <c r="BU113" i="28"/>
  <c r="CH64" i="14"/>
  <c r="CJ194" i="14"/>
  <c r="CI72" i="14"/>
  <c r="CJ152" i="14"/>
  <c r="CH89" i="14"/>
  <c r="CJ71" i="14"/>
  <c r="CJ84" i="14"/>
  <c r="CB14" i="28"/>
  <c r="CI92" i="14"/>
  <c r="CL92" i="14"/>
  <c r="CC36" i="28"/>
  <c r="CI136" i="14"/>
  <c r="CJ191" i="14"/>
  <c r="CL95" i="14"/>
  <c r="CH104" i="14"/>
  <c r="CL104" i="14"/>
  <c r="CL118" i="14"/>
  <c r="CH87" i="14"/>
  <c r="CL153" i="14"/>
  <c r="CH150" i="14"/>
  <c r="CH152" i="14"/>
  <c r="CH73" i="14"/>
  <c r="CI183" i="14"/>
  <c r="BV222" i="28"/>
  <c r="CJ172" i="14"/>
  <c r="CJ99" i="14"/>
  <c r="CJ73" i="14"/>
  <c r="CL152" i="14"/>
  <c r="CJ170" i="14"/>
  <c r="CH168" i="14"/>
  <c r="CI94" i="14"/>
  <c r="CJ159" i="14"/>
  <c r="CC38" i="28"/>
  <c r="CK146" i="14"/>
  <c r="CL84" i="14"/>
  <c r="CH92" i="14"/>
  <c r="BZ98" i="28"/>
  <c r="BZ206" i="28"/>
  <c r="CH139" i="14"/>
  <c r="CJ161" i="14"/>
  <c r="CH88" i="14"/>
  <c r="CL75" i="14"/>
  <c r="CJ124" i="14"/>
  <c r="CJ114" i="14"/>
  <c r="BX68" i="28"/>
  <c r="CL116" i="14"/>
  <c r="BT85" i="28"/>
  <c r="BR85" i="28"/>
  <c r="BT105" i="28"/>
  <c r="BR105" i="28"/>
  <c r="BQ114" i="28"/>
  <c r="BS114" i="28"/>
  <c r="BT114" i="28"/>
  <c r="BR114" i="28"/>
  <c r="BV143" i="28"/>
  <c r="CK137" i="14"/>
  <c r="CI137" i="14"/>
  <c r="BT84" i="28"/>
  <c r="BR84" i="28"/>
  <c r="BV135" i="28"/>
  <c r="CH185" i="14"/>
  <c r="BY201" i="28"/>
  <c r="CH195" i="14"/>
  <c r="BY75" i="28"/>
  <c r="BX75" i="28"/>
  <c r="BW75" i="28"/>
  <c r="BV75" i="28"/>
  <c r="BT132" i="28"/>
  <c r="BR132" i="28"/>
  <c r="CL166" i="14"/>
  <c r="CI166" i="14"/>
  <c r="CK166" i="14"/>
  <c r="BW146" i="28"/>
  <c r="CK140" i="14"/>
  <c r="CI140" i="14"/>
  <c r="BY211" i="28"/>
  <c r="CK205" i="14"/>
  <c r="CH205" i="14"/>
  <c r="CJ132" i="14"/>
  <c r="BT125" i="28"/>
  <c r="BR125" i="28"/>
  <c r="BZ232" i="28"/>
  <c r="BX232" i="28"/>
  <c r="BT232" i="28"/>
  <c r="BV232" i="28"/>
  <c r="BR232" i="28"/>
  <c r="CK158" i="14"/>
  <c r="CI66" i="14"/>
  <c r="BT72" i="28"/>
  <c r="BR72" i="28"/>
  <c r="BW119" i="28"/>
  <c r="CK113" i="14"/>
  <c r="CI113" i="14"/>
  <c r="BW112" i="28"/>
  <c r="CI106" i="14"/>
  <c r="CK106" i="14"/>
  <c r="CH106" i="14"/>
  <c r="BZ129" i="28"/>
  <c r="BY74" i="28"/>
  <c r="CI68" i="14"/>
  <c r="BV219" i="28"/>
  <c r="BT111" i="28"/>
  <c r="BR111" i="28"/>
  <c r="BX207" i="28"/>
  <c r="CK201" i="14"/>
  <c r="BY210" i="28"/>
  <c r="BW210" i="28"/>
  <c r="BX206" i="28"/>
  <c r="CI160" i="14"/>
  <c r="BX82" i="28"/>
  <c r="CI76" i="14"/>
  <c r="CK76" i="14"/>
  <c r="CH76" i="14"/>
  <c r="BX129" i="28"/>
  <c r="CI179" i="14"/>
  <c r="CH179" i="14"/>
  <c r="CK179" i="14"/>
  <c r="BT88" i="28"/>
  <c r="BQ88" i="28"/>
  <c r="BS88" i="28"/>
  <c r="CI187" i="14"/>
  <c r="CH187" i="14"/>
  <c r="CK187" i="14"/>
  <c r="BZ224" i="28"/>
  <c r="BX224" i="28"/>
  <c r="BR224" i="28"/>
  <c r="BT224" i="28"/>
  <c r="BV224" i="28"/>
  <c r="CI176" i="14"/>
  <c r="CK176" i="14"/>
  <c r="BT142" i="28"/>
  <c r="BR142" i="28"/>
  <c r="BZ59" i="28"/>
  <c r="BV59" i="28"/>
  <c r="BT59" i="28"/>
  <c r="BX59" i="28"/>
  <c r="BR59" i="28"/>
  <c r="AQ3" i="14"/>
  <c r="CI161" i="14"/>
  <c r="CH145" i="14"/>
  <c r="BT94" i="28"/>
  <c r="BR94" i="28"/>
  <c r="BZ69" i="28"/>
  <c r="CK63" i="14"/>
  <c r="BZ136" i="28"/>
  <c r="CK200" i="14"/>
  <c r="CK186" i="14"/>
  <c r="CI123" i="14"/>
  <c r="BZ113" i="28"/>
  <c r="CJ123" i="14"/>
  <c r="CJ185" i="14"/>
  <c r="CH137" i="14"/>
  <c r="CJ64" i="14"/>
  <c r="BV51" i="28"/>
  <c r="BT97" i="28"/>
  <c r="BR219" i="28"/>
  <c r="BT87" i="28"/>
  <c r="CJ192" i="14"/>
  <c r="BZ245" i="28"/>
  <c r="BX245" i="28"/>
  <c r="BV245" i="28"/>
  <c r="BT245" i="28"/>
  <c r="BR245" i="28"/>
  <c r="BT98" i="28"/>
  <c r="CH212" i="14"/>
  <c r="BT218" i="28"/>
  <c r="BT73" i="28"/>
  <c r="BR73" i="28"/>
  <c r="BZ141" i="28"/>
  <c r="CK135" i="14"/>
  <c r="CH135" i="14"/>
  <c r="CJ155" i="14"/>
  <c r="CK195" i="14"/>
  <c r="BZ50" i="28"/>
  <c r="BR50" i="28"/>
  <c r="BX50" i="28"/>
  <c r="BT50" i="28"/>
  <c r="BZ126" i="28"/>
  <c r="BX126" i="28"/>
  <c r="BV126" i="28"/>
  <c r="BT126" i="28"/>
  <c r="CH80" i="14"/>
  <c r="BZ76" i="28"/>
  <c r="CI70" i="14"/>
  <c r="BX200" i="28"/>
  <c r="CI194" i="14"/>
  <c r="BZ65" i="28"/>
  <c r="BR65" i="28"/>
  <c r="BQ65" i="28"/>
  <c r="BT65" i="28"/>
  <c r="BX65" i="28"/>
  <c r="BV65" i="28"/>
  <c r="BR138" i="28"/>
  <c r="CH182" i="14"/>
  <c r="BZ104" i="28"/>
  <c r="BZ148" i="28"/>
  <c r="CJ150" i="14"/>
  <c r="CI150" i="14"/>
  <c r="BR116" i="28"/>
  <c r="BT116" i="28"/>
  <c r="BW243" i="28"/>
  <c r="BU209" i="28"/>
  <c r="BQ219" i="28"/>
  <c r="BR148" i="28"/>
  <c r="BS85" i="28"/>
  <c r="BZ223" i="28"/>
  <c r="BX223" i="28"/>
  <c r="BQ223" i="28"/>
  <c r="BT223" i="28"/>
  <c r="BZ221" i="28"/>
  <c r="BX221" i="28"/>
  <c r="BR221" i="28"/>
  <c r="BT221" i="28"/>
  <c r="CL154" i="14"/>
  <c r="CH154" i="14"/>
  <c r="BQ84" i="28"/>
  <c r="CJ171" i="14"/>
  <c r="BR98" i="28"/>
  <c r="BR206" i="28"/>
  <c r="BR246" i="28"/>
  <c r="BT129" i="28"/>
  <c r="BZ233" i="28"/>
  <c r="BV233" i="28"/>
  <c r="BX233" i="28"/>
  <c r="BR233" i="28"/>
  <c r="BT233" i="28"/>
  <c r="BQ233" i="28"/>
  <c r="CJ116" i="14"/>
  <c r="BZ122" i="28"/>
  <c r="BT122" i="28"/>
  <c r="BX122" i="28"/>
  <c r="CH83" i="14"/>
  <c r="BT89" i="28"/>
  <c r="BS89" i="28"/>
  <c r="BR89" i="28"/>
  <c r="BQ89" i="28"/>
  <c r="BV83" i="28"/>
  <c r="BT213" i="28"/>
  <c r="BR213" i="28"/>
  <c r="BQ132" i="28"/>
  <c r="BU132" i="28"/>
  <c r="CB41" i="28"/>
  <c r="BQ241" i="28"/>
  <c r="BR211" i="28"/>
  <c r="BS237" i="28"/>
  <c r="CH122" i="14"/>
  <c r="BT128" i="28"/>
  <c r="BR128" i="28"/>
  <c r="BU95" i="28"/>
  <c r="BS125" i="28"/>
  <c r="BS57" i="28"/>
  <c r="BW93" i="28"/>
  <c r="CH210" i="14"/>
  <c r="CL210" i="14"/>
  <c r="BQ232" i="28"/>
  <c r="BU232" i="28"/>
  <c r="BS77" i="28"/>
  <c r="BS90" i="28"/>
  <c r="BZ79" i="28"/>
  <c r="CI73" i="14"/>
  <c r="CI182" i="14"/>
  <c r="CI88" i="14"/>
  <c r="BS119" i="28"/>
  <c r="CC14" i="28"/>
  <c r="CI170" i="14"/>
  <c r="CK170" i="14"/>
  <c r="BZ140" i="28"/>
  <c r="CK134" i="14"/>
  <c r="BU138" i="28"/>
  <c r="BZ117" i="28"/>
  <c r="CI111" i="14"/>
  <c r="CL102" i="14"/>
  <c r="BQ98" i="28"/>
  <c r="CK180" i="14"/>
  <c r="CI180" i="14"/>
  <c r="BW129" i="28"/>
  <c r="BY129" i="28"/>
  <c r="BZ248" i="28"/>
  <c r="BZ205" i="28"/>
  <c r="CK199" i="14"/>
  <c r="CK202" i="14"/>
  <c r="CJ148" i="14"/>
  <c r="CK86" i="14"/>
  <c r="CH113" i="14"/>
  <c r="CK126" i="14"/>
  <c r="CJ169" i="14"/>
  <c r="CJ162" i="14"/>
  <c r="CJ107" i="14"/>
  <c r="CK80" i="14"/>
  <c r="BR235" i="28"/>
  <c r="BZ114" i="28"/>
  <c r="CI108" i="14"/>
  <c r="CK108" i="14"/>
  <c r="BT134" i="28"/>
  <c r="CJ108" i="14"/>
  <c r="BZ143" i="28"/>
  <c r="BT143" i="28"/>
  <c r="BR143" i="28"/>
  <c r="BQ143" i="28"/>
  <c r="BS143" i="28"/>
  <c r="BW204" i="28"/>
  <c r="CK198" i="14"/>
  <c r="CI198" i="14"/>
  <c r="BX85" i="28"/>
  <c r="CI79" i="14"/>
  <c r="CK79" i="14"/>
  <c r="BZ240" i="28"/>
  <c r="BX240" i="28"/>
  <c r="BT240" i="28"/>
  <c r="BR240" i="28"/>
  <c r="BV240" i="28"/>
  <c r="CH129" i="14"/>
  <c r="BT135" i="28"/>
  <c r="BQ201" i="28"/>
  <c r="BT201" i="28"/>
  <c r="BR201" i="28"/>
  <c r="CH140" i="14"/>
  <c r="BT146" i="28"/>
  <c r="BR146" i="28"/>
  <c r="BZ241" i="28"/>
  <c r="BX241" i="28"/>
  <c r="BT241" i="28"/>
  <c r="BR241" i="28"/>
  <c r="BV241" i="28"/>
  <c r="BT211" i="28"/>
  <c r="CH188" i="14"/>
  <c r="CK188" i="14"/>
  <c r="BW95" i="28"/>
  <c r="CI89" i="14"/>
  <c r="CJ119" i="14"/>
  <c r="BY91" i="28"/>
  <c r="BW91" i="28"/>
  <c r="BY77" i="28"/>
  <c r="CI71" i="14"/>
  <c r="BX90" i="28"/>
  <c r="CI84" i="14"/>
  <c r="CH158" i="14"/>
  <c r="CJ66" i="14"/>
  <c r="CJ113" i="14"/>
  <c r="BT119" i="28"/>
  <c r="BZ97" i="28"/>
  <c r="CK91" i="14"/>
  <c r="CI91" i="14"/>
  <c r="CH91" i="14"/>
  <c r="BZ219" i="28"/>
  <c r="CL200" i="14"/>
  <c r="CJ68" i="14"/>
  <c r="BR74" i="28"/>
  <c r="BQ74" i="28"/>
  <c r="BS74" i="28"/>
  <c r="BT74" i="28"/>
  <c r="BZ228" i="28"/>
  <c r="CL86" i="14"/>
  <c r="BR97" i="28"/>
  <c r="CJ105" i="14"/>
  <c r="BR207" i="28"/>
  <c r="BT207" i="28"/>
  <c r="CJ160" i="14"/>
  <c r="CJ76" i="14"/>
  <c r="BR82" i="28"/>
  <c r="BT82" i="28"/>
  <c r="BX102" i="28"/>
  <c r="CK96" i="14"/>
  <c r="CH103" i="14"/>
  <c r="CH196" i="14"/>
  <c r="BQ138" i="28"/>
  <c r="BV118" i="28"/>
  <c r="CH112" i="14"/>
  <c r="CI112" i="14"/>
  <c r="CK112" i="14"/>
  <c r="CK191" i="14"/>
  <c r="CI191" i="14"/>
  <c r="CJ88" i="14"/>
  <c r="CI63" i="14"/>
  <c r="BT69" i="28"/>
  <c r="BV101" i="28"/>
  <c r="CK95" i="14"/>
  <c r="CL169" i="14"/>
  <c r="BZ51" i="28"/>
  <c r="BS51" i="28"/>
  <c r="BQ51" i="28"/>
  <c r="BX81" i="28"/>
  <c r="CI75" i="14"/>
  <c r="CK75" i="14"/>
  <c r="BX96" i="28"/>
  <c r="CI90" i="14"/>
  <c r="CK90" i="14"/>
  <c r="BZ244" i="28"/>
  <c r="BW113" i="28"/>
  <c r="BY113" i="28"/>
  <c r="CH108" i="14"/>
  <c r="CH124" i="14"/>
  <c r="CL124" i="14"/>
  <c r="CJ81" i="14"/>
  <c r="CL192" i="14"/>
  <c r="CK178" i="14"/>
  <c r="CI178" i="14"/>
  <c r="CH178" i="14"/>
  <c r="CJ212" i="14"/>
  <c r="CJ67" i="14"/>
  <c r="CJ135" i="14"/>
  <c r="BT141" i="28"/>
  <c r="BR141" i="28"/>
  <c r="BV129" i="28"/>
  <c r="BW203" i="28"/>
  <c r="BV113" i="28"/>
  <c r="CL206" i="14"/>
  <c r="BV212" i="28"/>
  <c r="BV133" i="28"/>
  <c r="BZ124" i="28"/>
  <c r="BQ124" i="28"/>
  <c r="BX124" i="28"/>
  <c r="BW124" i="28"/>
  <c r="BR124" i="28"/>
  <c r="BT124" i="28"/>
  <c r="BV124" i="28"/>
  <c r="BT76" i="28"/>
  <c r="BR76" i="28"/>
  <c r="BS76" i="28"/>
  <c r="CH194" i="14"/>
  <c r="BQ200" i="28"/>
  <c r="BT200" i="28"/>
  <c r="BR200" i="28"/>
  <c r="BR104" i="28"/>
  <c r="BT104" i="28"/>
  <c r="BQ104" i="28"/>
  <c r="CH175" i="14"/>
  <c r="CL142" i="14"/>
  <c r="BZ121" i="28"/>
  <c r="CJ176" i="14"/>
  <c r="CI195" i="14"/>
  <c r="CI200" i="14"/>
  <c r="CJ110" i="14"/>
  <c r="BY243" i="28"/>
  <c r="BV235" i="28"/>
  <c r="CC42" i="28"/>
  <c r="BR244" i="28"/>
  <c r="CH78" i="14"/>
  <c r="BZ230" i="28"/>
  <c r="BR230" i="28"/>
  <c r="BT230" i="28"/>
  <c r="BX230" i="28"/>
  <c r="BV230" i="28"/>
  <c r="BQ206" i="28"/>
  <c r="CI144" i="14"/>
  <c r="CH144" i="14"/>
  <c r="BR129" i="28"/>
  <c r="BW240" i="28"/>
  <c r="BU240" i="28"/>
  <c r="BS100" i="28"/>
  <c r="BU105" i="28"/>
  <c r="BR135" i="28"/>
  <c r="CI116" i="14"/>
  <c r="CH116" i="14"/>
  <c r="BZ238" i="28"/>
  <c r="BT238" i="28"/>
  <c r="BR238" i="28"/>
  <c r="BX238" i="28"/>
  <c r="BV238" i="28"/>
  <c r="BQ238" i="28"/>
  <c r="CC39" i="28"/>
  <c r="BZ53" i="28"/>
  <c r="BT53" i="28"/>
  <c r="BR53" i="28"/>
  <c r="BX53" i="28"/>
  <c r="BV53" i="28"/>
  <c r="CH177" i="14"/>
  <c r="CI177" i="14"/>
  <c r="BS146" i="28"/>
  <c r="BU146" i="28"/>
  <c r="CC41" i="28"/>
  <c r="BW211" i="28"/>
  <c r="CK127" i="14"/>
  <c r="CL122" i="14"/>
  <c r="BQ95" i="28"/>
  <c r="CJ151" i="14"/>
  <c r="CB30" i="28"/>
  <c r="CB24" i="28"/>
  <c r="CK194" i="14"/>
  <c r="BW57" i="28"/>
  <c r="BX91" i="28"/>
  <c r="CI210" i="14"/>
  <c r="BW232" i="28"/>
  <c r="BY232" i="28"/>
  <c r="BY123" i="28"/>
  <c r="BW123" i="28"/>
  <c r="BZ227" i="28"/>
  <c r="BX227" i="28"/>
  <c r="BV227" i="28"/>
  <c r="BT227" i="28"/>
  <c r="BR227" i="28"/>
  <c r="BY215" i="28"/>
  <c r="BW215" i="28"/>
  <c r="BR79" i="28"/>
  <c r="BT79" i="28"/>
  <c r="CH98" i="14"/>
  <c r="BR119" i="28"/>
  <c r="BU119" i="28"/>
  <c r="BZ63" i="28"/>
  <c r="BS140" i="28"/>
  <c r="CI174" i="14"/>
  <c r="BU112" i="28"/>
  <c r="CL111" i="14"/>
  <c r="CK142" i="14"/>
  <c r="CI184" i="14"/>
  <c r="BW98" i="28"/>
  <c r="BS98" i="28"/>
  <c r="CK183" i="14"/>
  <c r="CH183" i="14"/>
  <c r="CB36" i="28"/>
  <c r="BZ199" i="28"/>
  <c r="CK193" i="14"/>
  <c r="BS206" i="28"/>
  <c r="BZ214" i="28"/>
  <c r="CI208" i="14"/>
  <c r="BS129" i="28"/>
  <c r="BU129" i="28"/>
  <c r="CK107" i="14"/>
  <c r="BZ222" i="28"/>
  <c r="CJ187" i="14"/>
  <c r="CJ206" i="14"/>
  <c r="CK129" i="14"/>
  <c r="CJ205" i="14"/>
  <c r="CK119" i="14"/>
  <c r="CI95" i="14"/>
  <c r="CJ140" i="14"/>
  <c r="CJ175" i="14"/>
  <c r="BX113" i="28"/>
  <c r="CK115" i="14"/>
  <c r="CK185" i="14"/>
  <c r="CK89" i="14"/>
  <c r="BT209" i="28"/>
  <c r="BQ209" i="28"/>
  <c r="BR209" i="28"/>
  <c r="CI168" i="14"/>
  <c r="CK168" i="14"/>
  <c r="BR100" i="28"/>
  <c r="BT100" i="28"/>
  <c r="CL108" i="14"/>
  <c r="CJ137" i="14"/>
  <c r="CJ198" i="14"/>
  <c r="BT204" i="28"/>
  <c r="BQ204" i="28"/>
  <c r="BR204" i="28"/>
  <c r="BS204" i="28"/>
  <c r="CH126" i="14"/>
  <c r="CH172" i="14"/>
  <c r="CK172" i="14"/>
  <c r="CI172" i="14"/>
  <c r="BZ209" i="28"/>
  <c r="CK203" i="14"/>
  <c r="CI203" i="14"/>
  <c r="CL79" i="14"/>
  <c r="CL168" i="14"/>
  <c r="CL167" i="14"/>
  <c r="BV100" i="28"/>
  <c r="CK94" i="14"/>
  <c r="BY105" i="28"/>
  <c r="CI99" i="14"/>
  <c r="CI159" i="14"/>
  <c r="BW83" i="28"/>
  <c r="BY83" i="28"/>
  <c r="CH166" i="14"/>
  <c r="BV134" i="28"/>
  <c r="CK128" i="14"/>
  <c r="CI128" i="14"/>
  <c r="CI188" i="14"/>
  <c r="BR95" i="28"/>
  <c r="BT95" i="28"/>
  <c r="BZ57" i="28"/>
  <c r="BT57" i="28"/>
  <c r="BX57" i="28"/>
  <c r="BR57" i="28"/>
  <c r="BV57" i="28"/>
  <c r="BT77" i="28"/>
  <c r="BR77" i="28"/>
  <c r="BT90" i="28"/>
  <c r="BR90" i="28"/>
  <c r="CI158" i="14"/>
  <c r="CL158" i="14"/>
  <c r="CL66" i="14"/>
  <c r="CL132" i="14"/>
  <c r="CL123" i="14"/>
  <c r="CH68" i="14"/>
  <c r="BV228" i="28"/>
  <c r="BR228" i="28"/>
  <c r="BS228" i="28"/>
  <c r="BT228" i="28"/>
  <c r="BX228" i="28"/>
  <c r="CI202" i="14"/>
  <c r="BZ208" i="28"/>
  <c r="CH105" i="14"/>
  <c r="CJ201" i="14"/>
  <c r="BZ239" i="28"/>
  <c r="BX239" i="28"/>
  <c r="BT239" i="28"/>
  <c r="BR239" i="28"/>
  <c r="BV239" i="28"/>
  <c r="BX127" i="28"/>
  <c r="CK121" i="14"/>
  <c r="BT102" i="28"/>
  <c r="BX109" i="28"/>
  <c r="CK103" i="14"/>
  <c r="CL138" i="14"/>
  <c r="BY144" i="28"/>
  <c r="CJ138" i="14"/>
  <c r="CK138" i="14"/>
  <c r="CH138" i="14"/>
  <c r="CI138" i="14"/>
  <c r="CH159" i="14"/>
  <c r="BX202" i="28"/>
  <c r="CI196" i="14"/>
  <c r="CK196" i="14"/>
  <c r="BZ66" i="28"/>
  <c r="BX66" i="28"/>
  <c r="BT66" i="28"/>
  <c r="CK190" i="14"/>
  <c r="CH190" i="14"/>
  <c r="CI190" i="14"/>
  <c r="BZ145" i="28"/>
  <c r="CI139" i="14"/>
  <c r="CK139" i="14"/>
  <c r="CI148" i="14"/>
  <c r="BT118" i="28"/>
  <c r="BQ118" i="28"/>
  <c r="BR118" i="28"/>
  <c r="CJ145" i="14"/>
  <c r="BT101" i="28"/>
  <c r="BR101" i="28"/>
  <c r="BX103" i="28"/>
  <c r="CH97" i="14"/>
  <c r="CK97" i="14"/>
  <c r="CI169" i="14"/>
  <c r="CK169" i="14"/>
  <c r="BR96" i="28"/>
  <c r="CL107" i="14"/>
  <c r="CJ92" i="14"/>
  <c r="BX70" i="28"/>
  <c r="CI64" i="14"/>
  <c r="CK64" i="14"/>
  <c r="BT219" i="28"/>
  <c r="BX130" i="28"/>
  <c r="CI124" i="14"/>
  <c r="CH200" i="14"/>
  <c r="BV120" i="28"/>
  <c r="CK114" i="14"/>
  <c r="CI114" i="14"/>
  <c r="CH114" i="14"/>
  <c r="CK155" i="14"/>
  <c r="BX80" i="28"/>
  <c r="CK74" i="14"/>
  <c r="CH74" i="14"/>
  <c r="CJ74" i="14"/>
  <c r="CI74" i="14"/>
  <c r="BZ55" i="28"/>
  <c r="BX55" i="28"/>
  <c r="BR55" i="28"/>
  <c r="BT55" i="28"/>
  <c r="BV55" i="28"/>
  <c r="BT212" i="28"/>
  <c r="BR212" i="28"/>
  <c r="BT133" i="28"/>
  <c r="BQ133" i="28"/>
  <c r="BR133" i="28"/>
  <c r="CH120" i="14"/>
  <c r="CL120" i="14"/>
  <c r="BZ110" i="28"/>
  <c r="BX110" i="28"/>
  <c r="BT110" i="28"/>
  <c r="BZ86" i="28"/>
  <c r="BZ93" i="28"/>
  <c r="BR93" i="28"/>
  <c r="BX93" i="28"/>
  <c r="BT93" i="28"/>
  <c r="BV93" i="28"/>
  <c r="CJ200" i="14"/>
  <c r="CJ182" i="14"/>
  <c r="CL182" i="14"/>
  <c r="CH123" i="14"/>
  <c r="CL143" i="14"/>
  <c r="CH142" i="14"/>
  <c r="BZ71" i="28"/>
  <c r="CJ89" i="14"/>
  <c r="BZ64" i="28"/>
  <c r="BX64" i="28"/>
  <c r="BW64" i="28"/>
  <c r="BT64" i="28"/>
  <c r="BV64" i="28"/>
  <c r="BQ64" i="28"/>
  <c r="BR64" i="28"/>
  <c r="BS64" i="28"/>
  <c r="CJ195" i="14"/>
  <c r="BS243" i="28"/>
  <c r="BT112" i="28"/>
  <c r="BY147" i="28"/>
  <c r="CB42" i="28"/>
  <c r="BU84" i="28"/>
  <c r="CK171" i="14"/>
  <c r="BY240" i="28"/>
  <c r="BQ100" i="28"/>
  <c r="BS105" i="28"/>
  <c r="BQ135" i="28"/>
  <c r="BS132" i="28"/>
  <c r="CI147" i="14"/>
  <c r="CH147" i="14"/>
  <c r="CB18" i="28"/>
  <c r="BY146" i="28"/>
  <c r="BS241" i="28"/>
  <c r="BW241" i="28"/>
  <c r="BS134" i="28"/>
  <c r="BU134" i="28"/>
  <c r="CB38" i="28"/>
  <c r="BX137" i="28"/>
  <c r="BX78" i="28"/>
  <c r="CH72" i="14"/>
  <c r="BS95" i="28"/>
  <c r="CC24" i="28"/>
  <c r="BY57" i="28"/>
  <c r="BZ91" i="28"/>
  <c r="BZ56" i="28"/>
  <c r="BX56" i="28"/>
  <c r="BR56" i="28"/>
  <c r="BT56" i="28"/>
  <c r="BV56" i="28"/>
  <c r="BS93" i="28"/>
  <c r="BY93" i="28"/>
  <c r="BZ216" i="28"/>
  <c r="BY217" i="28"/>
  <c r="CH211" i="14"/>
  <c r="BQ72" i="28"/>
  <c r="BU72" i="28"/>
  <c r="CK151" i="14"/>
  <c r="CK143" i="14"/>
  <c r="BS97" i="28"/>
  <c r="BQ112" i="28"/>
  <c r="BW219" i="28"/>
  <c r="BU219" i="28"/>
  <c r="BZ108" i="28"/>
  <c r="CH102" i="14"/>
  <c r="BU98" i="28"/>
  <c r="BY206" i="28"/>
  <c r="BR214" i="28"/>
  <c r="BV221" i="28"/>
  <c r="CJ127" i="14"/>
  <c r="BR117" i="28"/>
  <c r="CJ139" i="14"/>
  <c r="CI146" i="14"/>
  <c r="CJ75" i="14"/>
  <c r="CK92" i="14"/>
  <c r="CJ179" i="14"/>
  <c r="CJ188" i="14"/>
  <c r="CH84" i="14"/>
  <c r="BY203" i="28"/>
  <c r="CK71" i="14"/>
  <c r="BV246" i="28"/>
  <c r="CK99" i="14"/>
  <c r="BZ243" i="28"/>
  <c r="BV243" i="28"/>
  <c r="BQ243" i="28"/>
  <c r="BT243" i="28"/>
  <c r="BX243" i="28"/>
  <c r="BR243" i="28"/>
  <c r="CL78" i="14"/>
  <c r="BY84" i="28"/>
  <c r="CI78" i="14"/>
  <c r="CI185" i="14"/>
  <c r="BZ132" i="28"/>
  <c r="CI126" i="14"/>
  <c r="BZ237" i="28"/>
  <c r="BT237" i="28"/>
  <c r="BV237" i="28"/>
  <c r="BQ237" i="28"/>
  <c r="BX237" i="28"/>
  <c r="BR237" i="28"/>
  <c r="BV125" i="28"/>
  <c r="CI119" i="14"/>
  <c r="CH119" i="14"/>
  <c r="BZ72" i="28"/>
  <c r="CK66" i="14"/>
  <c r="BY138" i="28"/>
  <c r="CK132" i="14"/>
  <c r="CI132" i="14"/>
  <c r="BZ92" i="28"/>
  <c r="BV92" i="28"/>
  <c r="BR92" i="28"/>
  <c r="BW92" i="28"/>
  <c r="BT92" i="28"/>
  <c r="BQ92" i="28"/>
  <c r="BX92" i="28"/>
  <c r="BS92" i="28"/>
  <c r="BZ62" i="28"/>
  <c r="BX62" i="28"/>
  <c r="BV62" i="28"/>
  <c r="BT62" i="28"/>
  <c r="BR62" i="28"/>
  <c r="BT208" i="28"/>
  <c r="BR208" i="28"/>
  <c r="CI105" i="14"/>
  <c r="CK105" i="14"/>
  <c r="BT127" i="28"/>
  <c r="CK160" i="14"/>
  <c r="CH160" i="14"/>
  <c r="BS138" i="28"/>
  <c r="BT109" i="28"/>
  <c r="BT144" i="28"/>
  <c r="BS144" i="28"/>
  <c r="BQ144" i="28"/>
  <c r="BR144" i="28"/>
  <c r="BW88" i="28"/>
  <c r="CI82" i="14"/>
  <c r="CJ82" i="14"/>
  <c r="CK82" i="14"/>
  <c r="CH82" i="14"/>
  <c r="BR202" i="28"/>
  <c r="BT202" i="28"/>
  <c r="BV142" i="28"/>
  <c r="CH136" i="14"/>
  <c r="CK136" i="14"/>
  <c r="BQ145" i="28"/>
  <c r="BT145" i="28"/>
  <c r="CK148" i="14"/>
  <c r="CK161" i="14"/>
  <c r="CH161" i="14"/>
  <c r="CH71" i="14"/>
  <c r="CK145" i="14"/>
  <c r="CI145" i="14"/>
  <c r="BZ225" i="28"/>
  <c r="BT225" i="28"/>
  <c r="BV225" i="28"/>
  <c r="BX225" i="28"/>
  <c r="BR225" i="28"/>
  <c r="BZ94" i="28"/>
  <c r="CK88" i="14"/>
  <c r="CK123" i="14"/>
  <c r="CJ126" i="14"/>
  <c r="BT70" i="28"/>
  <c r="BQ70" i="28"/>
  <c r="BR70" i="28"/>
  <c r="BT130" i="28"/>
  <c r="BR130" i="28"/>
  <c r="CH81" i="14"/>
  <c r="CK78" i="14"/>
  <c r="BT206" i="28"/>
  <c r="BX218" i="28"/>
  <c r="CK212" i="14"/>
  <c r="BX246" i="28"/>
  <c r="BX73" i="28"/>
  <c r="CI67" i="14"/>
  <c r="CK67" i="14"/>
  <c r="BQ103" i="28"/>
  <c r="BT120" i="28"/>
  <c r="BR120" i="28"/>
  <c r="BZ54" i="28"/>
  <c r="BR54" i="28"/>
  <c r="BT54" i="28"/>
  <c r="BV54" i="28"/>
  <c r="BX54" i="28"/>
  <c r="BR80" i="28"/>
  <c r="BT80" i="28"/>
  <c r="BQ80" i="28"/>
  <c r="BS80" i="28"/>
  <c r="BW51" i="28"/>
  <c r="BT86" i="28"/>
  <c r="BZ58" i="28"/>
  <c r="BT58" i="28"/>
  <c r="BV58" i="28"/>
  <c r="BX58" i="28"/>
  <c r="BR58" i="28"/>
  <c r="BZ229" i="28"/>
  <c r="BT229" i="28"/>
  <c r="BR229" i="28"/>
  <c r="BV229" i="28"/>
  <c r="BX229" i="28"/>
  <c r="BW106" i="28"/>
  <c r="BY106" i="28"/>
  <c r="BU68" i="28"/>
  <c r="BZ68" i="28"/>
  <c r="BU114" i="28"/>
  <c r="BU204" i="28"/>
  <c r="BX51" i="28"/>
  <c r="CH191" i="14"/>
  <c r="BX116" i="28"/>
  <c r="CK110" i="14"/>
  <c r="CI110" i="14"/>
  <c r="CH110" i="14"/>
  <c r="BS209" i="28"/>
  <c r="BT136" i="28"/>
  <c r="BT148" i="28"/>
  <c r="BQ85" i="28"/>
  <c r="BU85" i="28"/>
  <c r="BS84" i="28"/>
  <c r="BV206" i="28"/>
  <c r="BQ240" i="28"/>
  <c r="BS103" i="28"/>
  <c r="BQ105" i="28"/>
  <c r="BS135" i="28"/>
  <c r="BU201" i="28"/>
  <c r="BZ75" i="28"/>
  <c r="BZ89" i="28"/>
  <c r="BX83" i="28"/>
  <c r="CJ207" i="14"/>
  <c r="BQ146" i="28"/>
  <c r="BY241" i="28"/>
  <c r="BS211" i="28"/>
  <c r="BU211" i="28"/>
  <c r="BR134" i="28"/>
  <c r="BT137" i="28"/>
  <c r="BR137" i="28"/>
  <c r="BW237" i="28"/>
  <c r="BU237" i="28"/>
  <c r="BV128" i="28"/>
  <c r="CI122" i="14"/>
  <c r="BT78" i="28"/>
  <c r="BR78" i="28"/>
  <c r="BQ125" i="28"/>
  <c r="BU125" i="28"/>
  <c r="BQ57" i="28"/>
  <c r="BV91" i="28"/>
  <c r="BQ93" i="28"/>
  <c r="BQ216" i="28"/>
  <c r="BT216" i="28"/>
  <c r="BR216" i="28"/>
  <c r="BS232" i="28"/>
  <c r="BQ77" i="28"/>
  <c r="BT217" i="28"/>
  <c r="BR217" i="28"/>
  <c r="BS72" i="28"/>
  <c r="BQ119" i="28"/>
  <c r="BU97" i="28"/>
  <c r="BY219" i="28"/>
  <c r="BY98" i="28"/>
  <c r="BW206" i="28"/>
  <c r="BU206" i="28"/>
  <c r="BQ129" i="28"/>
  <c r="CK65" i="14"/>
  <c r="BS70" i="28"/>
  <c r="CK192" i="14"/>
  <c r="CK68" i="14"/>
  <c r="CK104" i="14"/>
  <c r="CJ97" i="14"/>
  <c r="CJ106" i="14"/>
  <c r="BR68" i="28"/>
  <c r="CJ186" i="14"/>
  <c r="CK120" i="14"/>
  <c r="CJ70" i="14"/>
  <c r="BX61" i="28"/>
  <c r="R11" i="25"/>
  <c r="R12" i="25"/>
  <c r="R13" i="25"/>
  <c r="R14" i="25"/>
  <c r="R15" i="25"/>
  <c r="R16" i="25"/>
  <c r="R17" i="25"/>
  <c r="R18" i="25"/>
  <c r="R19" i="25"/>
  <c r="R20" i="25"/>
  <c r="R10" i="25"/>
  <c r="R9" i="25"/>
  <c r="AC19" i="32" l="1"/>
  <c r="AC21" i="32" s="1"/>
  <c r="BY143" i="28"/>
  <c r="BV141" i="28"/>
  <c r="AA19" i="32"/>
  <c r="AA21" i="32" s="1"/>
  <c r="S19" i="32"/>
  <c r="S21" i="32" s="1"/>
  <c r="Y19" i="32"/>
  <c r="Y21" i="32" s="1"/>
  <c r="BV130" i="28"/>
  <c r="BW85" i="28"/>
  <c r="BX118" i="28"/>
  <c r="BZ202" i="28"/>
  <c r="BZ120" i="28"/>
  <c r="BW135" i="28"/>
  <c r="BY135" i="28"/>
  <c r="BZ81" i="28"/>
  <c r="BY85" i="28"/>
  <c r="BX79" i="28"/>
  <c r="BZ130" i="28"/>
  <c r="BZ112" i="28"/>
  <c r="BZ135" i="28"/>
  <c r="BZ109" i="28"/>
  <c r="BY90" i="28"/>
  <c r="BV119" i="28"/>
  <c r="BZ133" i="28"/>
  <c r="BV90" i="28"/>
  <c r="BW76" i="28"/>
  <c r="BX211" i="28"/>
  <c r="BW90" i="28"/>
  <c r="BV146" i="28"/>
  <c r="BY119" i="28"/>
  <c r="BX216" i="28"/>
  <c r="BY95" i="28"/>
  <c r="BX86" i="28"/>
  <c r="BX95" i="28"/>
  <c r="BX104" i="28"/>
  <c r="BZ211" i="28"/>
  <c r="BV202" i="28"/>
  <c r="BY72" i="28"/>
  <c r="BV80" i="28"/>
  <c r="BX77" i="28"/>
  <c r="BX204" i="28"/>
  <c r="BV217" i="28"/>
  <c r="BZ96" i="28"/>
  <c r="BZ102" i="28"/>
  <c r="BW100" i="28"/>
  <c r="BZ146" i="28"/>
  <c r="BV204" i="28"/>
  <c r="BV200" i="28"/>
  <c r="BV79" i="28"/>
  <c r="BZ200" i="28"/>
  <c r="BZ207" i="28"/>
  <c r="BW143" i="28"/>
  <c r="BX143" i="28"/>
  <c r="BZ204" i="28"/>
  <c r="BX141" i="28"/>
  <c r="BV207" i="28"/>
  <c r="BY97" i="28"/>
  <c r="BV97" i="28"/>
  <c r="BZ77" i="28"/>
  <c r="BW97" i="28"/>
  <c r="BV112" i="28"/>
  <c r="BX208" i="28"/>
  <c r="BX212" i="28"/>
  <c r="BW77" i="28"/>
  <c r="BZ212" i="28"/>
  <c r="BV77" i="28"/>
  <c r="BX133" i="28"/>
  <c r="BV104" i="28"/>
  <c r="BZ74" i="28"/>
  <c r="BZ118" i="28"/>
  <c r="BX201" i="28"/>
  <c r="BW217" i="28"/>
  <c r="BW74" i="28"/>
  <c r="BV208" i="28"/>
  <c r="BV74" i="28"/>
  <c r="BY134" i="28"/>
  <c r="BZ90" i="28"/>
  <c r="BX76" i="28"/>
  <c r="BZ82" i="28"/>
  <c r="BX74" i="28"/>
  <c r="BZ119" i="28"/>
  <c r="BV216" i="28"/>
  <c r="BW118" i="28"/>
  <c r="BZ144" i="28"/>
  <c r="BV127" i="28"/>
  <c r="BY112" i="28"/>
  <c r="BX101" i="28"/>
  <c r="BV211" i="28"/>
  <c r="BX146" i="28"/>
  <c r="BX136" i="28"/>
  <c r="BV76" i="28"/>
  <c r="BV82" i="28"/>
  <c r="BV78" i="28"/>
  <c r="BZ78" i="28"/>
  <c r="BX119" i="28"/>
  <c r="BX217" i="28"/>
  <c r="BX135" i="28"/>
  <c r="BV95" i="28"/>
  <c r="BV137" i="28"/>
  <c r="BX145" i="28"/>
  <c r="BV144" i="28"/>
  <c r="BZ127" i="28"/>
  <c r="BZ95" i="28"/>
  <c r="BZ217" i="28"/>
  <c r="BW72" i="28"/>
  <c r="BW144" i="28"/>
  <c r="BW201" i="28"/>
  <c r="BZ137" i="28"/>
  <c r="BX144" i="28"/>
  <c r="BX69" i="28"/>
  <c r="BZ70" i="28"/>
  <c r="BV70" i="28"/>
  <c r="BZ101" i="28"/>
  <c r="BW70" i="28"/>
  <c r="BV201" i="28"/>
  <c r="BW101" i="28"/>
  <c r="BZ201" i="28"/>
  <c r="BX120" i="28"/>
  <c r="CC46" i="28"/>
  <c r="CB46" i="28"/>
  <c r="BW132" i="28"/>
  <c r="BZ80" i="28"/>
  <c r="BZ103" i="28"/>
  <c r="BY100" i="28"/>
  <c r="BX100" i="28"/>
  <c r="BX138" i="28"/>
  <c r="BX209" i="28"/>
  <c r="BV209" i="28"/>
  <c r="BW111" i="28"/>
  <c r="BY111" i="28"/>
  <c r="BY108" i="28"/>
  <c r="BW108" i="28"/>
  <c r="BV108" i="28"/>
  <c r="BY80" i="28"/>
  <c r="BW80" i="28"/>
  <c r="BY120" i="28"/>
  <c r="BW120" i="28"/>
  <c r="BV103" i="28"/>
  <c r="BY103" i="28"/>
  <c r="BW103" i="28"/>
  <c r="BW145" i="28"/>
  <c r="BV145" i="28"/>
  <c r="BY145" i="28"/>
  <c r="BZ100" i="28"/>
  <c r="BY132" i="28"/>
  <c r="BW209" i="28"/>
  <c r="BX97" i="28"/>
  <c r="BY79" i="28"/>
  <c r="BW79" i="28"/>
  <c r="BY125" i="28"/>
  <c r="BW200" i="28"/>
  <c r="BY200" i="28"/>
  <c r="BX94" i="28"/>
  <c r="CB11" i="28"/>
  <c r="CC11" i="28"/>
  <c r="BX142" i="28"/>
  <c r="BY207" i="28"/>
  <c r="BW207" i="28"/>
  <c r="BX111" i="28"/>
  <c r="BZ125" i="28"/>
  <c r="BV84" i="28"/>
  <c r="BW114" i="28"/>
  <c r="BY209" i="28"/>
  <c r="BW213" i="28"/>
  <c r="BY213" i="28"/>
  <c r="BW87" i="28"/>
  <c r="BY87" i="28"/>
  <c r="BW71" i="28"/>
  <c r="BY71" i="28"/>
  <c r="BV71" i="28"/>
  <c r="BY130" i="28"/>
  <c r="BW130" i="28"/>
  <c r="BW127" i="28"/>
  <c r="BY127" i="28"/>
  <c r="BW84" i="28"/>
  <c r="BY121" i="28"/>
  <c r="BW121" i="28"/>
  <c r="BX121" i="28"/>
  <c r="BV121" i="28"/>
  <c r="BY133" i="28"/>
  <c r="BW133" i="28"/>
  <c r="BW81" i="28"/>
  <c r="BY81" i="28"/>
  <c r="BV81" i="28"/>
  <c r="BY101" i="28"/>
  <c r="BY102" i="28"/>
  <c r="BV102" i="28"/>
  <c r="BW102" i="28"/>
  <c r="BZ134" i="28"/>
  <c r="BX71" i="28"/>
  <c r="BV213" i="28"/>
  <c r="BW105" i="28"/>
  <c r="BY114" i="28"/>
  <c r="BX87" i="28"/>
  <c r="BW69" i="28"/>
  <c r="BY69" i="28"/>
  <c r="BV69" i="28"/>
  <c r="BV88" i="28"/>
  <c r="BW82" i="28"/>
  <c r="BY82" i="28"/>
  <c r="BV111" i="28"/>
  <c r="BZ111" i="28"/>
  <c r="BX112" i="28"/>
  <c r="BV72" i="28"/>
  <c r="BX132" i="28"/>
  <c r="BZ84" i="28"/>
  <c r="BV114" i="28"/>
  <c r="BV105" i="28"/>
  <c r="BZ105" i="28"/>
  <c r="BW128" i="28"/>
  <c r="BY128" i="28"/>
  <c r="BY89" i="28"/>
  <c r="BW89" i="28"/>
  <c r="BY218" i="28"/>
  <c r="BW218" i="28"/>
  <c r="BV218" i="28"/>
  <c r="BY216" i="28"/>
  <c r="BW216" i="28"/>
  <c r="BY137" i="28"/>
  <c r="BW137" i="28"/>
  <c r="BW86" i="28"/>
  <c r="BV86" i="28"/>
  <c r="BY86" i="28"/>
  <c r="BY202" i="28"/>
  <c r="BW202" i="28"/>
  <c r="BY208" i="28"/>
  <c r="BW208" i="28"/>
  <c r="BW214" i="28"/>
  <c r="BV214" i="28"/>
  <c r="BY214" i="28"/>
  <c r="BX214" i="28"/>
  <c r="BW199" i="28"/>
  <c r="BY199" i="28"/>
  <c r="BV199" i="28"/>
  <c r="BX199" i="28"/>
  <c r="BW138" i="28"/>
  <c r="BW212" i="28"/>
  <c r="BY212" i="28"/>
  <c r="BY96" i="28"/>
  <c r="BW96" i="28"/>
  <c r="BV96" i="28"/>
  <c r="BY118" i="28"/>
  <c r="BX134" i="28"/>
  <c r="BV205" i="28"/>
  <c r="BY205" i="28"/>
  <c r="BW205" i="28"/>
  <c r="BX205" i="28"/>
  <c r="BY117" i="28"/>
  <c r="BV117" i="28"/>
  <c r="BW117" i="28"/>
  <c r="BX117" i="28"/>
  <c r="BW125" i="28"/>
  <c r="BZ128" i="28"/>
  <c r="BZ213" i="28"/>
  <c r="BX89" i="28"/>
  <c r="BY104" i="28"/>
  <c r="BW104" i="28"/>
  <c r="BY76" i="28"/>
  <c r="BW141" i="28"/>
  <c r="BY141" i="28"/>
  <c r="BZ218" i="28"/>
  <c r="BV87" i="28"/>
  <c r="BZ87" i="28"/>
  <c r="BX125" i="28"/>
  <c r="BV132" i="28"/>
  <c r="BX84" i="28"/>
  <c r="BW116" i="28"/>
  <c r="BY116" i="28"/>
  <c r="BY73" i="28"/>
  <c r="BW73" i="28"/>
  <c r="BW94" i="28"/>
  <c r="BY94" i="28"/>
  <c r="BY142" i="28"/>
  <c r="BW142" i="28"/>
  <c r="BY88" i="28"/>
  <c r="BW78" i="28"/>
  <c r="BY78" i="28"/>
  <c r="BY70" i="28"/>
  <c r="BY109" i="28"/>
  <c r="BW109" i="28"/>
  <c r="BV109" i="28"/>
  <c r="BW134" i="28"/>
  <c r="BW140" i="28"/>
  <c r="BX140" i="28"/>
  <c r="BY140" i="28"/>
  <c r="BV140" i="28"/>
  <c r="BV138" i="28"/>
  <c r="BX128" i="28"/>
  <c r="BX213" i="28"/>
  <c r="BV89" i="28"/>
  <c r="BV116" i="28"/>
  <c r="BZ116" i="28"/>
  <c r="BV73" i="28"/>
  <c r="BZ73" i="28"/>
  <c r="BV136" i="28"/>
  <c r="BW136" i="28"/>
  <c r="BY136" i="28"/>
  <c r="BV94" i="28"/>
  <c r="BZ142" i="28"/>
  <c r="BX88" i="28"/>
  <c r="BZ88" i="28"/>
  <c r="BZ138" i="28"/>
  <c r="BX72" i="28"/>
  <c r="BX114" i="28"/>
  <c r="BX105" i="28"/>
  <c r="BV85" i="28"/>
  <c r="BZ85" i="28"/>
  <c r="BX108" i="28"/>
  <c r="BY204" i="28"/>
  <c r="AE19" i="32" l="1"/>
  <c r="AE21" i="32" s="1"/>
  <c r="CC47" i="28"/>
  <c r="CB47" i="28"/>
  <c r="CB10" i="25"/>
  <c r="CB12" i="25"/>
  <c r="CB14" i="25"/>
  <c r="CB16" i="25"/>
  <c r="CB18" i="25"/>
  <c r="CB20" i="25"/>
  <c r="CB22" i="25"/>
  <c r="CB24" i="25"/>
  <c r="CB26" i="25"/>
  <c r="CB28" i="25"/>
  <c r="CB30" i="25"/>
  <c r="CB32" i="25"/>
  <c r="CB34" i="25"/>
  <c r="CB36" i="25"/>
  <c r="CB38" i="25"/>
  <c r="CB40" i="25"/>
  <c r="CB42" i="25"/>
  <c r="CB44" i="25"/>
  <c r="CB46" i="25"/>
  <c r="CB48" i="25"/>
  <c r="CB50" i="25"/>
  <c r="CB52" i="25"/>
  <c r="CB54" i="25"/>
  <c r="CB56" i="25"/>
  <c r="CB58" i="25"/>
  <c r="CB60" i="25"/>
  <c r="CB62" i="25"/>
  <c r="CB64" i="25"/>
  <c r="CB66" i="25"/>
  <c r="CB68" i="25"/>
  <c r="CB70" i="25"/>
  <c r="CB72" i="25"/>
  <c r="CB74" i="25"/>
  <c r="CB76" i="25"/>
  <c r="CB78" i="25"/>
  <c r="CB80" i="25"/>
  <c r="CB82" i="25"/>
  <c r="CB84" i="25"/>
  <c r="CB86" i="25"/>
  <c r="CB88" i="25"/>
  <c r="CB90" i="25"/>
  <c r="CB92" i="25"/>
  <c r="CB94" i="25"/>
  <c r="CB96" i="25"/>
  <c r="CB98" i="25"/>
  <c r="CB100" i="25"/>
  <c r="CB102" i="25"/>
  <c r="CB104" i="25"/>
  <c r="CB106" i="25"/>
  <c r="CB108" i="25"/>
  <c r="CB11" i="25"/>
  <c r="CB13" i="25"/>
  <c r="CB15" i="25"/>
  <c r="CB17" i="25"/>
  <c r="CB19" i="25"/>
  <c r="CB21" i="25"/>
  <c r="CB23" i="25"/>
  <c r="CB25" i="25"/>
  <c r="CB27" i="25"/>
  <c r="CB29" i="25"/>
  <c r="CB31" i="25"/>
  <c r="CB33" i="25"/>
  <c r="CB35" i="25"/>
  <c r="CB37" i="25"/>
  <c r="CB39" i="25"/>
  <c r="CB41" i="25"/>
  <c r="CB43" i="25"/>
  <c r="CB45" i="25"/>
  <c r="CB47" i="25"/>
  <c r="CB49" i="25"/>
  <c r="CB51" i="25"/>
  <c r="CB53" i="25"/>
  <c r="CB55" i="25"/>
  <c r="CB57" i="25"/>
  <c r="CB59" i="25"/>
  <c r="CB61" i="25"/>
  <c r="CB63" i="25"/>
  <c r="CB65" i="25"/>
  <c r="CB67" i="25"/>
  <c r="CB69" i="25"/>
  <c r="CB71" i="25"/>
  <c r="CB73" i="25"/>
  <c r="CB75" i="25"/>
  <c r="CB77" i="25"/>
  <c r="CB79" i="25"/>
  <c r="CB81" i="25"/>
  <c r="CB83" i="25"/>
  <c r="CB85" i="25"/>
  <c r="CB87" i="25"/>
  <c r="CB89" i="25"/>
  <c r="CB91" i="25"/>
  <c r="CB93" i="25"/>
  <c r="CB95" i="25"/>
  <c r="CB97" i="25"/>
  <c r="CB99" i="25"/>
  <c r="CB101" i="25"/>
  <c r="CB103" i="25"/>
  <c r="CB105" i="25"/>
  <c r="CB107" i="25"/>
  <c r="CB9" i="25"/>
  <c r="AG41" i="19" s="1"/>
  <c r="CC48" i="28" l="1"/>
  <c r="CB48" i="28"/>
  <c r="CC10" i="25"/>
  <c r="CC12" i="25"/>
  <c r="CC14" i="25"/>
  <c r="CC16" i="25"/>
  <c r="CC19" i="25"/>
  <c r="CC21" i="25"/>
  <c r="CC23" i="25"/>
  <c r="CC25" i="25"/>
  <c r="CC27" i="25"/>
  <c r="CC29" i="25"/>
  <c r="CC31" i="25"/>
  <c r="CC33" i="25"/>
  <c r="CC35" i="25"/>
  <c r="CC37" i="25"/>
  <c r="CC39" i="25"/>
  <c r="CC41" i="25"/>
  <c r="CC43" i="25"/>
  <c r="CC45" i="25"/>
  <c r="CC47" i="25"/>
  <c r="CC49" i="25"/>
  <c r="CC51" i="25"/>
  <c r="CC53" i="25"/>
  <c r="CC55" i="25"/>
  <c r="CC57" i="25"/>
  <c r="CC59" i="25"/>
  <c r="CC61" i="25"/>
  <c r="CC63" i="25"/>
  <c r="CC65" i="25"/>
  <c r="CC67" i="25"/>
  <c r="CC69" i="25"/>
  <c r="CC71" i="25"/>
  <c r="CC73" i="25"/>
  <c r="CC75" i="25"/>
  <c r="CC77" i="25"/>
  <c r="CC79" i="25"/>
  <c r="CC81" i="25"/>
  <c r="CC83" i="25"/>
  <c r="CC85" i="25"/>
  <c r="CC87" i="25"/>
  <c r="CC89" i="25"/>
  <c r="CC91" i="25"/>
  <c r="CC93" i="25"/>
  <c r="CC95" i="25"/>
  <c r="CC97" i="25"/>
  <c r="CC99" i="25"/>
  <c r="CC101" i="25"/>
  <c r="CC103" i="25"/>
  <c r="CC105" i="25"/>
  <c r="CC107" i="25"/>
  <c r="CC9" i="25"/>
  <c r="CC17" i="25"/>
  <c r="CC11" i="25"/>
  <c r="CC13" i="25"/>
  <c r="CC15" i="25"/>
  <c r="CC18" i="25"/>
  <c r="CC20" i="25"/>
  <c r="CC22" i="25"/>
  <c r="CC24" i="25"/>
  <c r="CC26" i="25"/>
  <c r="CC28" i="25"/>
  <c r="CC30" i="25"/>
  <c r="CC32" i="25"/>
  <c r="CC34" i="25"/>
  <c r="CC36" i="25"/>
  <c r="CC38" i="25"/>
  <c r="CC40" i="25"/>
  <c r="CC42" i="25"/>
  <c r="CC44" i="25"/>
  <c r="CC46" i="25"/>
  <c r="CC48" i="25"/>
  <c r="CC50" i="25"/>
  <c r="CC52" i="25"/>
  <c r="CC54" i="25"/>
  <c r="CC56" i="25"/>
  <c r="CC58" i="25"/>
  <c r="CC60" i="25"/>
  <c r="CC62" i="25"/>
  <c r="CC64" i="25"/>
  <c r="CC66" i="25"/>
  <c r="CC68" i="25"/>
  <c r="CC70" i="25"/>
  <c r="CC72" i="25"/>
  <c r="CC74" i="25"/>
  <c r="CC76" i="25"/>
  <c r="CC78" i="25"/>
  <c r="CC80" i="25"/>
  <c r="CC82" i="25"/>
  <c r="CC84" i="25"/>
  <c r="CC86" i="25"/>
  <c r="CC88" i="25"/>
  <c r="CC90" i="25"/>
  <c r="CC92" i="25"/>
  <c r="CC94" i="25"/>
  <c r="CC96" i="25"/>
  <c r="CC98" i="25"/>
  <c r="CC100" i="25"/>
  <c r="CC102" i="25"/>
  <c r="CC104" i="25"/>
  <c r="CC106" i="25"/>
  <c r="CC108" i="25"/>
  <c r="AG46" i="19" l="1"/>
  <c r="CB49" i="28"/>
  <c r="CC49" i="28"/>
  <c r="AM50" i="28"/>
  <c r="BB50" i="28"/>
  <c r="AS50" i="28"/>
  <c r="AP50" i="28"/>
  <c r="AJ50" i="28"/>
  <c r="AW50" i="28"/>
  <c r="AT50" i="28"/>
  <c r="AL50" i="28"/>
  <c r="AX50" i="28"/>
  <c r="AO50" i="28"/>
  <c r="AN50" i="28" l="1"/>
  <c r="AH50" i="28"/>
  <c r="AR50" i="28"/>
  <c r="CB50" i="28"/>
  <c r="AK50" i="28"/>
  <c r="AG50" i="28"/>
  <c r="AI50" i="28"/>
  <c r="CC50" i="28"/>
  <c r="AT51" i="28"/>
  <c r="AW51" i="28"/>
  <c r="AX51" i="28"/>
  <c r="AJ51" i="28"/>
  <c r="AS51" i="28"/>
  <c r="AM51" i="28"/>
  <c r="BB51" i="28"/>
  <c r="AL51" i="28"/>
  <c r="AP51" i="28"/>
  <c r="AO51" i="28"/>
  <c r="AN51" i="28" l="1"/>
  <c r="CB51" i="28"/>
  <c r="AI51" i="28"/>
  <c r="AH51" i="28"/>
  <c r="AR51" i="28"/>
  <c r="CC51" i="28"/>
  <c r="AK51" i="28"/>
  <c r="AG51" i="28"/>
  <c r="CA50" i="28"/>
  <c r="AT52" i="28"/>
  <c r="AL52" i="28"/>
  <c r="AX52" i="28"/>
  <c r="AO52" i="28"/>
  <c r="AP52" i="28"/>
  <c r="BB52" i="28"/>
  <c r="AW52" i="28"/>
  <c r="AM52" i="28"/>
  <c r="AJ52" i="28"/>
  <c r="AS52" i="28"/>
  <c r="BZ258" i="28"/>
  <c r="BY258" i="28"/>
  <c r="BX258" i="28"/>
  <c r="BW258" i="28"/>
  <c r="BV258" i="28"/>
  <c r="BU258" i="28"/>
  <c r="BT258" i="28"/>
  <c r="BS258" i="28"/>
  <c r="BR258" i="28"/>
  <c r="BQ258" i="28"/>
  <c r="BP258" i="28"/>
  <c r="BO258" i="28"/>
  <c r="BN258" i="28"/>
  <c r="BM258" i="28"/>
  <c r="BL258" i="28"/>
  <c r="BK258" i="28"/>
  <c r="BJ258" i="28"/>
  <c r="BI258" i="28"/>
  <c r="BH258" i="28"/>
  <c r="BG258" i="28"/>
  <c r="BF258" i="28"/>
  <c r="BD258" i="28"/>
  <c r="BC258" i="28"/>
  <c r="BA258" i="28"/>
  <c r="AZ258" i="28"/>
  <c r="AY258" i="28"/>
  <c r="AV258" i="28"/>
  <c r="AU258" i="28"/>
  <c r="AQ258" i="28"/>
  <c r="BZ257" i="28"/>
  <c r="BY257" i="28"/>
  <c r="BX257" i="28"/>
  <c r="BW257" i="28"/>
  <c r="BV257" i="28"/>
  <c r="BU257" i="28"/>
  <c r="BT257" i="28"/>
  <c r="BS257" i="28"/>
  <c r="BR257" i="28"/>
  <c r="BQ257" i="28"/>
  <c r="BP257" i="28"/>
  <c r="BO257" i="28"/>
  <c r="BN257" i="28"/>
  <c r="BM257" i="28"/>
  <c r="BL257" i="28"/>
  <c r="BK257" i="28"/>
  <c r="BJ257" i="28"/>
  <c r="BI257" i="28"/>
  <c r="BH257" i="28"/>
  <c r="BG257" i="28"/>
  <c r="BF257" i="28"/>
  <c r="BD257" i="28"/>
  <c r="BC257" i="28"/>
  <c r="BA257" i="28"/>
  <c r="AZ257" i="28"/>
  <c r="AY257" i="28"/>
  <c r="AV257" i="28"/>
  <c r="AU257" i="28"/>
  <c r="AQ257" i="28"/>
  <c r="BZ256" i="28"/>
  <c r="BY256" i="28"/>
  <c r="BX256" i="28"/>
  <c r="BW256" i="28"/>
  <c r="BV256" i="28"/>
  <c r="BU256" i="28"/>
  <c r="BT256" i="28"/>
  <c r="BS256" i="28"/>
  <c r="BR256" i="28"/>
  <c r="BQ256" i="28"/>
  <c r="BP256" i="28"/>
  <c r="BO256" i="28"/>
  <c r="BN256" i="28"/>
  <c r="BM256" i="28"/>
  <c r="BL256" i="28"/>
  <c r="BK256" i="28"/>
  <c r="BJ256" i="28"/>
  <c r="BI256" i="28"/>
  <c r="BH256" i="28"/>
  <c r="BG256" i="28"/>
  <c r="BF256" i="28"/>
  <c r="BD256" i="28"/>
  <c r="BC256" i="28"/>
  <c r="BA256" i="28"/>
  <c r="AZ256" i="28"/>
  <c r="AY256" i="28"/>
  <c r="AV256" i="28"/>
  <c r="AU256" i="28"/>
  <c r="AQ256" i="28"/>
  <c r="BZ255" i="28"/>
  <c r="BY255" i="28"/>
  <c r="BX255" i="28"/>
  <c r="BW255" i="28"/>
  <c r="BV255" i="28"/>
  <c r="BU255" i="28"/>
  <c r="BT255" i="28"/>
  <c r="BS255" i="28"/>
  <c r="BR255" i="28"/>
  <c r="BQ255" i="28"/>
  <c r="BP255" i="28"/>
  <c r="BO255" i="28"/>
  <c r="BN255" i="28"/>
  <c r="BM255" i="28"/>
  <c r="BL255" i="28"/>
  <c r="BK255" i="28"/>
  <c r="BJ255" i="28"/>
  <c r="BI255" i="28"/>
  <c r="BH255" i="28"/>
  <c r="BG255" i="28"/>
  <c r="BF255" i="28"/>
  <c r="BD255" i="28"/>
  <c r="BC255" i="28"/>
  <c r="BA255" i="28"/>
  <c r="AZ255" i="28"/>
  <c r="AY255" i="28"/>
  <c r="AV255" i="28"/>
  <c r="AU255" i="28"/>
  <c r="AQ255" i="28"/>
  <c r="BZ254" i="28"/>
  <c r="BY254" i="28"/>
  <c r="BX254" i="28"/>
  <c r="BW254" i="28"/>
  <c r="BV254" i="28"/>
  <c r="BU254" i="28"/>
  <c r="BT254" i="28"/>
  <c r="BS254" i="28"/>
  <c r="BR254" i="28"/>
  <c r="BQ254" i="28"/>
  <c r="BP254" i="28"/>
  <c r="BO254" i="28"/>
  <c r="BN254" i="28"/>
  <c r="BM254" i="28"/>
  <c r="BL254" i="28"/>
  <c r="BK254" i="28"/>
  <c r="BJ254" i="28"/>
  <c r="BI254" i="28"/>
  <c r="BH254" i="28"/>
  <c r="BG254" i="28"/>
  <c r="BF254" i="28"/>
  <c r="BD254" i="28"/>
  <c r="BC254" i="28"/>
  <c r="BA254" i="28"/>
  <c r="AZ254" i="28"/>
  <c r="AY254" i="28"/>
  <c r="AV254" i="28"/>
  <c r="AU254" i="28"/>
  <c r="AQ254" i="28"/>
  <c r="BZ253" i="28"/>
  <c r="BY253" i="28"/>
  <c r="BX253" i="28"/>
  <c r="BW253" i="28"/>
  <c r="BV253" i="28"/>
  <c r="BU253" i="28"/>
  <c r="BT253" i="28"/>
  <c r="BS253" i="28"/>
  <c r="BR253" i="28"/>
  <c r="BQ253" i="28"/>
  <c r="BP253" i="28"/>
  <c r="BO253" i="28"/>
  <c r="BN253" i="28"/>
  <c r="BM253" i="28"/>
  <c r="BL253" i="28"/>
  <c r="BK253" i="28"/>
  <c r="BJ253" i="28"/>
  <c r="BI253" i="28"/>
  <c r="BH253" i="28"/>
  <c r="BG253" i="28"/>
  <c r="BF253" i="28"/>
  <c r="BD253" i="28"/>
  <c r="BC253" i="28"/>
  <c r="BA253" i="28"/>
  <c r="AZ253" i="28"/>
  <c r="AY253" i="28"/>
  <c r="AV253" i="28"/>
  <c r="AU253" i="28"/>
  <c r="AQ253" i="28"/>
  <c r="BZ250" i="28"/>
  <c r="BY250" i="28"/>
  <c r="BX250" i="28"/>
  <c r="BW250" i="28"/>
  <c r="BV250" i="28"/>
  <c r="BU250" i="28"/>
  <c r="BT250" i="28"/>
  <c r="BS250" i="28"/>
  <c r="BR250" i="28"/>
  <c r="BQ250" i="28"/>
  <c r="BP250" i="28"/>
  <c r="BO250" i="28"/>
  <c r="BN250" i="28"/>
  <c r="BM250" i="28"/>
  <c r="BL250" i="28"/>
  <c r="BK250" i="28"/>
  <c r="BJ250" i="28"/>
  <c r="BI250" i="28"/>
  <c r="BH250" i="28"/>
  <c r="BG250" i="28"/>
  <c r="BF250" i="28"/>
  <c r="BD250" i="28"/>
  <c r="BC250" i="28"/>
  <c r="BA250" i="28"/>
  <c r="AZ250" i="28"/>
  <c r="AY250" i="28"/>
  <c r="AV250" i="28"/>
  <c r="AU250" i="28"/>
  <c r="AQ250" i="28"/>
  <c r="BZ249" i="28"/>
  <c r="BY249" i="28"/>
  <c r="BX249" i="28"/>
  <c r="BW249" i="28"/>
  <c r="BV249" i="28"/>
  <c r="BU249" i="28"/>
  <c r="BT249" i="28"/>
  <c r="BS249" i="28"/>
  <c r="BR249" i="28"/>
  <c r="BQ249" i="28"/>
  <c r="BP249" i="28"/>
  <c r="BO249" i="28"/>
  <c r="BN249" i="28"/>
  <c r="BM249" i="28"/>
  <c r="BL249" i="28"/>
  <c r="BK249" i="28"/>
  <c r="BJ249" i="28"/>
  <c r="BI249" i="28"/>
  <c r="BH249" i="28"/>
  <c r="BG249" i="28"/>
  <c r="BF249" i="28"/>
  <c r="BD249" i="28"/>
  <c r="BC249" i="28"/>
  <c r="BA249" i="28"/>
  <c r="AZ249" i="28"/>
  <c r="AY249" i="28"/>
  <c r="AV249" i="28"/>
  <c r="AU249" i="28"/>
  <c r="AQ249" i="28"/>
  <c r="BZ198" i="28"/>
  <c r="BY198" i="28"/>
  <c r="BX198" i="28"/>
  <c r="BW198" i="28"/>
  <c r="BV198" i="28"/>
  <c r="BU198" i="28"/>
  <c r="BT198" i="28"/>
  <c r="BS198" i="28"/>
  <c r="BR198" i="28"/>
  <c r="BQ198" i="28"/>
  <c r="BP198" i="28"/>
  <c r="BO198" i="28"/>
  <c r="BN198" i="28"/>
  <c r="BM198" i="28"/>
  <c r="BL198" i="28"/>
  <c r="BK198" i="28"/>
  <c r="BJ198" i="28"/>
  <c r="BI198" i="28"/>
  <c r="BH198" i="28"/>
  <c r="BG198" i="28"/>
  <c r="BF198" i="28"/>
  <c r="BD198" i="28"/>
  <c r="BC198" i="28"/>
  <c r="BA198" i="28"/>
  <c r="AZ198" i="28"/>
  <c r="AY198" i="28"/>
  <c r="AV198" i="28"/>
  <c r="AU198" i="28"/>
  <c r="AQ198" i="28"/>
  <c r="BZ197" i="28"/>
  <c r="BY197" i="28"/>
  <c r="BX197" i="28"/>
  <c r="BW197" i="28"/>
  <c r="BV197" i="28"/>
  <c r="BU197" i="28"/>
  <c r="BT197" i="28"/>
  <c r="BS197" i="28"/>
  <c r="BR197" i="28"/>
  <c r="BQ197" i="28"/>
  <c r="BP197" i="28"/>
  <c r="BO197" i="28"/>
  <c r="BN197" i="28"/>
  <c r="BM197" i="28"/>
  <c r="BL197" i="28"/>
  <c r="BK197" i="28"/>
  <c r="BJ197" i="28"/>
  <c r="BI197" i="28"/>
  <c r="BH197" i="28"/>
  <c r="BG197" i="28"/>
  <c r="BF197" i="28"/>
  <c r="BD197" i="28"/>
  <c r="BC197" i="28"/>
  <c r="BA197" i="28"/>
  <c r="AZ197" i="28"/>
  <c r="AY197" i="28"/>
  <c r="AV197" i="28"/>
  <c r="AU197" i="28"/>
  <c r="AQ197" i="28"/>
  <c r="BZ196" i="28"/>
  <c r="BY196" i="28"/>
  <c r="BX196" i="28"/>
  <c r="BW196" i="28"/>
  <c r="BV196" i="28"/>
  <c r="BU196" i="28"/>
  <c r="BT196" i="28"/>
  <c r="BS196" i="28"/>
  <c r="BR196" i="28"/>
  <c r="BQ196" i="28"/>
  <c r="BP196" i="28"/>
  <c r="BO196" i="28"/>
  <c r="BN196" i="28"/>
  <c r="BM196" i="28"/>
  <c r="BL196" i="28"/>
  <c r="BK196" i="28"/>
  <c r="BJ196" i="28"/>
  <c r="BI196" i="28"/>
  <c r="BH196" i="28"/>
  <c r="BG196" i="28"/>
  <c r="BF196" i="28"/>
  <c r="BD196" i="28"/>
  <c r="BC196" i="28"/>
  <c r="BA196" i="28"/>
  <c r="AZ196" i="28"/>
  <c r="AY196" i="28"/>
  <c r="AV196" i="28"/>
  <c r="AU196" i="28"/>
  <c r="AQ196" i="28"/>
  <c r="BZ195" i="28"/>
  <c r="BY195" i="28"/>
  <c r="BX195" i="28"/>
  <c r="BW195" i="28"/>
  <c r="BV195" i="28"/>
  <c r="BU195" i="28"/>
  <c r="BT195" i="28"/>
  <c r="BS195" i="28"/>
  <c r="BR195" i="28"/>
  <c r="BQ195" i="28"/>
  <c r="BP195" i="28"/>
  <c r="BO195" i="28"/>
  <c r="BN195" i="28"/>
  <c r="BM195" i="28"/>
  <c r="BL195" i="28"/>
  <c r="BK195" i="28"/>
  <c r="BJ195" i="28"/>
  <c r="BI195" i="28"/>
  <c r="BH195" i="28"/>
  <c r="BG195" i="28"/>
  <c r="BF195" i="28"/>
  <c r="BD195" i="28"/>
  <c r="BC195" i="28"/>
  <c r="BA195" i="28"/>
  <c r="AZ195" i="28"/>
  <c r="AY195" i="28"/>
  <c r="AV195" i="28"/>
  <c r="AU195" i="28"/>
  <c r="AQ195" i="28"/>
  <c r="BZ194" i="28"/>
  <c r="BY194" i="28"/>
  <c r="BX194" i="28"/>
  <c r="BW194" i="28"/>
  <c r="BV194" i="28"/>
  <c r="BU194" i="28"/>
  <c r="BT194" i="28"/>
  <c r="BS194" i="28"/>
  <c r="BR194" i="28"/>
  <c r="BQ194" i="28"/>
  <c r="BP194" i="28"/>
  <c r="BO194" i="28"/>
  <c r="BN194" i="28"/>
  <c r="BM194" i="28"/>
  <c r="BL194" i="28"/>
  <c r="BK194" i="28"/>
  <c r="BJ194" i="28"/>
  <c r="BI194" i="28"/>
  <c r="BH194" i="28"/>
  <c r="BG194" i="28"/>
  <c r="BF194" i="28"/>
  <c r="BD194" i="28"/>
  <c r="BC194" i="28"/>
  <c r="BA194" i="28"/>
  <c r="AZ194" i="28"/>
  <c r="AY194" i="28"/>
  <c r="AV194" i="28"/>
  <c r="AU194" i="28"/>
  <c r="AQ194" i="28"/>
  <c r="BZ193" i="28"/>
  <c r="BY193" i="28"/>
  <c r="BX193" i="28"/>
  <c r="BW193" i="28"/>
  <c r="BV193" i="28"/>
  <c r="BU193" i="28"/>
  <c r="BT193" i="28"/>
  <c r="BS193" i="28"/>
  <c r="BR193" i="28"/>
  <c r="BQ193" i="28"/>
  <c r="BP193" i="28"/>
  <c r="BO193" i="28"/>
  <c r="BN193" i="28"/>
  <c r="BM193" i="28"/>
  <c r="BL193" i="28"/>
  <c r="BK193" i="28"/>
  <c r="BJ193" i="28"/>
  <c r="BI193" i="28"/>
  <c r="BH193" i="28"/>
  <c r="BG193" i="28"/>
  <c r="BF193" i="28"/>
  <c r="BD193" i="28"/>
  <c r="BC193" i="28"/>
  <c r="BA193" i="28"/>
  <c r="AZ193" i="28"/>
  <c r="AY193" i="28"/>
  <c r="AV193" i="28"/>
  <c r="AU193" i="28"/>
  <c r="AQ193" i="28"/>
  <c r="BZ192" i="28"/>
  <c r="BY192" i="28"/>
  <c r="BX192" i="28"/>
  <c r="BW192" i="28"/>
  <c r="BV192" i="28"/>
  <c r="BU192" i="28"/>
  <c r="BT192" i="28"/>
  <c r="BS192" i="28"/>
  <c r="BR192" i="28"/>
  <c r="BQ192" i="28"/>
  <c r="BP192" i="28"/>
  <c r="BO192" i="28"/>
  <c r="BN192" i="28"/>
  <c r="BM192" i="28"/>
  <c r="BL192" i="28"/>
  <c r="BK192" i="28"/>
  <c r="BJ192" i="28"/>
  <c r="BI192" i="28"/>
  <c r="BH192" i="28"/>
  <c r="BG192" i="28"/>
  <c r="BF192" i="28"/>
  <c r="BD192" i="28"/>
  <c r="BC192" i="28"/>
  <c r="BA192" i="28"/>
  <c r="AZ192" i="28"/>
  <c r="AY192" i="28"/>
  <c r="AV192" i="28"/>
  <c r="AU192" i="28"/>
  <c r="AQ192" i="28"/>
  <c r="BZ191" i="28"/>
  <c r="BY191" i="28"/>
  <c r="BX191" i="28"/>
  <c r="BW191" i="28"/>
  <c r="BV191" i="28"/>
  <c r="BU191" i="28"/>
  <c r="BT191" i="28"/>
  <c r="BS191" i="28"/>
  <c r="BR191" i="28"/>
  <c r="BQ191" i="28"/>
  <c r="BP191" i="28"/>
  <c r="BO191" i="28"/>
  <c r="BN191" i="28"/>
  <c r="BM191" i="28"/>
  <c r="BL191" i="28"/>
  <c r="BK191" i="28"/>
  <c r="BJ191" i="28"/>
  <c r="BI191" i="28"/>
  <c r="BH191" i="28"/>
  <c r="BG191" i="28"/>
  <c r="BF191" i="28"/>
  <c r="BD191" i="28"/>
  <c r="BC191" i="28"/>
  <c r="BA191" i="28"/>
  <c r="AZ191" i="28"/>
  <c r="AY191" i="28"/>
  <c r="AV191" i="28"/>
  <c r="AU191" i="28"/>
  <c r="AQ191" i="28"/>
  <c r="BZ190" i="28"/>
  <c r="BY190" i="28"/>
  <c r="BX190" i="28"/>
  <c r="BW190" i="28"/>
  <c r="BV190" i="28"/>
  <c r="BU190" i="28"/>
  <c r="BT190" i="28"/>
  <c r="BS190" i="28"/>
  <c r="BR190" i="28"/>
  <c r="BQ190" i="28"/>
  <c r="BP190" i="28"/>
  <c r="BO190" i="28"/>
  <c r="BN190" i="28"/>
  <c r="BM190" i="28"/>
  <c r="BL190" i="28"/>
  <c r="BK190" i="28"/>
  <c r="BJ190" i="28"/>
  <c r="BI190" i="28"/>
  <c r="BH190" i="28"/>
  <c r="BG190" i="28"/>
  <c r="BF190" i="28"/>
  <c r="BD190" i="28"/>
  <c r="BC190" i="28"/>
  <c r="BA190" i="28"/>
  <c r="AZ190" i="28"/>
  <c r="AY190" i="28"/>
  <c r="AV190" i="28"/>
  <c r="AU190" i="28"/>
  <c r="AQ190" i="28"/>
  <c r="BZ189" i="28"/>
  <c r="BY189" i="28"/>
  <c r="BX189" i="28"/>
  <c r="BW189" i="28"/>
  <c r="BV189" i="28"/>
  <c r="BU189" i="28"/>
  <c r="BT189" i="28"/>
  <c r="BS189" i="28"/>
  <c r="BR189" i="28"/>
  <c r="BQ189" i="28"/>
  <c r="BP189" i="28"/>
  <c r="BO189" i="28"/>
  <c r="BN189" i="28"/>
  <c r="BM189" i="28"/>
  <c r="BL189" i="28"/>
  <c r="BK189" i="28"/>
  <c r="BJ189" i="28"/>
  <c r="BI189" i="28"/>
  <c r="BH189" i="28"/>
  <c r="BG189" i="28"/>
  <c r="BF189" i="28"/>
  <c r="BD189" i="28"/>
  <c r="BC189" i="28"/>
  <c r="BA189" i="28"/>
  <c r="AZ189" i="28"/>
  <c r="AY189" i="28"/>
  <c r="AV189" i="28"/>
  <c r="AU189" i="28"/>
  <c r="AQ189" i="28"/>
  <c r="BZ188" i="28"/>
  <c r="BY188" i="28"/>
  <c r="BX188" i="28"/>
  <c r="BW188" i="28"/>
  <c r="BV188" i="28"/>
  <c r="BU188" i="28"/>
  <c r="BT188" i="28"/>
  <c r="BS188" i="28"/>
  <c r="BR188" i="28"/>
  <c r="BQ188" i="28"/>
  <c r="BP188" i="28"/>
  <c r="BO188" i="28"/>
  <c r="BN188" i="28"/>
  <c r="BM188" i="28"/>
  <c r="BL188" i="28"/>
  <c r="BK188" i="28"/>
  <c r="BJ188" i="28"/>
  <c r="BI188" i="28"/>
  <c r="BH188" i="28"/>
  <c r="BG188" i="28"/>
  <c r="BF188" i="28"/>
  <c r="BD188" i="28"/>
  <c r="BC188" i="28"/>
  <c r="BA188" i="28"/>
  <c r="AZ188" i="28"/>
  <c r="AY188" i="28"/>
  <c r="AV188" i="28"/>
  <c r="AU188" i="28"/>
  <c r="AQ188" i="28"/>
  <c r="BZ187" i="28"/>
  <c r="BY187" i="28"/>
  <c r="BX187" i="28"/>
  <c r="BW187" i="28"/>
  <c r="BV187" i="28"/>
  <c r="BU187" i="28"/>
  <c r="BT187" i="28"/>
  <c r="BS187" i="28"/>
  <c r="BR187" i="28"/>
  <c r="BQ187" i="28"/>
  <c r="BP187" i="28"/>
  <c r="BO187" i="28"/>
  <c r="BN187" i="28"/>
  <c r="BM187" i="28"/>
  <c r="BL187" i="28"/>
  <c r="BK187" i="28"/>
  <c r="BJ187" i="28"/>
  <c r="BI187" i="28"/>
  <c r="BH187" i="28"/>
  <c r="BG187" i="28"/>
  <c r="BF187" i="28"/>
  <c r="BD187" i="28"/>
  <c r="BC187" i="28"/>
  <c r="BA187" i="28"/>
  <c r="AZ187" i="28"/>
  <c r="AY187" i="28"/>
  <c r="AV187" i="28"/>
  <c r="AU187" i="28"/>
  <c r="AQ187" i="28"/>
  <c r="BZ186" i="28"/>
  <c r="BY186" i="28"/>
  <c r="BX186" i="28"/>
  <c r="BW186" i="28"/>
  <c r="BV186" i="28"/>
  <c r="BU186" i="28"/>
  <c r="BT186" i="28"/>
  <c r="BS186" i="28"/>
  <c r="BR186" i="28"/>
  <c r="BQ186" i="28"/>
  <c r="BP186" i="28"/>
  <c r="BO186" i="28"/>
  <c r="BN186" i="28"/>
  <c r="BM186" i="28"/>
  <c r="BL186" i="28"/>
  <c r="BK186" i="28"/>
  <c r="BJ186" i="28"/>
  <c r="BI186" i="28"/>
  <c r="BH186" i="28"/>
  <c r="BG186" i="28"/>
  <c r="BF186" i="28"/>
  <c r="BD186" i="28"/>
  <c r="BC186" i="28"/>
  <c r="BA186" i="28"/>
  <c r="AZ186" i="28"/>
  <c r="AY186" i="28"/>
  <c r="AV186" i="28"/>
  <c r="AU186" i="28"/>
  <c r="AQ186" i="28"/>
  <c r="BZ185" i="28"/>
  <c r="BY185" i="28"/>
  <c r="BX185" i="28"/>
  <c r="BW185" i="28"/>
  <c r="BV185" i="28"/>
  <c r="BU185" i="28"/>
  <c r="BT185" i="28"/>
  <c r="BS185" i="28"/>
  <c r="BR185" i="28"/>
  <c r="BQ185" i="28"/>
  <c r="BP185" i="28"/>
  <c r="BO185" i="28"/>
  <c r="BN185" i="28"/>
  <c r="BM185" i="28"/>
  <c r="BL185" i="28"/>
  <c r="BK185" i="28"/>
  <c r="BJ185" i="28"/>
  <c r="BI185" i="28"/>
  <c r="BH185" i="28"/>
  <c r="BG185" i="28"/>
  <c r="BF185" i="28"/>
  <c r="BD185" i="28"/>
  <c r="BC185" i="28"/>
  <c r="BA185" i="28"/>
  <c r="AZ185" i="28"/>
  <c r="AY185" i="28"/>
  <c r="AV185" i="28"/>
  <c r="AU185" i="28"/>
  <c r="AQ185" i="28"/>
  <c r="BZ184" i="28"/>
  <c r="BY184" i="28"/>
  <c r="BX184" i="28"/>
  <c r="BW184" i="28"/>
  <c r="BV184" i="28"/>
  <c r="BU184" i="28"/>
  <c r="BT184" i="28"/>
  <c r="BS184" i="28"/>
  <c r="BR184" i="28"/>
  <c r="BQ184" i="28"/>
  <c r="BP184" i="28"/>
  <c r="BO184" i="28"/>
  <c r="BN184" i="28"/>
  <c r="BM184" i="28"/>
  <c r="BL184" i="28"/>
  <c r="BK184" i="28"/>
  <c r="BJ184" i="28"/>
  <c r="BI184" i="28"/>
  <c r="BH184" i="28"/>
  <c r="BG184" i="28"/>
  <c r="BF184" i="28"/>
  <c r="BD184" i="28"/>
  <c r="BC184" i="28"/>
  <c r="BA184" i="28"/>
  <c r="AZ184" i="28"/>
  <c r="AY184" i="28"/>
  <c r="AV184" i="28"/>
  <c r="AU184" i="28"/>
  <c r="AQ184" i="28"/>
  <c r="BZ183" i="28"/>
  <c r="BY183" i="28"/>
  <c r="BX183" i="28"/>
  <c r="BW183" i="28"/>
  <c r="BV183" i="28"/>
  <c r="BU183" i="28"/>
  <c r="BT183" i="28"/>
  <c r="BS183" i="28"/>
  <c r="BR183" i="28"/>
  <c r="BQ183" i="28"/>
  <c r="BP183" i="28"/>
  <c r="BO183" i="28"/>
  <c r="BN183" i="28"/>
  <c r="BM183" i="28"/>
  <c r="BL183" i="28"/>
  <c r="BK183" i="28"/>
  <c r="BJ183" i="28"/>
  <c r="BI183" i="28"/>
  <c r="BH183" i="28"/>
  <c r="BG183" i="28"/>
  <c r="BF183" i="28"/>
  <c r="BD183" i="28"/>
  <c r="BC183" i="28"/>
  <c r="BA183" i="28"/>
  <c r="AZ183" i="28"/>
  <c r="AY183" i="28"/>
  <c r="AV183" i="28"/>
  <c r="AU183" i="28"/>
  <c r="AQ183" i="28"/>
  <c r="BZ182" i="28"/>
  <c r="BY182" i="28"/>
  <c r="BX182" i="28"/>
  <c r="BW182" i="28"/>
  <c r="BV182" i="28"/>
  <c r="BU182" i="28"/>
  <c r="BT182" i="28"/>
  <c r="BS182" i="28"/>
  <c r="BR182" i="28"/>
  <c r="BQ182" i="28"/>
  <c r="BP182" i="28"/>
  <c r="BO182" i="28"/>
  <c r="BN182" i="28"/>
  <c r="BM182" i="28"/>
  <c r="BL182" i="28"/>
  <c r="BK182" i="28"/>
  <c r="BJ182" i="28"/>
  <c r="BI182" i="28"/>
  <c r="BH182" i="28"/>
  <c r="BG182" i="28"/>
  <c r="BF182" i="28"/>
  <c r="BD182" i="28"/>
  <c r="BC182" i="28"/>
  <c r="BA182" i="28"/>
  <c r="AZ182" i="28"/>
  <c r="AY182" i="28"/>
  <c r="AV182" i="28"/>
  <c r="AU182" i="28"/>
  <c r="AQ182" i="28"/>
  <c r="BZ181" i="28"/>
  <c r="BY181" i="28"/>
  <c r="BX181" i="28"/>
  <c r="BW181" i="28"/>
  <c r="BV181" i="28"/>
  <c r="BU181" i="28"/>
  <c r="BT181" i="28"/>
  <c r="BS181" i="28"/>
  <c r="BR181" i="28"/>
  <c r="BQ181" i="28"/>
  <c r="BP181" i="28"/>
  <c r="BO181" i="28"/>
  <c r="BN181" i="28"/>
  <c r="BM181" i="28"/>
  <c r="BL181" i="28"/>
  <c r="BK181" i="28"/>
  <c r="BJ181" i="28"/>
  <c r="BI181" i="28"/>
  <c r="BH181" i="28"/>
  <c r="BG181" i="28"/>
  <c r="BF181" i="28"/>
  <c r="BD181" i="28"/>
  <c r="BC181" i="28"/>
  <c r="BA181" i="28"/>
  <c r="AZ181" i="28"/>
  <c r="AY181" i="28"/>
  <c r="AV181" i="28"/>
  <c r="AU181" i="28"/>
  <c r="AQ181" i="28"/>
  <c r="BZ180" i="28"/>
  <c r="BY180" i="28"/>
  <c r="BX180" i="28"/>
  <c r="BW180" i="28"/>
  <c r="BV180" i="28"/>
  <c r="BU180" i="28"/>
  <c r="BT180" i="28"/>
  <c r="BS180" i="28"/>
  <c r="BR180" i="28"/>
  <c r="BQ180" i="28"/>
  <c r="BP180" i="28"/>
  <c r="BO180" i="28"/>
  <c r="BN180" i="28"/>
  <c r="BM180" i="28"/>
  <c r="BL180" i="28"/>
  <c r="BK180" i="28"/>
  <c r="BJ180" i="28"/>
  <c r="BI180" i="28"/>
  <c r="BH180" i="28"/>
  <c r="BG180" i="28"/>
  <c r="BF180" i="28"/>
  <c r="BD180" i="28"/>
  <c r="BC180" i="28"/>
  <c r="BA180" i="28"/>
  <c r="AZ180" i="28"/>
  <c r="AY180" i="28"/>
  <c r="AV180" i="28"/>
  <c r="AU180" i="28"/>
  <c r="AQ180" i="28"/>
  <c r="BZ179" i="28"/>
  <c r="BY179" i="28"/>
  <c r="BX179" i="28"/>
  <c r="BW179" i="28"/>
  <c r="BV179" i="28"/>
  <c r="BU179" i="28"/>
  <c r="BT179" i="28"/>
  <c r="BS179" i="28"/>
  <c r="BR179" i="28"/>
  <c r="BQ179" i="28"/>
  <c r="BP179" i="28"/>
  <c r="BO179" i="28"/>
  <c r="BN179" i="28"/>
  <c r="BM179" i="28"/>
  <c r="BL179" i="28"/>
  <c r="BK179" i="28"/>
  <c r="BJ179" i="28"/>
  <c r="BI179" i="28"/>
  <c r="BH179" i="28"/>
  <c r="BG179" i="28"/>
  <c r="BF179" i="28"/>
  <c r="BD179" i="28"/>
  <c r="BC179" i="28"/>
  <c r="BA179" i="28"/>
  <c r="AZ179" i="28"/>
  <c r="AY179" i="28"/>
  <c r="AV179" i="28"/>
  <c r="AU179" i="28"/>
  <c r="AQ179" i="28"/>
  <c r="BZ178" i="28"/>
  <c r="BY178" i="28"/>
  <c r="BX178" i="28"/>
  <c r="BW178" i="28"/>
  <c r="BV178" i="28"/>
  <c r="BU178" i="28"/>
  <c r="BT178" i="28"/>
  <c r="BS178" i="28"/>
  <c r="BR178" i="28"/>
  <c r="BQ178" i="28"/>
  <c r="BP178" i="28"/>
  <c r="BO178" i="28"/>
  <c r="BN178" i="28"/>
  <c r="BM178" i="28"/>
  <c r="BL178" i="28"/>
  <c r="BK178" i="28"/>
  <c r="BJ178" i="28"/>
  <c r="BI178" i="28"/>
  <c r="BH178" i="28"/>
  <c r="BG178" i="28"/>
  <c r="BF178" i="28"/>
  <c r="BD178" i="28"/>
  <c r="BC178" i="28"/>
  <c r="BA178" i="28"/>
  <c r="AZ178" i="28"/>
  <c r="AY178" i="28"/>
  <c r="AV178" i="28"/>
  <c r="AU178" i="28"/>
  <c r="AQ178" i="28"/>
  <c r="BZ177" i="28"/>
  <c r="BY177" i="28"/>
  <c r="BX177" i="28"/>
  <c r="BW177" i="28"/>
  <c r="BV177" i="28"/>
  <c r="BU177" i="28"/>
  <c r="BT177" i="28"/>
  <c r="BS177" i="28"/>
  <c r="BR177" i="28"/>
  <c r="BQ177" i="28"/>
  <c r="BP177" i="28"/>
  <c r="BO177" i="28"/>
  <c r="BN177" i="28"/>
  <c r="BM177" i="28"/>
  <c r="BL177" i="28"/>
  <c r="BK177" i="28"/>
  <c r="BJ177" i="28"/>
  <c r="BI177" i="28"/>
  <c r="BH177" i="28"/>
  <c r="BG177" i="28"/>
  <c r="BF177" i="28"/>
  <c r="BD177" i="28"/>
  <c r="BC177" i="28"/>
  <c r="BA177" i="28"/>
  <c r="AZ177" i="28"/>
  <c r="AY177" i="28"/>
  <c r="AV177" i="28"/>
  <c r="AU177" i="28"/>
  <c r="AQ177" i="28"/>
  <c r="BZ176" i="28"/>
  <c r="BY176" i="28"/>
  <c r="BX176" i="28"/>
  <c r="BW176" i="28"/>
  <c r="BV176" i="28"/>
  <c r="BU176" i="28"/>
  <c r="BT176" i="28"/>
  <c r="BS176" i="28"/>
  <c r="BR176" i="28"/>
  <c r="BQ176" i="28"/>
  <c r="BP176" i="28"/>
  <c r="BO176" i="28"/>
  <c r="BN176" i="28"/>
  <c r="BM176" i="28"/>
  <c r="BL176" i="28"/>
  <c r="BK176" i="28"/>
  <c r="BJ176" i="28"/>
  <c r="BI176" i="28"/>
  <c r="BH176" i="28"/>
  <c r="BG176" i="28"/>
  <c r="BF176" i="28"/>
  <c r="BD176" i="28"/>
  <c r="BC176" i="28"/>
  <c r="BA176" i="28"/>
  <c r="AZ176" i="28"/>
  <c r="AY176" i="28"/>
  <c r="AV176" i="28"/>
  <c r="AU176" i="28"/>
  <c r="AQ176" i="28"/>
  <c r="BZ175" i="28"/>
  <c r="BY175" i="28"/>
  <c r="BX175" i="28"/>
  <c r="BW175" i="28"/>
  <c r="BV175" i="28"/>
  <c r="BU175" i="28"/>
  <c r="BT175" i="28"/>
  <c r="BS175" i="28"/>
  <c r="BR175" i="28"/>
  <c r="BQ175" i="28"/>
  <c r="BP175" i="28"/>
  <c r="BO175" i="28"/>
  <c r="BN175" i="28"/>
  <c r="BM175" i="28"/>
  <c r="BL175" i="28"/>
  <c r="BK175" i="28"/>
  <c r="BJ175" i="28"/>
  <c r="BI175" i="28"/>
  <c r="BH175" i="28"/>
  <c r="BG175" i="28"/>
  <c r="BF175" i="28"/>
  <c r="BD175" i="28"/>
  <c r="BC175" i="28"/>
  <c r="BA175" i="28"/>
  <c r="AZ175" i="28"/>
  <c r="AY175" i="28"/>
  <c r="AV175" i="28"/>
  <c r="AU175" i="28"/>
  <c r="AQ175" i="28"/>
  <c r="BZ174" i="28"/>
  <c r="BY174" i="28"/>
  <c r="BX174" i="28"/>
  <c r="BW174" i="28"/>
  <c r="BV174" i="28"/>
  <c r="BU174" i="28"/>
  <c r="BT174" i="28"/>
  <c r="BS174" i="28"/>
  <c r="BR174" i="28"/>
  <c r="BQ174" i="28"/>
  <c r="BP174" i="28"/>
  <c r="BO174" i="28"/>
  <c r="BN174" i="28"/>
  <c r="BM174" i="28"/>
  <c r="BL174" i="28"/>
  <c r="BK174" i="28"/>
  <c r="BJ174" i="28"/>
  <c r="BI174" i="28"/>
  <c r="BH174" i="28"/>
  <c r="BG174" i="28"/>
  <c r="BF174" i="28"/>
  <c r="BD174" i="28"/>
  <c r="BC174" i="28"/>
  <c r="BA174" i="28"/>
  <c r="AZ174" i="28"/>
  <c r="AY174" i="28"/>
  <c r="AV174" i="28"/>
  <c r="AU174" i="28"/>
  <c r="AQ174" i="28"/>
  <c r="BZ173" i="28"/>
  <c r="BY173" i="28"/>
  <c r="BX173" i="28"/>
  <c r="BW173" i="28"/>
  <c r="BV173" i="28"/>
  <c r="BU173" i="28"/>
  <c r="BT173" i="28"/>
  <c r="BS173" i="28"/>
  <c r="BR173" i="28"/>
  <c r="BQ173" i="28"/>
  <c r="BP173" i="28"/>
  <c r="BO173" i="28"/>
  <c r="BN173" i="28"/>
  <c r="BM173" i="28"/>
  <c r="BL173" i="28"/>
  <c r="BK173" i="28"/>
  <c r="BJ173" i="28"/>
  <c r="BI173" i="28"/>
  <c r="BH173" i="28"/>
  <c r="BG173" i="28"/>
  <c r="BF173" i="28"/>
  <c r="BD173" i="28"/>
  <c r="BC173" i="28"/>
  <c r="BA173" i="28"/>
  <c r="AZ173" i="28"/>
  <c r="AY173" i="28"/>
  <c r="AV173" i="28"/>
  <c r="AU173" i="28"/>
  <c r="AQ173" i="28"/>
  <c r="BZ172" i="28"/>
  <c r="BY172" i="28"/>
  <c r="BX172" i="28"/>
  <c r="BW172" i="28"/>
  <c r="BV172" i="28"/>
  <c r="BU172" i="28"/>
  <c r="BT172" i="28"/>
  <c r="BS172" i="28"/>
  <c r="BR172" i="28"/>
  <c r="BQ172" i="28"/>
  <c r="BP172" i="28"/>
  <c r="BO172" i="28"/>
  <c r="BN172" i="28"/>
  <c r="BM172" i="28"/>
  <c r="BL172" i="28"/>
  <c r="BK172" i="28"/>
  <c r="BJ172" i="28"/>
  <c r="BI172" i="28"/>
  <c r="BH172" i="28"/>
  <c r="BG172" i="28"/>
  <c r="BF172" i="28"/>
  <c r="BD172" i="28"/>
  <c r="BC172" i="28"/>
  <c r="BA172" i="28"/>
  <c r="AZ172" i="28"/>
  <c r="AY172" i="28"/>
  <c r="AV172" i="28"/>
  <c r="AU172" i="28"/>
  <c r="AQ172" i="28"/>
  <c r="BZ171" i="28"/>
  <c r="BY171" i="28"/>
  <c r="BX171" i="28"/>
  <c r="BW171" i="28"/>
  <c r="BV171" i="28"/>
  <c r="BU171" i="28"/>
  <c r="BT171" i="28"/>
  <c r="BS171" i="28"/>
  <c r="BR171" i="28"/>
  <c r="BQ171" i="28"/>
  <c r="BP171" i="28"/>
  <c r="BO171" i="28"/>
  <c r="BN171" i="28"/>
  <c r="BM171" i="28"/>
  <c r="BL171" i="28"/>
  <c r="BK171" i="28"/>
  <c r="BJ171" i="28"/>
  <c r="BI171" i="28"/>
  <c r="BH171" i="28"/>
  <c r="BG171" i="28"/>
  <c r="BF171" i="28"/>
  <c r="BD171" i="28"/>
  <c r="BC171" i="28"/>
  <c r="BA171" i="28"/>
  <c r="AZ171" i="28"/>
  <c r="AY171" i="28"/>
  <c r="AV171" i="28"/>
  <c r="AU171" i="28"/>
  <c r="AQ171" i="28"/>
  <c r="BZ170" i="28"/>
  <c r="BY170" i="28"/>
  <c r="BX170" i="28"/>
  <c r="BW170" i="28"/>
  <c r="BV170" i="28"/>
  <c r="BU170" i="28"/>
  <c r="BT170" i="28"/>
  <c r="BS170" i="28"/>
  <c r="BR170" i="28"/>
  <c r="BQ170" i="28"/>
  <c r="BP170" i="28"/>
  <c r="BO170" i="28"/>
  <c r="BN170" i="28"/>
  <c r="BM170" i="28"/>
  <c r="BL170" i="28"/>
  <c r="BK170" i="28"/>
  <c r="BJ170" i="28"/>
  <c r="BI170" i="28"/>
  <c r="BH170" i="28"/>
  <c r="BG170" i="28"/>
  <c r="BF170" i="28"/>
  <c r="BD170" i="28"/>
  <c r="BC170" i="28"/>
  <c r="BA170" i="28"/>
  <c r="AZ170" i="28"/>
  <c r="AY170" i="28"/>
  <c r="AV170" i="28"/>
  <c r="AU170" i="28"/>
  <c r="AQ170" i="28"/>
  <c r="BZ169" i="28"/>
  <c r="BY169" i="28"/>
  <c r="BX169" i="28"/>
  <c r="BW169" i="28"/>
  <c r="BV169" i="28"/>
  <c r="BU169" i="28"/>
  <c r="BT169" i="28"/>
  <c r="BS169" i="28"/>
  <c r="BR169" i="28"/>
  <c r="BQ169" i="28"/>
  <c r="BP169" i="28"/>
  <c r="BO169" i="28"/>
  <c r="BN169" i="28"/>
  <c r="BM169" i="28"/>
  <c r="BL169" i="28"/>
  <c r="BK169" i="28"/>
  <c r="BJ169" i="28"/>
  <c r="BI169" i="28"/>
  <c r="BH169" i="28"/>
  <c r="BG169" i="28"/>
  <c r="BF169" i="28"/>
  <c r="BD169" i="28"/>
  <c r="BC169" i="28"/>
  <c r="BA169" i="28"/>
  <c r="AZ169" i="28"/>
  <c r="AY169" i="28"/>
  <c r="AV169" i="28"/>
  <c r="AU169" i="28"/>
  <c r="AQ169" i="28"/>
  <c r="BZ168" i="28"/>
  <c r="BY168" i="28"/>
  <c r="BX168" i="28"/>
  <c r="BW168" i="28"/>
  <c r="BV168" i="28"/>
  <c r="BU168" i="28"/>
  <c r="BT168" i="28"/>
  <c r="BS168" i="28"/>
  <c r="BR168" i="28"/>
  <c r="BQ168" i="28"/>
  <c r="BP168" i="28"/>
  <c r="BO168" i="28"/>
  <c r="BN168" i="28"/>
  <c r="BM168" i="28"/>
  <c r="BL168" i="28"/>
  <c r="BK168" i="28"/>
  <c r="BJ168" i="28"/>
  <c r="BI168" i="28"/>
  <c r="BH168" i="28"/>
  <c r="BG168" i="28"/>
  <c r="BF168" i="28"/>
  <c r="BD168" i="28"/>
  <c r="BC168" i="28"/>
  <c r="BA168" i="28"/>
  <c r="AZ168" i="28"/>
  <c r="AY168" i="28"/>
  <c r="AV168" i="28"/>
  <c r="AU168" i="28"/>
  <c r="AQ168" i="28"/>
  <c r="BZ167" i="28"/>
  <c r="BY167" i="28"/>
  <c r="BX167" i="28"/>
  <c r="BW167" i="28"/>
  <c r="BV167" i="28"/>
  <c r="BU167" i="28"/>
  <c r="BT167" i="28"/>
  <c r="BS167" i="28"/>
  <c r="BR167" i="28"/>
  <c r="BQ167" i="28"/>
  <c r="BP167" i="28"/>
  <c r="BO167" i="28"/>
  <c r="BN167" i="28"/>
  <c r="BM167" i="28"/>
  <c r="BL167" i="28"/>
  <c r="BK167" i="28"/>
  <c r="BJ167" i="28"/>
  <c r="BI167" i="28"/>
  <c r="BH167" i="28"/>
  <c r="BG167" i="28"/>
  <c r="BF167" i="28"/>
  <c r="BD167" i="28"/>
  <c r="BC167" i="28"/>
  <c r="BA167" i="28"/>
  <c r="AZ167" i="28"/>
  <c r="AY167" i="28"/>
  <c r="AV167" i="28"/>
  <c r="AU167" i="28"/>
  <c r="AQ167" i="28"/>
  <c r="BZ166" i="28"/>
  <c r="BY166" i="28"/>
  <c r="BX166" i="28"/>
  <c r="BW166" i="28"/>
  <c r="BV166" i="28"/>
  <c r="BU166" i="28"/>
  <c r="BT166" i="28"/>
  <c r="BS166" i="28"/>
  <c r="BR166" i="28"/>
  <c r="BQ166" i="28"/>
  <c r="BP166" i="28"/>
  <c r="BO166" i="28"/>
  <c r="BN166" i="28"/>
  <c r="BM166" i="28"/>
  <c r="BL166" i="28"/>
  <c r="BK166" i="28"/>
  <c r="BJ166" i="28"/>
  <c r="BI166" i="28"/>
  <c r="BH166" i="28"/>
  <c r="BG166" i="28"/>
  <c r="BF166" i="28"/>
  <c r="BD166" i="28"/>
  <c r="BC166" i="28"/>
  <c r="BA166" i="28"/>
  <c r="AZ166" i="28"/>
  <c r="AY166" i="28"/>
  <c r="AV166" i="28"/>
  <c r="AU166" i="28"/>
  <c r="AQ166" i="28"/>
  <c r="BZ165" i="28"/>
  <c r="BY165" i="28"/>
  <c r="BX165" i="28"/>
  <c r="BW165" i="28"/>
  <c r="BV165" i="28"/>
  <c r="BU165" i="28"/>
  <c r="BT165" i="28"/>
  <c r="BS165" i="28"/>
  <c r="BR165" i="28"/>
  <c r="BQ165" i="28"/>
  <c r="BP165" i="28"/>
  <c r="BO165" i="28"/>
  <c r="BN165" i="28"/>
  <c r="BM165" i="28"/>
  <c r="BL165" i="28"/>
  <c r="BK165" i="28"/>
  <c r="BJ165" i="28"/>
  <c r="BI165" i="28"/>
  <c r="BH165" i="28"/>
  <c r="BG165" i="28"/>
  <c r="BF165" i="28"/>
  <c r="BD165" i="28"/>
  <c r="BC165" i="28"/>
  <c r="BA165" i="28"/>
  <c r="AZ165" i="28"/>
  <c r="AY165" i="28"/>
  <c r="AV165" i="28"/>
  <c r="AU165" i="28"/>
  <c r="AQ165" i="28"/>
  <c r="BZ164" i="28"/>
  <c r="BY164" i="28"/>
  <c r="BX164" i="28"/>
  <c r="BW164" i="28"/>
  <c r="BV164" i="28"/>
  <c r="BU164" i="28"/>
  <c r="BT164" i="28"/>
  <c r="BS164" i="28"/>
  <c r="BR164" i="28"/>
  <c r="BQ164" i="28"/>
  <c r="BP164" i="28"/>
  <c r="BO164" i="28"/>
  <c r="BN164" i="28"/>
  <c r="BM164" i="28"/>
  <c r="BL164" i="28"/>
  <c r="BK164" i="28"/>
  <c r="BJ164" i="28"/>
  <c r="BI164" i="28"/>
  <c r="BH164" i="28"/>
  <c r="BG164" i="28"/>
  <c r="BF164" i="28"/>
  <c r="BD164" i="28"/>
  <c r="BC164" i="28"/>
  <c r="BA164" i="28"/>
  <c r="AZ164" i="28"/>
  <c r="AY164" i="28"/>
  <c r="AV164" i="28"/>
  <c r="AU164" i="28"/>
  <c r="AQ164" i="28"/>
  <c r="BZ163" i="28"/>
  <c r="BY163" i="28"/>
  <c r="BX163" i="28"/>
  <c r="BW163" i="28"/>
  <c r="BV163" i="28"/>
  <c r="BU163" i="28"/>
  <c r="BT163" i="28"/>
  <c r="BS163" i="28"/>
  <c r="BR163" i="28"/>
  <c r="BQ163" i="28"/>
  <c r="BP163" i="28"/>
  <c r="BO163" i="28"/>
  <c r="BN163" i="28"/>
  <c r="BM163" i="28"/>
  <c r="BL163" i="28"/>
  <c r="BK163" i="28"/>
  <c r="BJ163" i="28"/>
  <c r="BI163" i="28"/>
  <c r="BH163" i="28"/>
  <c r="BG163" i="28"/>
  <c r="BF163" i="28"/>
  <c r="BD163" i="28"/>
  <c r="BC163" i="28"/>
  <c r="BA163" i="28"/>
  <c r="AZ163" i="28"/>
  <c r="AY163" i="28"/>
  <c r="AV163" i="28"/>
  <c r="AU163" i="28"/>
  <c r="AQ163" i="28"/>
  <c r="BZ162" i="28"/>
  <c r="BY162" i="28"/>
  <c r="BX162" i="28"/>
  <c r="BW162" i="28"/>
  <c r="BV162" i="28"/>
  <c r="BU162" i="28"/>
  <c r="BT162" i="28"/>
  <c r="BS162" i="28"/>
  <c r="BR162" i="28"/>
  <c r="BQ162" i="28"/>
  <c r="BP162" i="28"/>
  <c r="BO162" i="28"/>
  <c r="BN162" i="28"/>
  <c r="BM162" i="28"/>
  <c r="BL162" i="28"/>
  <c r="BK162" i="28"/>
  <c r="BJ162" i="28"/>
  <c r="BI162" i="28"/>
  <c r="BH162" i="28"/>
  <c r="BG162" i="28"/>
  <c r="BF162" i="28"/>
  <c r="BD162" i="28"/>
  <c r="BC162" i="28"/>
  <c r="BA162" i="28"/>
  <c r="AZ162" i="28"/>
  <c r="AY162" i="28"/>
  <c r="AV162" i="28"/>
  <c r="AU162" i="28"/>
  <c r="AQ162" i="28"/>
  <c r="BZ161" i="28"/>
  <c r="BY161" i="28"/>
  <c r="BX161" i="28"/>
  <c r="BW161" i="28"/>
  <c r="BV161" i="28"/>
  <c r="BU161" i="28"/>
  <c r="BT161" i="28"/>
  <c r="BS161" i="28"/>
  <c r="BR161" i="28"/>
  <c r="BQ161" i="28"/>
  <c r="BP161" i="28"/>
  <c r="BO161" i="28"/>
  <c r="BN161" i="28"/>
  <c r="BM161" i="28"/>
  <c r="BL161" i="28"/>
  <c r="BK161" i="28"/>
  <c r="BJ161" i="28"/>
  <c r="BI161" i="28"/>
  <c r="BH161" i="28"/>
  <c r="BG161" i="28"/>
  <c r="BF161" i="28"/>
  <c r="BD161" i="28"/>
  <c r="BC161" i="28"/>
  <c r="BA161" i="28"/>
  <c r="AZ161" i="28"/>
  <c r="AY161" i="28"/>
  <c r="AV161" i="28"/>
  <c r="AU161" i="28"/>
  <c r="AQ161" i="28"/>
  <c r="BZ160" i="28"/>
  <c r="BY160" i="28"/>
  <c r="BX160" i="28"/>
  <c r="BW160" i="28"/>
  <c r="BV160" i="28"/>
  <c r="BU160" i="28"/>
  <c r="BT160" i="28"/>
  <c r="BS160" i="28"/>
  <c r="BR160" i="28"/>
  <c r="BQ160" i="28"/>
  <c r="BP160" i="28"/>
  <c r="BO160" i="28"/>
  <c r="BN160" i="28"/>
  <c r="BM160" i="28"/>
  <c r="BL160" i="28"/>
  <c r="BK160" i="28"/>
  <c r="BJ160" i="28"/>
  <c r="BI160" i="28"/>
  <c r="BH160" i="28"/>
  <c r="BG160" i="28"/>
  <c r="BF160" i="28"/>
  <c r="BD160" i="28"/>
  <c r="BC160" i="28"/>
  <c r="BA160" i="28"/>
  <c r="AZ160" i="28"/>
  <c r="AY160" i="28"/>
  <c r="AV160" i="28"/>
  <c r="AU160" i="28"/>
  <c r="AQ160" i="28"/>
  <c r="BZ159" i="28"/>
  <c r="BY159" i="28"/>
  <c r="BX159" i="28"/>
  <c r="BW159" i="28"/>
  <c r="BV159" i="28"/>
  <c r="BU159" i="28"/>
  <c r="BT159" i="28"/>
  <c r="BS159" i="28"/>
  <c r="BR159" i="28"/>
  <c r="BQ159" i="28"/>
  <c r="BP159" i="28"/>
  <c r="BO159" i="28"/>
  <c r="BN159" i="28"/>
  <c r="BM159" i="28"/>
  <c r="BL159" i="28"/>
  <c r="BK159" i="28"/>
  <c r="BJ159" i="28"/>
  <c r="BI159" i="28"/>
  <c r="BH159" i="28"/>
  <c r="BG159" i="28"/>
  <c r="BF159" i="28"/>
  <c r="BD159" i="28"/>
  <c r="BC159" i="28"/>
  <c r="BA159" i="28"/>
  <c r="AZ159" i="28"/>
  <c r="AY159" i="28"/>
  <c r="AV159" i="28"/>
  <c r="AU159" i="28"/>
  <c r="AQ159" i="28"/>
  <c r="BZ158" i="28"/>
  <c r="BY158" i="28"/>
  <c r="BX158" i="28"/>
  <c r="BW158" i="28"/>
  <c r="BV158" i="28"/>
  <c r="BU158" i="28"/>
  <c r="BT158" i="28"/>
  <c r="BS158" i="28"/>
  <c r="BR158" i="28"/>
  <c r="BQ158" i="28"/>
  <c r="BP158" i="28"/>
  <c r="BO158" i="28"/>
  <c r="BN158" i="28"/>
  <c r="BM158" i="28"/>
  <c r="BL158" i="28"/>
  <c r="BK158" i="28"/>
  <c r="BJ158" i="28"/>
  <c r="BI158" i="28"/>
  <c r="BH158" i="28"/>
  <c r="BG158" i="28"/>
  <c r="BF158" i="28"/>
  <c r="BD158" i="28"/>
  <c r="BC158" i="28"/>
  <c r="BA158" i="28"/>
  <c r="AZ158" i="28"/>
  <c r="AY158" i="28"/>
  <c r="AV158" i="28"/>
  <c r="AU158" i="28"/>
  <c r="AQ158" i="28"/>
  <c r="BZ157" i="28"/>
  <c r="BY157" i="28"/>
  <c r="BX157" i="28"/>
  <c r="BW157" i="28"/>
  <c r="BV157" i="28"/>
  <c r="BU157" i="28"/>
  <c r="BT157" i="28"/>
  <c r="BS157" i="28"/>
  <c r="BR157" i="28"/>
  <c r="BQ157" i="28"/>
  <c r="BP157" i="28"/>
  <c r="BO157" i="28"/>
  <c r="BN157" i="28"/>
  <c r="BM157" i="28"/>
  <c r="BL157" i="28"/>
  <c r="BK157" i="28"/>
  <c r="BJ157" i="28"/>
  <c r="BI157" i="28"/>
  <c r="BH157" i="28"/>
  <c r="BG157" i="28"/>
  <c r="BF157" i="28"/>
  <c r="BD157" i="28"/>
  <c r="BC157" i="28"/>
  <c r="BA157" i="28"/>
  <c r="AZ157" i="28"/>
  <c r="AY157" i="28"/>
  <c r="AV157" i="28"/>
  <c r="AU157" i="28"/>
  <c r="AQ157" i="28"/>
  <c r="BZ156" i="28"/>
  <c r="BY156" i="28"/>
  <c r="BX156" i="28"/>
  <c r="BW156" i="28"/>
  <c r="BV156" i="28"/>
  <c r="BU156" i="28"/>
  <c r="BT156" i="28"/>
  <c r="BS156" i="28"/>
  <c r="BR156" i="28"/>
  <c r="BQ156" i="28"/>
  <c r="BP156" i="28"/>
  <c r="BO156" i="28"/>
  <c r="BN156" i="28"/>
  <c r="BM156" i="28"/>
  <c r="BL156" i="28"/>
  <c r="BK156" i="28"/>
  <c r="BJ156" i="28"/>
  <c r="BI156" i="28"/>
  <c r="BH156" i="28"/>
  <c r="BG156" i="28"/>
  <c r="BF156" i="28"/>
  <c r="BD156" i="28"/>
  <c r="BC156" i="28"/>
  <c r="BA156" i="28"/>
  <c r="AZ156" i="28"/>
  <c r="AY156" i="28"/>
  <c r="AV156" i="28"/>
  <c r="AU156" i="28"/>
  <c r="AQ156" i="28"/>
  <c r="BZ155" i="28"/>
  <c r="BY155" i="28"/>
  <c r="BX155" i="28"/>
  <c r="BW155" i="28"/>
  <c r="BV155" i="28"/>
  <c r="BU155" i="28"/>
  <c r="BT155" i="28"/>
  <c r="BS155" i="28"/>
  <c r="BR155" i="28"/>
  <c r="BQ155" i="28"/>
  <c r="BP155" i="28"/>
  <c r="BO155" i="28"/>
  <c r="BN155" i="28"/>
  <c r="BM155" i="28"/>
  <c r="BL155" i="28"/>
  <c r="BK155" i="28"/>
  <c r="BJ155" i="28"/>
  <c r="BI155" i="28"/>
  <c r="BH155" i="28"/>
  <c r="BG155" i="28"/>
  <c r="BF155" i="28"/>
  <c r="BD155" i="28"/>
  <c r="BC155" i="28"/>
  <c r="BA155" i="28"/>
  <c r="AZ155" i="28"/>
  <c r="AY155" i="28"/>
  <c r="AV155" i="28"/>
  <c r="AU155" i="28"/>
  <c r="AQ155" i="28"/>
  <c r="BZ154" i="28"/>
  <c r="BY154" i="28"/>
  <c r="BX154" i="28"/>
  <c r="BW154" i="28"/>
  <c r="BV154" i="28"/>
  <c r="BU154" i="28"/>
  <c r="BT154" i="28"/>
  <c r="BS154" i="28"/>
  <c r="BR154" i="28"/>
  <c r="BQ154" i="28"/>
  <c r="BP154" i="28"/>
  <c r="BO154" i="28"/>
  <c r="BN154" i="28"/>
  <c r="BM154" i="28"/>
  <c r="BL154" i="28"/>
  <c r="BK154" i="28"/>
  <c r="BJ154" i="28"/>
  <c r="BI154" i="28"/>
  <c r="BH154" i="28"/>
  <c r="BG154" i="28"/>
  <c r="BF154" i="28"/>
  <c r="BD154" i="28"/>
  <c r="BC154" i="28"/>
  <c r="BA154" i="28"/>
  <c r="AZ154" i="28"/>
  <c r="AY154" i="28"/>
  <c r="AV154" i="28"/>
  <c r="AU154" i="28"/>
  <c r="AQ154" i="28"/>
  <c r="BZ153" i="28"/>
  <c r="BY153" i="28"/>
  <c r="BX153" i="28"/>
  <c r="BW153" i="28"/>
  <c r="BV153" i="28"/>
  <c r="BU153" i="28"/>
  <c r="BT153" i="28"/>
  <c r="BS153" i="28"/>
  <c r="BR153" i="28"/>
  <c r="BQ153" i="28"/>
  <c r="BP153" i="28"/>
  <c r="BO153" i="28"/>
  <c r="BN153" i="28"/>
  <c r="BM153" i="28"/>
  <c r="BL153" i="28"/>
  <c r="BK153" i="28"/>
  <c r="BJ153" i="28"/>
  <c r="BI153" i="28"/>
  <c r="BH153" i="28"/>
  <c r="BG153" i="28"/>
  <c r="BF153" i="28"/>
  <c r="BD153" i="28"/>
  <c r="BC153" i="28"/>
  <c r="BA153" i="28"/>
  <c r="AZ153" i="28"/>
  <c r="AY153" i="28"/>
  <c r="AV153" i="28"/>
  <c r="AU153" i="28"/>
  <c r="AQ153" i="28"/>
  <c r="BZ152" i="28"/>
  <c r="BY152" i="28"/>
  <c r="BX152" i="28"/>
  <c r="BW152" i="28"/>
  <c r="BV152" i="28"/>
  <c r="BU152" i="28"/>
  <c r="BT152" i="28"/>
  <c r="BS152" i="28"/>
  <c r="BR152" i="28"/>
  <c r="BQ152" i="28"/>
  <c r="BP152" i="28"/>
  <c r="BO152" i="28"/>
  <c r="BN152" i="28"/>
  <c r="BM152" i="28"/>
  <c r="BL152" i="28"/>
  <c r="BK152" i="28"/>
  <c r="BJ152" i="28"/>
  <c r="BI152" i="28"/>
  <c r="BH152" i="28"/>
  <c r="BG152" i="28"/>
  <c r="BF152" i="28"/>
  <c r="BD152" i="28"/>
  <c r="BC152" i="28"/>
  <c r="BA152" i="28"/>
  <c r="AZ152" i="28"/>
  <c r="AY152" i="28"/>
  <c r="AV152" i="28"/>
  <c r="AU152" i="28"/>
  <c r="AQ152" i="28"/>
  <c r="BZ151" i="28"/>
  <c r="BY151" i="28"/>
  <c r="BX151" i="28"/>
  <c r="BW151" i="28"/>
  <c r="BV151" i="28"/>
  <c r="BU151" i="28"/>
  <c r="BT151" i="28"/>
  <c r="BS151" i="28"/>
  <c r="BR151" i="28"/>
  <c r="BQ151" i="28"/>
  <c r="BP151" i="28"/>
  <c r="BO151" i="28"/>
  <c r="BN151" i="28"/>
  <c r="BM151" i="28"/>
  <c r="BL151" i="28"/>
  <c r="BK151" i="28"/>
  <c r="BJ151" i="28"/>
  <c r="BI151" i="28"/>
  <c r="BH151" i="28"/>
  <c r="BG151" i="28"/>
  <c r="BF151" i="28"/>
  <c r="BD151" i="28"/>
  <c r="BC151" i="28"/>
  <c r="BA151" i="28"/>
  <c r="AZ151" i="28"/>
  <c r="AY151" i="28"/>
  <c r="AV151" i="28"/>
  <c r="AU151" i="28"/>
  <c r="AQ151" i="28"/>
  <c r="BZ150" i="28"/>
  <c r="BY150" i="28"/>
  <c r="BX150" i="28"/>
  <c r="BW150" i="28"/>
  <c r="BV150" i="28"/>
  <c r="BU150" i="28"/>
  <c r="BT150" i="28"/>
  <c r="BS150" i="28"/>
  <c r="BR150" i="28"/>
  <c r="BQ150" i="28"/>
  <c r="BP150" i="28"/>
  <c r="BO150" i="28"/>
  <c r="BN150" i="28"/>
  <c r="BM150" i="28"/>
  <c r="BL150" i="28"/>
  <c r="BK150" i="28"/>
  <c r="BJ150" i="28"/>
  <c r="BI150" i="28"/>
  <c r="BH150" i="28"/>
  <c r="BG150" i="28"/>
  <c r="BF150" i="28"/>
  <c r="BD150" i="28"/>
  <c r="BC150" i="28"/>
  <c r="BA150" i="28"/>
  <c r="AZ150" i="28"/>
  <c r="AY150" i="28"/>
  <c r="AV150" i="28"/>
  <c r="AU150" i="28"/>
  <c r="AQ150" i="28"/>
  <c r="BZ149" i="28"/>
  <c r="BY149" i="28"/>
  <c r="BX149" i="28"/>
  <c r="BW149" i="28"/>
  <c r="BV149" i="28"/>
  <c r="BU149" i="28"/>
  <c r="BT149" i="28"/>
  <c r="BS149" i="28"/>
  <c r="BR149" i="28"/>
  <c r="BQ149" i="28"/>
  <c r="BP149" i="28"/>
  <c r="BO149" i="28"/>
  <c r="BN149" i="28"/>
  <c r="BM149" i="28"/>
  <c r="BL149" i="28"/>
  <c r="BK149" i="28"/>
  <c r="BJ149" i="28"/>
  <c r="BI149" i="28"/>
  <c r="BH149" i="28"/>
  <c r="BG149" i="28"/>
  <c r="BF149" i="28"/>
  <c r="BD149" i="28"/>
  <c r="BC149" i="28"/>
  <c r="BA149" i="28"/>
  <c r="AZ149" i="28"/>
  <c r="AY149" i="28"/>
  <c r="AV149" i="28"/>
  <c r="AU149" i="28"/>
  <c r="AQ149" i="28"/>
  <c r="BZ49" i="28"/>
  <c r="BY49" i="28"/>
  <c r="BX49" i="28"/>
  <c r="BW49" i="28"/>
  <c r="BV49" i="28"/>
  <c r="BU49" i="28"/>
  <c r="BT49" i="28"/>
  <c r="BS49" i="28"/>
  <c r="BR49" i="28"/>
  <c r="BQ49" i="28"/>
  <c r="BP49" i="28"/>
  <c r="BO49" i="28"/>
  <c r="BN49" i="28"/>
  <c r="BM49" i="28"/>
  <c r="BL49" i="28"/>
  <c r="BK49" i="28"/>
  <c r="BJ49" i="28"/>
  <c r="BI49" i="28"/>
  <c r="BH49" i="28"/>
  <c r="BG49" i="28"/>
  <c r="BF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BZ48" i="28"/>
  <c r="BY48" i="28"/>
  <c r="BX48" i="28"/>
  <c r="BW48" i="28"/>
  <c r="BV48" i="28"/>
  <c r="BU48" i="28"/>
  <c r="BT48" i="28"/>
  <c r="BS48" i="28"/>
  <c r="BR48" i="28"/>
  <c r="BQ48" i="28"/>
  <c r="BP48" i="28"/>
  <c r="BO48" i="28"/>
  <c r="BN48" i="28"/>
  <c r="BM48" i="28"/>
  <c r="BL48" i="28"/>
  <c r="BK48" i="28"/>
  <c r="BJ48" i="28"/>
  <c r="BI48" i="28"/>
  <c r="BH48" i="28"/>
  <c r="BG48" i="28"/>
  <c r="BF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BZ47" i="28"/>
  <c r="BY47" i="28"/>
  <c r="BX47" i="28"/>
  <c r="BW47" i="28"/>
  <c r="BV47" i="28"/>
  <c r="BU47" i="28"/>
  <c r="BT47" i="28"/>
  <c r="BS47" i="28"/>
  <c r="BR47" i="28"/>
  <c r="BQ47" i="28"/>
  <c r="BP47" i="28"/>
  <c r="BO47" i="28"/>
  <c r="BN47" i="28"/>
  <c r="BM47" i="28"/>
  <c r="BL47" i="28"/>
  <c r="BK47" i="28"/>
  <c r="BJ47" i="28"/>
  <c r="BI47" i="28"/>
  <c r="BH47" i="28"/>
  <c r="BG47" i="28"/>
  <c r="BF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BZ46" i="28"/>
  <c r="BY46" i="28"/>
  <c r="BX46" i="28"/>
  <c r="BW46" i="28"/>
  <c r="BV46" i="28"/>
  <c r="BU46" i="28"/>
  <c r="BT46" i="28"/>
  <c r="BS46" i="28"/>
  <c r="BR46" i="28"/>
  <c r="BQ46" i="28"/>
  <c r="BP46" i="28"/>
  <c r="BO46" i="28"/>
  <c r="BN46" i="28"/>
  <c r="BM46" i="28"/>
  <c r="BL46" i="28"/>
  <c r="BK46" i="28"/>
  <c r="BJ46" i="28"/>
  <c r="BI46" i="28"/>
  <c r="BH46" i="28"/>
  <c r="BG46" i="28"/>
  <c r="BF46" i="28"/>
  <c r="BD46" i="28"/>
  <c r="BC46" i="28"/>
  <c r="BB46" i="28"/>
  <c r="BA46" i="28"/>
  <c r="AZ46" i="28"/>
  <c r="AY46" i="28"/>
  <c r="AX46" i="28"/>
  <c r="AW46" i="28"/>
  <c r="AV46" i="28"/>
  <c r="AU46" i="28"/>
  <c r="AT46" i="28"/>
  <c r="AS46" i="28"/>
  <c r="AR46" i="28"/>
  <c r="AQ46" i="28"/>
  <c r="AP46" i="28"/>
  <c r="AO46" i="28"/>
  <c r="AN46" i="28"/>
  <c r="AM46" i="28"/>
  <c r="AL46" i="28"/>
  <c r="AK46" i="28"/>
  <c r="AJ46" i="28"/>
  <c r="AI46" i="28"/>
  <c r="AH46" i="28"/>
  <c r="AG46" i="28"/>
  <c r="BZ45" i="28"/>
  <c r="BY45" i="28"/>
  <c r="BX45" i="28"/>
  <c r="BW45" i="28"/>
  <c r="BV45" i="28"/>
  <c r="BU45" i="28"/>
  <c r="BT45" i="28"/>
  <c r="BS45" i="28"/>
  <c r="BR45" i="28"/>
  <c r="BQ45" i="28"/>
  <c r="BP45" i="28"/>
  <c r="BO45" i="28"/>
  <c r="BN45" i="28"/>
  <c r="BM45" i="28"/>
  <c r="BL45" i="28"/>
  <c r="BK45" i="28"/>
  <c r="BJ45" i="28"/>
  <c r="BI45" i="28"/>
  <c r="BH45" i="28"/>
  <c r="BG45" i="28"/>
  <c r="BF45" i="28"/>
  <c r="BD45" i="28"/>
  <c r="BC45" i="28"/>
  <c r="BB45" i="28"/>
  <c r="BA45" i="28"/>
  <c r="AZ45" i="28"/>
  <c r="AY45" i="28"/>
  <c r="AX45" i="28"/>
  <c r="AW45" i="28"/>
  <c r="AV45" i="28"/>
  <c r="AU45" i="28"/>
  <c r="AT45" i="28"/>
  <c r="AS45" i="28"/>
  <c r="AR45" i="28"/>
  <c r="AQ45" i="28"/>
  <c r="AP45" i="28"/>
  <c r="AO45" i="28"/>
  <c r="AN45" i="28"/>
  <c r="AM45" i="28"/>
  <c r="AL45" i="28"/>
  <c r="AK45" i="28"/>
  <c r="AJ45" i="28"/>
  <c r="AI45" i="28"/>
  <c r="AH45" i="28"/>
  <c r="AG45" i="28"/>
  <c r="BZ44" i="28"/>
  <c r="BY44" i="28"/>
  <c r="BX44" i="28"/>
  <c r="BW44" i="28"/>
  <c r="BV44" i="28"/>
  <c r="BU44" i="28"/>
  <c r="BT44" i="28"/>
  <c r="BS44" i="28"/>
  <c r="BR44" i="28"/>
  <c r="BQ44" i="28"/>
  <c r="BP44" i="28"/>
  <c r="BO44" i="28"/>
  <c r="BN44" i="28"/>
  <c r="BM44" i="28"/>
  <c r="BL44" i="28"/>
  <c r="BK44" i="28"/>
  <c r="BJ44" i="28"/>
  <c r="BI44" i="28"/>
  <c r="BH44" i="28"/>
  <c r="BG44" i="28"/>
  <c r="BF44" i="28"/>
  <c r="BD44" i="28"/>
  <c r="BC44" i="28"/>
  <c r="BB44" i="28"/>
  <c r="BA44" i="28"/>
  <c r="AZ44" i="28"/>
  <c r="AY44" i="28"/>
  <c r="AX44" i="28"/>
  <c r="AW44" i="28"/>
  <c r="AV44" i="28"/>
  <c r="AU44" i="28"/>
  <c r="AT44" i="28"/>
  <c r="AS44" i="28"/>
  <c r="AR44" i="28"/>
  <c r="AQ44" i="28"/>
  <c r="AP44" i="28"/>
  <c r="AO44" i="28"/>
  <c r="AN44" i="28"/>
  <c r="AM44" i="28"/>
  <c r="AL44" i="28"/>
  <c r="AK44" i="28"/>
  <c r="AJ44" i="28"/>
  <c r="AI44" i="28"/>
  <c r="AH44" i="28"/>
  <c r="AG44" i="28"/>
  <c r="BZ43" i="28"/>
  <c r="BY43" i="28"/>
  <c r="BX43" i="28"/>
  <c r="BW43" i="28"/>
  <c r="BV43" i="28"/>
  <c r="BU43" i="28"/>
  <c r="BT43" i="28"/>
  <c r="BS43" i="28"/>
  <c r="BR43" i="28"/>
  <c r="BQ43" i="28"/>
  <c r="BP43" i="28"/>
  <c r="BO43" i="28"/>
  <c r="BN43" i="28"/>
  <c r="BM43" i="28"/>
  <c r="BL43" i="28"/>
  <c r="BK43" i="28"/>
  <c r="BJ43" i="28"/>
  <c r="BI43" i="28"/>
  <c r="BH43" i="28"/>
  <c r="BG43" i="28"/>
  <c r="BF43" i="28"/>
  <c r="BD43" i="28"/>
  <c r="BC43" i="28"/>
  <c r="BB43" i="28"/>
  <c r="BA43" i="28"/>
  <c r="AZ43" i="28"/>
  <c r="AY43" i="28"/>
  <c r="AX43" i="28"/>
  <c r="AW43" i="28"/>
  <c r="AV43" i="28"/>
  <c r="AU43" i="28"/>
  <c r="AT43" i="28"/>
  <c r="AS43" i="28"/>
  <c r="AR43" i="28"/>
  <c r="AQ43" i="28"/>
  <c r="AP43" i="28"/>
  <c r="AO43" i="28"/>
  <c r="AN43" i="28"/>
  <c r="AM43" i="28"/>
  <c r="AL43" i="28"/>
  <c r="AK43" i="28"/>
  <c r="AJ43" i="28"/>
  <c r="AI43" i="28"/>
  <c r="AH43" i="28"/>
  <c r="AG43" i="28"/>
  <c r="BZ42" i="28"/>
  <c r="BY42" i="28"/>
  <c r="BX42" i="28"/>
  <c r="BW42" i="28"/>
  <c r="BV42" i="28"/>
  <c r="BU42" i="28"/>
  <c r="BT42" i="28"/>
  <c r="BS42" i="28"/>
  <c r="BR42" i="28"/>
  <c r="BQ42" i="28"/>
  <c r="BP42" i="28"/>
  <c r="BO42" i="28"/>
  <c r="BN42" i="28"/>
  <c r="BM42" i="28"/>
  <c r="BL42" i="28"/>
  <c r="BK42" i="28"/>
  <c r="BJ42" i="28"/>
  <c r="BI42" i="28"/>
  <c r="BH42" i="28"/>
  <c r="BG42" i="28"/>
  <c r="BF42" i="28"/>
  <c r="BD42" i="28"/>
  <c r="BC42" i="28"/>
  <c r="BB42" i="28"/>
  <c r="BA42" i="28"/>
  <c r="AZ42" i="28"/>
  <c r="AY42" i="28"/>
  <c r="AX42" i="28"/>
  <c r="AW42" i="28"/>
  <c r="AV42" i="28"/>
  <c r="AU42" i="28"/>
  <c r="AT42" i="28"/>
  <c r="AS42" i="28"/>
  <c r="AR42" i="28"/>
  <c r="AQ42" i="28"/>
  <c r="AP42" i="28"/>
  <c r="AO42" i="28"/>
  <c r="AN42" i="28"/>
  <c r="AM42" i="28"/>
  <c r="AL42" i="28"/>
  <c r="AK42" i="28"/>
  <c r="AJ42" i="28"/>
  <c r="AI42" i="28"/>
  <c r="AH42" i="28"/>
  <c r="AG42" i="28"/>
  <c r="BZ41" i="28"/>
  <c r="BY41" i="28"/>
  <c r="BX41" i="28"/>
  <c r="BW41" i="28"/>
  <c r="BV41" i="28"/>
  <c r="BU41" i="28"/>
  <c r="BT41" i="28"/>
  <c r="BS41" i="28"/>
  <c r="BR41" i="28"/>
  <c r="BQ41" i="28"/>
  <c r="BP41" i="28"/>
  <c r="BO41" i="28"/>
  <c r="BN41" i="28"/>
  <c r="BM41" i="28"/>
  <c r="BL41" i="28"/>
  <c r="BK41" i="28"/>
  <c r="BJ41" i="28"/>
  <c r="BI41" i="28"/>
  <c r="BH41" i="28"/>
  <c r="BG41" i="28"/>
  <c r="BF41" i="28"/>
  <c r="BD41" i="28"/>
  <c r="BC41" i="28"/>
  <c r="BB41" i="28"/>
  <c r="BA41" i="28"/>
  <c r="AZ41" i="28"/>
  <c r="AY41" i="28"/>
  <c r="AX41" i="28"/>
  <c r="AW41" i="28"/>
  <c r="AV41" i="28"/>
  <c r="AU41" i="28"/>
  <c r="AT41" i="28"/>
  <c r="AS41" i="28"/>
  <c r="AR41" i="28"/>
  <c r="AQ41" i="28"/>
  <c r="AP41" i="28"/>
  <c r="AO41" i="28"/>
  <c r="AN41" i="28"/>
  <c r="AM41" i="28"/>
  <c r="AL41" i="28"/>
  <c r="AK41" i="28"/>
  <c r="AJ41" i="28"/>
  <c r="AI41" i="28"/>
  <c r="AH41" i="28"/>
  <c r="AG41" i="28"/>
  <c r="BZ40" i="28"/>
  <c r="BY40" i="28"/>
  <c r="BX40" i="28"/>
  <c r="BW40" i="28"/>
  <c r="BV40" i="28"/>
  <c r="BU40" i="28"/>
  <c r="BT40" i="28"/>
  <c r="BS40" i="28"/>
  <c r="BR40" i="28"/>
  <c r="BQ40" i="28"/>
  <c r="BP40" i="28"/>
  <c r="BO40" i="28"/>
  <c r="BN40" i="28"/>
  <c r="BM40" i="28"/>
  <c r="BL40" i="28"/>
  <c r="BK40" i="28"/>
  <c r="BJ40" i="28"/>
  <c r="BI40" i="28"/>
  <c r="BH40" i="28"/>
  <c r="BG40" i="28"/>
  <c r="BF40" i="28"/>
  <c r="BD40" i="28"/>
  <c r="BC40" i="28"/>
  <c r="BB40" i="28"/>
  <c r="BA40" i="28"/>
  <c r="AZ40" i="28"/>
  <c r="AY40" i="28"/>
  <c r="AX40" i="28"/>
  <c r="AW40" i="28"/>
  <c r="AV40" i="28"/>
  <c r="AU40" i="28"/>
  <c r="AT40" i="28"/>
  <c r="AS40" i="28"/>
  <c r="AR40" i="28"/>
  <c r="AQ40" i="28"/>
  <c r="AP40" i="28"/>
  <c r="AO40" i="28"/>
  <c r="AN40" i="28"/>
  <c r="AM40" i="28"/>
  <c r="AL40" i="28"/>
  <c r="AK40" i="28"/>
  <c r="AJ40" i="28"/>
  <c r="AI40" i="28"/>
  <c r="AH40" i="28"/>
  <c r="AG40" i="28"/>
  <c r="BZ39" i="28"/>
  <c r="BY39" i="28"/>
  <c r="BX39" i="28"/>
  <c r="BW39" i="28"/>
  <c r="BV39" i="28"/>
  <c r="BU39" i="28"/>
  <c r="BT39" i="28"/>
  <c r="BS39" i="28"/>
  <c r="BR39" i="28"/>
  <c r="BQ39" i="28"/>
  <c r="BP39" i="28"/>
  <c r="BO39" i="28"/>
  <c r="BN39" i="28"/>
  <c r="BM39" i="28"/>
  <c r="BL39" i="28"/>
  <c r="BK39" i="28"/>
  <c r="BJ39" i="28"/>
  <c r="BI39" i="28"/>
  <c r="BH39" i="28"/>
  <c r="BG39" i="28"/>
  <c r="BF39" i="28"/>
  <c r="BD39" i="28"/>
  <c r="BC39" i="28"/>
  <c r="BB39" i="28"/>
  <c r="BA39" i="28"/>
  <c r="AZ39" i="28"/>
  <c r="AY39" i="28"/>
  <c r="AX39" i="28"/>
  <c r="AW39" i="28"/>
  <c r="AV39" i="28"/>
  <c r="AU39" i="28"/>
  <c r="AT39" i="28"/>
  <c r="AS39" i="28"/>
  <c r="AR39" i="28"/>
  <c r="AQ39" i="28"/>
  <c r="AP39" i="28"/>
  <c r="AO39" i="28"/>
  <c r="AN39" i="28"/>
  <c r="AM39" i="28"/>
  <c r="AL39" i="28"/>
  <c r="AK39" i="28"/>
  <c r="AJ39" i="28"/>
  <c r="AI39" i="28"/>
  <c r="AH39" i="28"/>
  <c r="AG39" i="28"/>
  <c r="BZ38" i="28"/>
  <c r="BY38" i="28"/>
  <c r="BX38" i="28"/>
  <c r="BW38" i="28"/>
  <c r="BV38" i="28"/>
  <c r="BU38" i="28"/>
  <c r="BT38" i="28"/>
  <c r="BS38" i="28"/>
  <c r="BR38" i="28"/>
  <c r="BQ38" i="28"/>
  <c r="BP38" i="28"/>
  <c r="BO38" i="28"/>
  <c r="BN38" i="28"/>
  <c r="BM38" i="28"/>
  <c r="BL38" i="28"/>
  <c r="BK38" i="28"/>
  <c r="BJ38" i="28"/>
  <c r="BI38" i="28"/>
  <c r="BH38" i="28"/>
  <c r="BG38" i="28"/>
  <c r="BF38" i="28"/>
  <c r="BD38" i="28"/>
  <c r="BC38" i="28"/>
  <c r="BB38" i="28"/>
  <c r="BA38" i="28"/>
  <c r="AZ38" i="28"/>
  <c r="AY38" i="28"/>
  <c r="AX38" i="28"/>
  <c r="AW38" i="28"/>
  <c r="AV38" i="28"/>
  <c r="AU38" i="28"/>
  <c r="AT38" i="28"/>
  <c r="AS38" i="28"/>
  <c r="AR38" i="28"/>
  <c r="AQ38" i="28"/>
  <c r="AP38" i="28"/>
  <c r="AO38" i="28"/>
  <c r="AN38" i="28"/>
  <c r="AM38" i="28"/>
  <c r="AL38" i="28"/>
  <c r="AK38" i="28"/>
  <c r="AJ38" i="28"/>
  <c r="AI38" i="28"/>
  <c r="AH38" i="28"/>
  <c r="AG38" i="28"/>
  <c r="BZ37" i="28"/>
  <c r="BY37" i="28"/>
  <c r="BX37" i="28"/>
  <c r="BW37" i="28"/>
  <c r="BV37" i="28"/>
  <c r="BU37" i="28"/>
  <c r="BT37" i="28"/>
  <c r="BS37" i="28"/>
  <c r="BR37" i="28"/>
  <c r="BQ37" i="28"/>
  <c r="BP37" i="28"/>
  <c r="BO37" i="28"/>
  <c r="BN37" i="28"/>
  <c r="BM37" i="28"/>
  <c r="BL37" i="28"/>
  <c r="BK37" i="28"/>
  <c r="BJ37" i="28"/>
  <c r="BI37" i="28"/>
  <c r="BH37" i="28"/>
  <c r="BG37" i="28"/>
  <c r="BF37" i="28"/>
  <c r="BD37" i="28"/>
  <c r="BC37" i="28"/>
  <c r="BB37" i="28"/>
  <c r="BA37" i="28"/>
  <c r="AZ37" i="28"/>
  <c r="AY37" i="28"/>
  <c r="AX37" i="28"/>
  <c r="AW37" i="28"/>
  <c r="AV37" i="28"/>
  <c r="AU37" i="28"/>
  <c r="AT37" i="28"/>
  <c r="AS37" i="28"/>
  <c r="AR37" i="28"/>
  <c r="AQ37" i="28"/>
  <c r="AP37" i="28"/>
  <c r="AO37" i="28"/>
  <c r="AN37" i="28"/>
  <c r="AM37" i="28"/>
  <c r="AL37" i="28"/>
  <c r="AK37" i="28"/>
  <c r="AJ37" i="28"/>
  <c r="AI37" i="28"/>
  <c r="AH37" i="28"/>
  <c r="AG37" i="28"/>
  <c r="BZ36" i="28"/>
  <c r="BY36" i="28"/>
  <c r="BX36" i="28"/>
  <c r="BW36" i="28"/>
  <c r="BV36" i="28"/>
  <c r="BU36" i="28"/>
  <c r="BT36" i="28"/>
  <c r="BS36" i="28"/>
  <c r="BR36" i="28"/>
  <c r="BQ36" i="28"/>
  <c r="BP36" i="28"/>
  <c r="BO36" i="28"/>
  <c r="BN36" i="28"/>
  <c r="BM36" i="28"/>
  <c r="BL36" i="28"/>
  <c r="BK36" i="28"/>
  <c r="BJ36" i="28"/>
  <c r="BI36" i="28"/>
  <c r="BH36" i="28"/>
  <c r="BG36" i="28"/>
  <c r="BF36" i="28"/>
  <c r="BD36" i="28"/>
  <c r="BC36" i="28"/>
  <c r="BB36" i="28"/>
  <c r="BA36" i="28"/>
  <c r="AZ36" i="28"/>
  <c r="AY36" i="28"/>
  <c r="AX36" i="28"/>
  <c r="AW36" i="28"/>
  <c r="AV36" i="28"/>
  <c r="AU36" i="28"/>
  <c r="AT36" i="28"/>
  <c r="AS36" i="28"/>
  <c r="AR36" i="28"/>
  <c r="AQ36" i="28"/>
  <c r="AP36" i="28"/>
  <c r="AO36" i="28"/>
  <c r="AN36" i="28"/>
  <c r="AM36" i="28"/>
  <c r="AL36" i="28"/>
  <c r="AK36" i="28"/>
  <c r="AJ36" i="28"/>
  <c r="AI36" i="28"/>
  <c r="AH36" i="28"/>
  <c r="AG36" i="28"/>
  <c r="BZ35" i="28"/>
  <c r="BY35" i="28"/>
  <c r="BX35" i="28"/>
  <c r="BW35" i="28"/>
  <c r="BV35" i="28"/>
  <c r="BU35" i="28"/>
  <c r="BT35" i="28"/>
  <c r="BS35" i="28"/>
  <c r="BR35" i="28"/>
  <c r="BQ35" i="28"/>
  <c r="BP35" i="28"/>
  <c r="BO35" i="28"/>
  <c r="BN35" i="28"/>
  <c r="BM35" i="28"/>
  <c r="BL35" i="28"/>
  <c r="BK35" i="28"/>
  <c r="BJ35" i="28"/>
  <c r="BI35" i="28"/>
  <c r="BH35" i="28"/>
  <c r="BG35" i="28"/>
  <c r="BF35" i="28"/>
  <c r="BD35" i="28"/>
  <c r="BC35" i="28"/>
  <c r="BB35" i="28"/>
  <c r="BA35" i="28"/>
  <c r="AZ35" i="28"/>
  <c r="AY35" i="28"/>
  <c r="AX35" i="28"/>
  <c r="AW35" i="28"/>
  <c r="AV35" i="28"/>
  <c r="AU35" i="28"/>
  <c r="AT35" i="28"/>
  <c r="AS35" i="28"/>
  <c r="AR35" i="28"/>
  <c r="AQ35" i="28"/>
  <c r="AP35" i="28"/>
  <c r="AO35" i="28"/>
  <c r="AN35" i="28"/>
  <c r="AM35" i="28"/>
  <c r="AL35" i="28"/>
  <c r="AK35" i="28"/>
  <c r="AJ35" i="28"/>
  <c r="AI35" i="28"/>
  <c r="AH35" i="28"/>
  <c r="AG35" i="28"/>
  <c r="BZ34" i="28"/>
  <c r="BY34" i="28"/>
  <c r="BX34" i="28"/>
  <c r="BW34" i="28"/>
  <c r="BV34" i="28"/>
  <c r="BU34" i="28"/>
  <c r="BT34" i="28"/>
  <c r="BS34" i="28"/>
  <c r="BR34" i="28"/>
  <c r="BQ34" i="28"/>
  <c r="BP34" i="28"/>
  <c r="BO34" i="28"/>
  <c r="BN34" i="28"/>
  <c r="BM34" i="28"/>
  <c r="BL34" i="28"/>
  <c r="BK34" i="28"/>
  <c r="BJ34" i="28"/>
  <c r="BI34" i="28"/>
  <c r="BH34" i="28"/>
  <c r="BG34" i="28"/>
  <c r="BF34" i="28"/>
  <c r="BD34" i="28"/>
  <c r="BC34" i="28"/>
  <c r="BB34" i="28"/>
  <c r="BA34" i="28"/>
  <c r="AZ34" i="28"/>
  <c r="AY34" i="28"/>
  <c r="AX34" i="28"/>
  <c r="AW34" i="28"/>
  <c r="AV34" i="28"/>
  <c r="AU34" i="28"/>
  <c r="AT34" i="28"/>
  <c r="AS34" i="28"/>
  <c r="AR34" i="28"/>
  <c r="AQ34" i="28"/>
  <c r="AP34" i="28"/>
  <c r="AO34" i="28"/>
  <c r="AN34" i="28"/>
  <c r="AM34" i="28"/>
  <c r="AL34" i="28"/>
  <c r="AK34" i="28"/>
  <c r="AJ34" i="28"/>
  <c r="AI34" i="28"/>
  <c r="AH34" i="28"/>
  <c r="AG34" i="28"/>
  <c r="BZ33" i="28"/>
  <c r="BY33" i="28"/>
  <c r="BX33" i="28"/>
  <c r="BW33" i="28"/>
  <c r="BV33" i="28"/>
  <c r="BU33" i="28"/>
  <c r="BT33" i="28"/>
  <c r="BS33" i="28"/>
  <c r="BR33" i="28"/>
  <c r="BQ33" i="28"/>
  <c r="BP33" i="28"/>
  <c r="BO33" i="28"/>
  <c r="BN33" i="28"/>
  <c r="BM33" i="28"/>
  <c r="BL33" i="28"/>
  <c r="BK33" i="28"/>
  <c r="BJ33" i="28"/>
  <c r="BI33" i="28"/>
  <c r="BH33" i="28"/>
  <c r="BG33" i="28"/>
  <c r="BF33" i="28"/>
  <c r="BD33" i="28"/>
  <c r="BC33" i="28"/>
  <c r="BB33" i="28"/>
  <c r="BA33" i="28"/>
  <c r="AZ33" i="28"/>
  <c r="AY33" i="28"/>
  <c r="AX33" i="28"/>
  <c r="AW33" i="28"/>
  <c r="AV33" i="28"/>
  <c r="AU33" i="28"/>
  <c r="AT33" i="28"/>
  <c r="AS33" i="28"/>
  <c r="AR33" i="28"/>
  <c r="AQ33" i="28"/>
  <c r="AP33" i="28"/>
  <c r="AO33" i="28"/>
  <c r="AN33" i="28"/>
  <c r="AM33" i="28"/>
  <c r="AL33" i="28"/>
  <c r="AK33" i="28"/>
  <c r="AJ33" i="28"/>
  <c r="AI33" i="28"/>
  <c r="AH33" i="28"/>
  <c r="AG33" i="28"/>
  <c r="BZ32" i="28"/>
  <c r="BY32" i="28"/>
  <c r="BX32" i="28"/>
  <c r="BW32" i="28"/>
  <c r="BV32" i="28"/>
  <c r="BU32" i="28"/>
  <c r="BT32" i="28"/>
  <c r="BS32" i="28"/>
  <c r="BR32" i="28"/>
  <c r="BQ32" i="28"/>
  <c r="BP32" i="28"/>
  <c r="BO32" i="28"/>
  <c r="BN32" i="28"/>
  <c r="BM32" i="28"/>
  <c r="BL32" i="28"/>
  <c r="BK32" i="28"/>
  <c r="BJ32" i="28"/>
  <c r="BI32" i="28"/>
  <c r="BH32" i="28"/>
  <c r="BG32" i="28"/>
  <c r="BF32" i="28"/>
  <c r="BD32" i="28"/>
  <c r="BC32" i="28"/>
  <c r="BB32" i="28"/>
  <c r="BA32" i="28"/>
  <c r="AZ32" i="28"/>
  <c r="AY32" i="28"/>
  <c r="AX32" i="28"/>
  <c r="AW32" i="28"/>
  <c r="AV32" i="28"/>
  <c r="AU32" i="28"/>
  <c r="AT32" i="28"/>
  <c r="AS32" i="28"/>
  <c r="AR32" i="28"/>
  <c r="AQ32" i="28"/>
  <c r="AP32" i="28"/>
  <c r="AO32" i="28"/>
  <c r="AN32" i="28"/>
  <c r="AM32" i="28"/>
  <c r="AL32" i="28"/>
  <c r="AK32" i="28"/>
  <c r="AJ32" i="28"/>
  <c r="AI32" i="28"/>
  <c r="AH32" i="28"/>
  <c r="AG32" i="28"/>
  <c r="BZ31" i="28"/>
  <c r="BY31" i="28"/>
  <c r="BX31" i="28"/>
  <c r="BW31" i="28"/>
  <c r="BV31" i="28"/>
  <c r="BU31" i="28"/>
  <c r="BT31" i="28"/>
  <c r="BS31" i="28"/>
  <c r="BR31" i="28"/>
  <c r="BQ31" i="28"/>
  <c r="BP31" i="28"/>
  <c r="BO31" i="28"/>
  <c r="BN31" i="28"/>
  <c r="BM31" i="28"/>
  <c r="BL31" i="28"/>
  <c r="BK31" i="28"/>
  <c r="BJ31" i="28"/>
  <c r="BI31" i="28"/>
  <c r="BH31" i="28"/>
  <c r="BG31" i="28"/>
  <c r="BF31" i="28"/>
  <c r="BD31" i="28"/>
  <c r="BC31" i="28"/>
  <c r="BB31" i="28"/>
  <c r="BA31" i="28"/>
  <c r="AZ31" i="28"/>
  <c r="AY31" i="28"/>
  <c r="AX31" i="28"/>
  <c r="AW31" i="28"/>
  <c r="AV31" i="28"/>
  <c r="AU31" i="28"/>
  <c r="AT31" i="28"/>
  <c r="AS31" i="28"/>
  <c r="AR31" i="28"/>
  <c r="AQ31" i="28"/>
  <c r="AP31" i="28"/>
  <c r="AO31" i="28"/>
  <c r="AN31" i="28"/>
  <c r="AM31" i="28"/>
  <c r="AL31" i="28"/>
  <c r="AK31" i="28"/>
  <c r="AJ31" i="28"/>
  <c r="AI31" i="28"/>
  <c r="AH31" i="28"/>
  <c r="AG31" i="28"/>
  <c r="BZ30" i="28"/>
  <c r="BY30" i="28"/>
  <c r="BX30" i="28"/>
  <c r="BW30" i="28"/>
  <c r="BV30" i="28"/>
  <c r="BU30" i="28"/>
  <c r="BT30" i="28"/>
  <c r="BS30" i="28"/>
  <c r="BR30" i="28"/>
  <c r="BQ30" i="28"/>
  <c r="BP30" i="28"/>
  <c r="BO30" i="28"/>
  <c r="BN30" i="28"/>
  <c r="BM30" i="28"/>
  <c r="BL30" i="28"/>
  <c r="BK30" i="28"/>
  <c r="BJ30" i="28"/>
  <c r="BI30" i="28"/>
  <c r="BH30" i="28"/>
  <c r="BG30" i="28"/>
  <c r="BF30" i="28"/>
  <c r="BD30" i="28"/>
  <c r="BC30" i="28"/>
  <c r="BB30" i="28"/>
  <c r="BA30" i="28"/>
  <c r="AZ30" i="28"/>
  <c r="AY30" i="28"/>
  <c r="AX30" i="28"/>
  <c r="AW30" i="28"/>
  <c r="AV30" i="28"/>
  <c r="AU30" i="28"/>
  <c r="AT30" i="28"/>
  <c r="AS30" i="28"/>
  <c r="AR30" i="28"/>
  <c r="AQ30" i="28"/>
  <c r="AP30" i="28"/>
  <c r="AO30" i="28"/>
  <c r="AN30" i="28"/>
  <c r="AM30" i="28"/>
  <c r="AL30" i="28"/>
  <c r="AK30" i="28"/>
  <c r="AJ30" i="28"/>
  <c r="AI30" i="28"/>
  <c r="AH30" i="28"/>
  <c r="AG30" i="28"/>
  <c r="BZ29" i="28"/>
  <c r="BY29" i="28"/>
  <c r="BX29" i="28"/>
  <c r="BW29" i="28"/>
  <c r="BV29" i="28"/>
  <c r="BU29" i="28"/>
  <c r="BT29" i="28"/>
  <c r="BS29" i="28"/>
  <c r="BR29" i="28"/>
  <c r="BQ29" i="28"/>
  <c r="BP29" i="28"/>
  <c r="BO29" i="28"/>
  <c r="BN29" i="28"/>
  <c r="BM29" i="28"/>
  <c r="BL29" i="28"/>
  <c r="BK29" i="28"/>
  <c r="BJ29" i="28"/>
  <c r="BI29" i="28"/>
  <c r="BH29" i="28"/>
  <c r="BG29" i="28"/>
  <c r="BF29" i="28"/>
  <c r="BD29" i="28"/>
  <c r="BC29" i="28"/>
  <c r="BB29" i="28"/>
  <c r="BA29" i="28"/>
  <c r="AZ29" i="28"/>
  <c r="AY29" i="28"/>
  <c r="AX29" i="28"/>
  <c r="AW29" i="28"/>
  <c r="AV29" i="28"/>
  <c r="AU29" i="28"/>
  <c r="AT29" i="28"/>
  <c r="AS29" i="28"/>
  <c r="AR29" i="28"/>
  <c r="AQ29" i="28"/>
  <c r="AP29" i="28"/>
  <c r="AO29" i="28"/>
  <c r="AN29" i="28"/>
  <c r="AM29" i="28"/>
  <c r="AL29" i="28"/>
  <c r="AK29" i="28"/>
  <c r="AJ29" i="28"/>
  <c r="AI29" i="28"/>
  <c r="AH29" i="28"/>
  <c r="AG29" i="28"/>
  <c r="BZ28" i="28"/>
  <c r="BY28" i="28"/>
  <c r="BX28" i="28"/>
  <c r="BW28" i="28"/>
  <c r="BV28" i="28"/>
  <c r="BU28" i="28"/>
  <c r="BT28" i="28"/>
  <c r="BS28" i="28"/>
  <c r="BR28" i="28"/>
  <c r="BQ28" i="28"/>
  <c r="BP28" i="28"/>
  <c r="BO28" i="28"/>
  <c r="BN28" i="28"/>
  <c r="BM28" i="28"/>
  <c r="BL28" i="28"/>
  <c r="BK28" i="28"/>
  <c r="BJ28" i="28"/>
  <c r="BI28" i="28"/>
  <c r="BH28" i="28"/>
  <c r="BG28" i="28"/>
  <c r="BF28" i="28"/>
  <c r="BD28" i="28"/>
  <c r="BC28" i="28"/>
  <c r="BB28" i="28"/>
  <c r="BA28" i="28"/>
  <c r="AZ28" i="28"/>
  <c r="AY28" i="28"/>
  <c r="AX28" i="28"/>
  <c r="AW28" i="28"/>
  <c r="AV28" i="28"/>
  <c r="AU28" i="28"/>
  <c r="AT28" i="28"/>
  <c r="AS28" i="28"/>
  <c r="AR28" i="28"/>
  <c r="AQ28" i="28"/>
  <c r="AP28" i="28"/>
  <c r="AO28" i="28"/>
  <c r="AN28" i="28"/>
  <c r="AM28" i="28"/>
  <c r="AL28" i="28"/>
  <c r="AK28" i="28"/>
  <c r="AJ28" i="28"/>
  <c r="AI28" i="28"/>
  <c r="AH28" i="28"/>
  <c r="AG28" i="28"/>
  <c r="BZ27" i="28"/>
  <c r="BY27" i="28"/>
  <c r="BX27" i="28"/>
  <c r="BW27" i="28"/>
  <c r="BV27" i="28"/>
  <c r="BU27" i="28"/>
  <c r="BT27" i="28"/>
  <c r="BS27" i="28"/>
  <c r="BR27" i="28"/>
  <c r="BQ27" i="28"/>
  <c r="BP27" i="28"/>
  <c r="BO27" i="28"/>
  <c r="BN27" i="28"/>
  <c r="BM27" i="28"/>
  <c r="BL27" i="28"/>
  <c r="BK27" i="28"/>
  <c r="BJ27" i="28"/>
  <c r="BI27" i="28"/>
  <c r="BH27" i="28"/>
  <c r="BG27" i="28"/>
  <c r="BF27" i="28"/>
  <c r="BD27" i="28"/>
  <c r="BC27" i="28"/>
  <c r="BB27" i="28"/>
  <c r="BA27" i="28"/>
  <c r="AZ27" i="28"/>
  <c r="AY27" i="28"/>
  <c r="AX27" i="28"/>
  <c r="AW27" i="28"/>
  <c r="AV27" i="28"/>
  <c r="AU27" i="28"/>
  <c r="AT27" i="28"/>
  <c r="AS27" i="28"/>
  <c r="AR27" i="28"/>
  <c r="AQ27" i="28"/>
  <c r="AP27" i="28"/>
  <c r="AO27" i="28"/>
  <c r="AN27" i="28"/>
  <c r="AM27" i="28"/>
  <c r="AL27" i="28"/>
  <c r="AK27" i="28"/>
  <c r="AJ27" i="28"/>
  <c r="AI27" i="28"/>
  <c r="AH27" i="28"/>
  <c r="AG27" i="28"/>
  <c r="BZ26" i="28"/>
  <c r="BY26" i="28"/>
  <c r="BX26" i="28"/>
  <c r="BW26" i="28"/>
  <c r="BV26" i="28"/>
  <c r="BU26" i="28"/>
  <c r="BT26" i="28"/>
  <c r="BS26" i="28"/>
  <c r="BR26" i="28"/>
  <c r="BQ26" i="28"/>
  <c r="BP26" i="28"/>
  <c r="BO26" i="28"/>
  <c r="BN26" i="28"/>
  <c r="BM26" i="28"/>
  <c r="BL26" i="28"/>
  <c r="BK26" i="28"/>
  <c r="BJ26" i="28"/>
  <c r="BI26" i="28"/>
  <c r="BH26" i="28"/>
  <c r="BG26" i="28"/>
  <c r="BF26" i="28"/>
  <c r="BD26" i="28"/>
  <c r="BC26" i="28"/>
  <c r="BB26" i="28"/>
  <c r="BA26" i="28"/>
  <c r="AZ26" i="28"/>
  <c r="AY26" i="28"/>
  <c r="AX26" i="28"/>
  <c r="AW26" i="28"/>
  <c r="AV26" i="28"/>
  <c r="AU26" i="28"/>
  <c r="AT26" i="28"/>
  <c r="AS26" i="28"/>
  <c r="AR26" i="28"/>
  <c r="AQ26" i="28"/>
  <c r="AP26" i="28"/>
  <c r="AO26" i="28"/>
  <c r="AN26" i="28"/>
  <c r="AM26" i="28"/>
  <c r="AL26" i="28"/>
  <c r="AK26" i="28"/>
  <c r="AJ26" i="28"/>
  <c r="AI26" i="28"/>
  <c r="AH26" i="28"/>
  <c r="AG26" i="28"/>
  <c r="BZ25" i="28"/>
  <c r="BY25" i="28"/>
  <c r="BX25" i="28"/>
  <c r="BW25" i="28"/>
  <c r="BV25" i="28"/>
  <c r="BU25" i="28"/>
  <c r="BT25" i="28"/>
  <c r="BS25" i="28"/>
  <c r="BR25" i="28"/>
  <c r="BQ25" i="28"/>
  <c r="BP25" i="28"/>
  <c r="BO25" i="28"/>
  <c r="BN25" i="28"/>
  <c r="BM25" i="28"/>
  <c r="BL25" i="28"/>
  <c r="BK25" i="28"/>
  <c r="BJ25" i="28"/>
  <c r="BI25" i="28"/>
  <c r="BH25" i="28"/>
  <c r="BG25" i="28"/>
  <c r="BF25" i="28"/>
  <c r="BD25" i="28"/>
  <c r="BC25" i="28"/>
  <c r="BB25" i="28"/>
  <c r="BA25" i="28"/>
  <c r="AZ25" i="28"/>
  <c r="AY25" i="28"/>
  <c r="AX25" i="28"/>
  <c r="AW25" i="28"/>
  <c r="AV25" i="28"/>
  <c r="AU25" i="28"/>
  <c r="AT25" i="28"/>
  <c r="AS25" i="28"/>
  <c r="AR25" i="28"/>
  <c r="AQ25" i="28"/>
  <c r="AP25" i="28"/>
  <c r="AO25" i="28"/>
  <c r="AN25" i="28"/>
  <c r="AM25" i="28"/>
  <c r="AL25" i="28"/>
  <c r="AK25" i="28"/>
  <c r="AJ25" i="28"/>
  <c r="AI25" i="28"/>
  <c r="AH25" i="28"/>
  <c r="AG25" i="28"/>
  <c r="BZ24" i="28"/>
  <c r="BY24" i="28"/>
  <c r="BX24" i="28"/>
  <c r="BW24" i="28"/>
  <c r="BV24" i="28"/>
  <c r="BU24" i="28"/>
  <c r="BT24" i="28"/>
  <c r="BS24" i="28"/>
  <c r="BR24" i="28"/>
  <c r="BQ24" i="28"/>
  <c r="BP24" i="28"/>
  <c r="BO24" i="28"/>
  <c r="BN24" i="28"/>
  <c r="BM24" i="28"/>
  <c r="BL24" i="28"/>
  <c r="BK24" i="28"/>
  <c r="BJ24" i="28"/>
  <c r="BI24" i="28"/>
  <c r="BH24" i="28"/>
  <c r="BG24" i="28"/>
  <c r="BF24" i="28"/>
  <c r="BD24" i="28"/>
  <c r="BC24" i="28"/>
  <c r="BB24" i="28"/>
  <c r="BA24" i="28"/>
  <c r="AZ24" i="28"/>
  <c r="AY24" i="28"/>
  <c r="AX24" i="28"/>
  <c r="AW24" i="28"/>
  <c r="AV24" i="28"/>
  <c r="AU24" i="28"/>
  <c r="AT24" i="28"/>
  <c r="AS24" i="28"/>
  <c r="AR24" i="28"/>
  <c r="AQ24" i="28"/>
  <c r="AP24" i="28"/>
  <c r="AO24" i="28"/>
  <c r="AN24" i="28"/>
  <c r="AM24" i="28"/>
  <c r="AL24" i="28"/>
  <c r="AK24" i="28"/>
  <c r="AJ24" i="28"/>
  <c r="AI24" i="28"/>
  <c r="AH24" i="28"/>
  <c r="AG24" i="28"/>
  <c r="BZ23" i="28"/>
  <c r="BY23" i="28"/>
  <c r="BX23" i="28"/>
  <c r="BW23" i="28"/>
  <c r="BV23" i="28"/>
  <c r="BU23" i="28"/>
  <c r="BT23" i="28"/>
  <c r="BS23" i="28"/>
  <c r="BR23" i="28"/>
  <c r="BQ23" i="28"/>
  <c r="BP23" i="28"/>
  <c r="BO23" i="28"/>
  <c r="BN23" i="28"/>
  <c r="BM23" i="28"/>
  <c r="BL23" i="28"/>
  <c r="BK23" i="28"/>
  <c r="BJ23" i="28"/>
  <c r="BI23" i="28"/>
  <c r="BH23" i="28"/>
  <c r="BG23" i="28"/>
  <c r="BF23" i="28"/>
  <c r="BD23" i="28"/>
  <c r="BC23" i="28"/>
  <c r="BB23" i="28"/>
  <c r="BA23" i="28"/>
  <c r="AZ23" i="28"/>
  <c r="AY23" i="28"/>
  <c r="AX23" i="28"/>
  <c r="AW23" i="28"/>
  <c r="AV23" i="28"/>
  <c r="AU23" i="28"/>
  <c r="AT23" i="28"/>
  <c r="AS23" i="28"/>
  <c r="AR23" i="28"/>
  <c r="AQ23" i="28"/>
  <c r="AP23" i="28"/>
  <c r="AO23" i="28"/>
  <c r="AN23" i="28"/>
  <c r="AM23" i="28"/>
  <c r="AL23" i="28"/>
  <c r="AK23" i="28"/>
  <c r="AJ23" i="28"/>
  <c r="AI23" i="28"/>
  <c r="AH23" i="28"/>
  <c r="AG23" i="28"/>
  <c r="BZ22" i="28"/>
  <c r="BY22" i="28"/>
  <c r="BX22" i="28"/>
  <c r="BW22" i="28"/>
  <c r="BV22" i="28"/>
  <c r="BU22" i="28"/>
  <c r="BT22" i="28"/>
  <c r="BS22" i="28"/>
  <c r="BR22" i="28"/>
  <c r="BQ22" i="28"/>
  <c r="BP22" i="28"/>
  <c r="BO22" i="28"/>
  <c r="BN22" i="28"/>
  <c r="BM22" i="28"/>
  <c r="BL22" i="28"/>
  <c r="BK22" i="28"/>
  <c r="BJ22" i="28"/>
  <c r="BI22" i="28"/>
  <c r="BH22" i="28"/>
  <c r="BG22" i="28"/>
  <c r="BF22" i="28"/>
  <c r="BD22" i="28"/>
  <c r="BC22" i="28"/>
  <c r="BB22" i="28"/>
  <c r="BA22" i="28"/>
  <c r="AZ22" i="28"/>
  <c r="AY22" i="28"/>
  <c r="AX22" i="28"/>
  <c r="AW22" i="28"/>
  <c r="AV22" i="28"/>
  <c r="AU22" i="28"/>
  <c r="AT22" i="28"/>
  <c r="AS22" i="28"/>
  <c r="AR22" i="28"/>
  <c r="AQ22" i="28"/>
  <c r="AP22" i="28"/>
  <c r="AO22" i="28"/>
  <c r="AN22" i="28"/>
  <c r="AM22" i="28"/>
  <c r="AL22" i="28"/>
  <c r="AK22" i="28"/>
  <c r="AJ22" i="28"/>
  <c r="AI22" i="28"/>
  <c r="AH22" i="28"/>
  <c r="AG22" i="28"/>
  <c r="BZ21" i="28"/>
  <c r="BY21" i="28"/>
  <c r="BX21" i="28"/>
  <c r="BW21" i="28"/>
  <c r="BV21" i="28"/>
  <c r="BU21" i="28"/>
  <c r="BT21" i="28"/>
  <c r="BS21" i="28"/>
  <c r="BR21" i="28"/>
  <c r="BQ21" i="28"/>
  <c r="BP21" i="28"/>
  <c r="BO21" i="28"/>
  <c r="BN21" i="28"/>
  <c r="BM21" i="28"/>
  <c r="BL21" i="28"/>
  <c r="BK21" i="28"/>
  <c r="BJ21" i="28"/>
  <c r="BI21" i="28"/>
  <c r="BH21" i="28"/>
  <c r="BG21" i="28"/>
  <c r="BF21" i="28"/>
  <c r="BD21" i="28"/>
  <c r="BC21" i="28"/>
  <c r="BB21" i="28"/>
  <c r="BA21" i="28"/>
  <c r="AZ21" i="28"/>
  <c r="AY21" i="28"/>
  <c r="AX21" i="28"/>
  <c r="AW21" i="28"/>
  <c r="AV21" i="28"/>
  <c r="AU21" i="28"/>
  <c r="AT21" i="28"/>
  <c r="AS21" i="28"/>
  <c r="AR21" i="28"/>
  <c r="AQ21" i="28"/>
  <c r="AP21" i="28"/>
  <c r="AO21" i="28"/>
  <c r="AN21" i="28"/>
  <c r="AM21" i="28"/>
  <c r="AL21" i="28"/>
  <c r="AK21" i="28"/>
  <c r="AJ21" i="28"/>
  <c r="AI21" i="28"/>
  <c r="AH21" i="28"/>
  <c r="AG21" i="28"/>
  <c r="BX13" i="28"/>
  <c r="BX12" i="28"/>
  <c r="BX11" i="28"/>
  <c r="AV9" i="28"/>
  <c r="BZ4" i="28"/>
  <c r="BY4" i="28"/>
  <c r="BX4" i="28"/>
  <c r="BW4" i="28"/>
  <c r="BV4" i="28"/>
  <c r="BU4" i="28"/>
  <c r="BT4" i="28"/>
  <c r="BS4" i="28"/>
  <c r="BR4" i="28"/>
  <c r="BQ4" i="28"/>
  <c r="BP4" i="28"/>
  <c r="BO4" i="28"/>
  <c r="BN4" i="28"/>
  <c r="BM4" i="28"/>
  <c r="BL4" i="28"/>
  <c r="BK4" i="28"/>
  <c r="BJ4" i="28"/>
  <c r="BI4" i="28"/>
  <c r="BH4" i="28"/>
  <c r="BG4" i="28"/>
  <c r="BF4" i="28"/>
  <c r="BE4" i="28"/>
  <c r="BD4" i="28"/>
  <c r="BC4" i="28"/>
  <c r="BB4" i="28"/>
  <c r="BA4" i="28"/>
  <c r="AZ4" i="28"/>
  <c r="AY4" i="28"/>
  <c r="AX4" i="28"/>
  <c r="AW4" i="28"/>
  <c r="AV4" i="28"/>
  <c r="AU4" i="28"/>
  <c r="AT4" i="28"/>
  <c r="AS4" i="28"/>
  <c r="AR4" i="28"/>
  <c r="AQ4" i="28"/>
  <c r="AP4" i="28"/>
  <c r="AO4" i="28"/>
  <c r="AN4" i="28"/>
  <c r="AM4" i="28"/>
  <c r="AL4" i="28"/>
  <c r="AK4" i="28"/>
  <c r="AJ4" i="28"/>
  <c r="AI4" i="28"/>
  <c r="AH4" i="28"/>
  <c r="AG4" i="28"/>
  <c r="BZ3" i="28"/>
  <c r="BY3" i="28"/>
  <c r="BX3" i="28"/>
  <c r="BW3" i="28"/>
  <c r="BV3" i="28"/>
  <c r="BU3" i="28"/>
  <c r="BT3" i="28"/>
  <c r="BS3" i="28"/>
  <c r="BR3" i="28"/>
  <c r="BQ3" i="28"/>
  <c r="BP3" i="28"/>
  <c r="BO3" i="28"/>
  <c r="BN3" i="28"/>
  <c r="BM3" i="28"/>
  <c r="BL3" i="28"/>
  <c r="BK3" i="28"/>
  <c r="BJ3" i="28"/>
  <c r="BI3" i="28"/>
  <c r="BH3" i="28"/>
  <c r="BG3" i="28"/>
  <c r="BF3" i="28"/>
  <c r="BE3" i="28"/>
  <c r="BD3" i="28"/>
  <c r="BC3" i="28"/>
  <c r="BB3" i="28"/>
  <c r="BA3" i="28"/>
  <c r="AZ3" i="28"/>
  <c r="AY3" i="28"/>
  <c r="AX3" i="28"/>
  <c r="AW3" i="28"/>
  <c r="AV3" i="28"/>
  <c r="AU3" i="28"/>
  <c r="AT3" i="28"/>
  <c r="AS3" i="28"/>
  <c r="AR3" i="28"/>
  <c r="AQ3" i="28"/>
  <c r="AP3" i="28"/>
  <c r="AO3" i="28"/>
  <c r="AN3" i="28"/>
  <c r="AM3" i="28"/>
  <c r="AL3" i="28"/>
  <c r="AK3" i="28"/>
  <c r="AJ3" i="28"/>
  <c r="AI3" i="28"/>
  <c r="AH3" i="28"/>
  <c r="AG3" i="28"/>
  <c r="BZ1" i="28"/>
  <c r="BY1" i="28"/>
  <c r="BX1" i="28"/>
  <c r="BW1" i="28"/>
  <c r="BV1" i="28"/>
  <c r="BU1" i="28"/>
  <c r="BT1" i="28"/>
  <c r="BS1" i="28"/>
  <c r="BR1" i="28"/>
  <c r="BQ1" i="28"/>
  <c r="BP1" i="28"/>
  <c r="BO1" i="28"/>
  <c r="BN1" i="28"/>
  <c r="BM1" i="28"/>
  <c r="BL1" i="28"/>
  <c r="BK1" i="28"/>
  <c r="BJ1" i="28"/>
  <c r="BI1" i="28"/>
  <c r="BH1" i="28"/>
  <c r="BG1" i="28"/>
  <c r="BF1" i="28"/>
  <c r="BE1" i="28"/>
  <c r="BD1" i="28"/>
  <c r="BC1" i="28"/>
  <c r="BB1" i="28"/>
  <c r="BA1" i="28"/>
  <c r="AZ1" i="28"/>
  <c r="AY1" i="28"/>
  <c r="AX1" i="28"/>
  <c r="AW1" i="28"/>
  <c r="AV1" i="28"/>
  <c r="AU1" i="28"/>
  <c r="AT1" i="28"/>
  <c r="AS1" i="28"/>
  <c r="AR1" i="28"/>
  <c r="AQ1" i="28"/>
  <c r="AP1" i="28"/>
  <c r="AO1" i="28"/>
  <c r="AN1" i="28"/>
  <c r="AM1" i="28"/>
  <c r="AL1" i="28"/>
  <c r="AK1" i="28"/>
  <c r="AJ1" i="28"/>
  <c r="AI1" i="28"/>
  <c r="AH1" i="28"/>
  <c r="AG1" i="28"/>
  <c r="CL102" i="26"/>
  <c r="CK102" i="26"/>
  <c r="CJ102" i="26"/>
  <c r="CI102" i="26"/>
  <c r="CH102" i="26"/>
  <c r="CG102" i="26"/>
  <c r="CF102" i="26"/>
  <c r="CE102" i="26"/>
  <c r="CD102" i="26"/>
  <c r="CC102" i="26"/>
  <c r="CB102" i="26"/>
  <c r="CA102" i="26"/>
  <c r="BZ102" i="26"/>
  <c r="BY102" i="26"/>
  <c r="BX102" i="26"/>
  <c r="BW102" i="26"/>
  <c r="BV102" i="26"/>
  <c r="BU102" i="26"/>
  <c r="BT102" i="26"/>
  <c r="BS102" i="26"/>
  <c r="BR102" i="26"/>
  <c r="BQ102" i="26"/>
  <c r="BP102" i="26"/>
  <c r="BO102" i="26"/>
  <c r="BN102" i="26"/>
  <c r="BM102" i="26"/>
  <c r="BL102" i="26"/>
  <c r="BK102" i="26"/>
  <c r="BJ102" i="26"/>
  <c r="BI102" i="26"/>
  <c r="BH102" i="26"/>
  <c r="BG102" i="26"/>
  <c r="BF102" i="26"/>
  <c r="BE102" i="26"/>
  <c r="BD102" i="26"/>
  <c r="BC102" i="26"/>
  <c r="BB102" i="26"/>
  <c r="BA102" i="26"/>
  <c r="AZ102" i="26"/>
  <c r="AY102" i="26"/>
  <c r="AX102" i="26"/>
  <c r="AW102" i="26"/>
  <c r="AV102" i="26"/>
  <c r="AU102" i="26"/>
  <c r="AT102" i="26"/>
  <c r="AS102" i="26"/>
  <c r="AD102" i="26"/>
  <c r="CL101" i="26"/>
  <c r="CK101" i="26"/>
  <c r="CJ101" i="26"/>
  <c r="CI101" i="26"/>
  <c r="CH101" i="26"/>
  <c r="CG101" i="26"/>
  <c r="CF101" i="26"/>
  <c r="CE101" i="26"/>
  <c r="CD101" i="26"/>
  <c r="CC101" i="26"/>
  <c r="CB101" i="26"/>
  <c r="CA101" i="26"/>
  <c r="BZ101" i="26"/>
  <c r="BY101" i="26"/>
  <c r="BX101" i="26"/>
  <c r="BW101" i="26"/>
  <c r="BV101" i="26"/>
  <c r="BU101" i="26"/>
  <c r="BT101" i="26"/>
  <c r="BS101" i="26"/>
  <c r="BR101" i="26"/>
  <c r="BQ101" i="26"/>
  <c r="BP101" i="26"/>
  <c r="BO101" i="26"/>
  <c r="BN101" i="26"/>
  <c r="BM101" i="26"/>
  <c r="BL101" i="26"/>
  <c r="BK101" i="26"/>
  <c r="BJ101" i="26"/>
  <c r="BI101" i="26"/>
  <c r="BH101" i="26"/>
  <c r="BG101" i="26"/>
  <c r="BF101" i="26"/>
  <c r="BE101" i="26"/>
  <c r="BD101" i="26"/>
  <c r="BC101" i="26"/>
  <c r="BB101" i="26"/>
  <c r="BA101" i="26"/>
  <c r="AZ101" i="26"/>
  <c r="AY101" i="26"/>
  <c r="AX101" i="26"/>
  <c r="AW101" i="26"/>
  <c r="AV101" i="26"/>
  <c r="AU101" i="26"/>
  <c r="AT101" i="26"/>
  <c r="AS101" i="26"/>
  <c r="AD101" i="26"/>
  <c r="CL100" i="26"/>
  <c r="CK100" i="26"/>
  <c r="CJ100" i="26"/>
  <c r="CI100" i="26"/>
  <c r="CH100" i="26"/>
  <c r="CG100" i="26"/>
  <c r="CF100" i="26"/>
  <c r="CE100" i="26"/>
  <c r="CD100" i="26"/>
  <c r="CC100" i="26"/>
  <c r="CB100" i="26"/>
  <c r="CA100" i="26"/>
  <c r="BZ100" i="26"/>
  <c r="BY100" i="26"/>
  <c r="BX100" i="26"/>
  <c r="BW100" i="26"/>
  <c r="BV100" i="26"/>
  <c r="BU100" i="26"/>
  <c r="BT100" i="26"/>
  <c r="BS100" i="26"/>
  <c r="BR100" i="26"/>
  <c r="BQ100" i="26"/>
  <c r="BP100" i="26"/>
  <c r="BO100" i="26"/>
  <c r="BN100" i="26"/>
  <c r="BM100" i="26"/>
  <c r="BL100" i="26"/>
  <c r="BK100" i="26"/>
  <c r="BJ100" i="26"/>
  <c r="BI100" i="26"/>
  <c r="BH100" i="26"/>
  <c r="BG100" i="26"/>
  <c r="BF100" i="26"/>
  <c r="BE100" i="26"/>
  <c r="BD100" i="26"/>
  <c r="BC100" i="26"/>
  <c r="BB100" i="26"/>
  <c r="BA100" i="26"/>
  <c r="AZ100" i="26"/>
  <c r="AY100" i="26"/>
  <c r="AX100" i="26"/>
  <c r="AW100" i="26"/>
  <c r="AV100" i="26"/>
  <c r="AU100" i="26"/>
  <c r="AT100" i="26"/>
  <c r="AS100" i="26"/>
  <c r="AD100" i="26"/>
  <c r="CL99" i="26"/>
  <c r="CK99" i="26"/>
  <c r="CJ99" i="26"/>
  <c r="CI99" i="26"/>
  <c r="CH99" i="26"/>
  <c r="CG99" i="26"/>
  <c r="CF99" i="26"/>
  <c r="CE99" i="26"/>
  <c r="CD99" i="26"/>
  <c r="CC99" i="26"/>
  <c r="CB99" i="26"/>
  <c r="CA99" i="26"/>
  <c r="BZ99" i="26"/>
  <c r="BY99" i="26"/>
  <c r="BX99" i="26"/>
  <c r="BW99" i="26"/>
  <c r="BV99" i="26"/>
  <c r="BU99" i="26"/>
  <c r="BT99" i="26"/>
  <c r="BS99" i="26"/>
  <c r="BR99" i="26"/>
  <c r="BQ99" i="26"/>
  <c r="BP99" i="26"/>
  <c r="BO99" i="26"/>
  <c r="BN99" i="26"/>
  <c r="BM99" i="26"/>
  <c r="BL99" i="26"/>
  <c r="BK99" i="26"/>
  <c r="BJ99" i="26"/>
  <c r="BI99" i="26"/>
  <c r="BH99" i="26"/>
  <c r="BG99" i="26"/>
  <c r="BF99" i="26"/>
  <c r="BE99" i="26"/>
  <c r="BD99" i="26"/>
  <c r="BC99" i="26"/>
  <c r="BB99" i="26"/>
  <c r="BA99" i="26"/>
  <c r="AZ99" i="26"/>
  <c r="AY99" i="26"/>
  <c r="AX99" i="26"/>
  <c r="AW99" i="26"/>
  <c r="AV99" i="26"/>
  <c r="AU99" i="26"/>
  <c r="AT99" i="26"/>
  <c r="AS99" i="26"/>
  <c r="AD99" i="26"/>
  <c r="CL98" i="26"/>
  <c r="CK98" i="26"/>
  <c r="CJ98" i="26"/>
  <c r="CI98" i="26"/>
  <c r="CH98" i="26"/>
  <c r="CG98" i="26"/>
  <c r="CF98" i="26"/>
  <c r="CE98" i="26"/>
  <c r="CD98" i="26"/>
  <c r="CC98" i="26"/>
  <c r="CB98" i="26"/>
  <c r="CA98" i="26"/>
  <c r="BZ98" i="26"/>
  <c r="BY98" i="26"/>
  <c r="BX98" i="26"/>
  <c r="BW98" i="26"/>
  <c r="BV98" i="26"/>
  <c r="BU98" i="26"/>
  <c r="BT98" i="26"/>
  <c r="BS98" i="26"/>
  <c r="BR98" i="26"/>
  <c r="BQ98" i="26"/>
  <c r="BP98" i="26"/>
  <c r="BO98" i="26"/>
  <c r="BN98" i="26"/>
  <c r="BM98" i="26"/>
  <c r="BL98" i="26"/>
  <c r="BK98" i="26"/>
  <c r="BJ98" i="26"/>
  <c r="BI98" i="26"/>
  <c r="BH98" i="26"/>
  <c r="BG98" i="26"/>
  <c r="BF98" i="26"/>
  <c r="BE98" i="26"/>
  <c r="BD98" i="26"/>
  <c r="BC98" i="26"/>
  <c r="BB98" i="26"/>
  <c r="BA98" i="26"/>
  <c r="AZ98" i="26"/>
  <c r="AY98" i="26"/>
  <c r="AX98" i="26"/>
  <c r="AW98" i="26"/>
  <c r="AV98" i="26"/>
  <c r="AU98" i="26"/>
  <c r="AT98" i="26"/>
  <c r="AS98" i="26"/>
  <c r="AD98" i="26"/>
  <c r="CL97" i="26"/>
  <c r="CK97" i="26"/>
  <c r="CJ97" i="26"/>
  <c r="CI97" i="26"/>
  <c r="CH97" i="26"/>
  <c r="CG97" i="26"/>
  <c r="CF97" i="26"/>
  <c r="CE97" i="26"/>
  <c r="CD97" i="26"/>
  <c r="CC97" i="26"/>
  <c r="CB97" i="26"/>
  <c r="CA97" i="26"/>
  <c r="BZ97" i="26"/>
  <c r="BY97" i="26"/>
  <c r="BX97" i="26"/>
  <c r="BW97" i="26"/>
  <c r="BV97" i="26"/>
  <c r="BU97" i="26"/>
  <c r="BT97" i="26"/>
  <c r="BS97" i="26"/>
  <c r="BR97" i="26"/>
  <c r="BQ97" i="26"/>
  <c r="BP97" i="26"/>
  <c r="BO97" i="26"/>
  <c r="BN97" i="26"/>
  <c r="BM97" i="26"/>
  <c r="BL97" i="26"/>
  <c r="BK97" i="26"/>
  <c r="BJ97" i="26"/>
  <c r="BI97" i="26"/>
  <c r="BH97" i="26"/>
  <c r="BG97" i="26"/>
  <c r="BF97" i="26"/>
  <c r="BE97" i="26"/>
  <c r="BD97" i="26"/>
  <c r="BC97" i="26"/>
  <c r="BB97" i="26"/>
  <c r="BA97" i="26"/>
  <c r="AZ97" i="26"/>
  <c r="AY97" i="26"/>
  <c r="AX97" i="26"/>
  <c r="AW97" i="26"/>
  <c r="AV97" i="26"/>
  <c r="AU97" i="26"/>
  <c r="AT97" i="26"/>
  <c r="AS97" i="26"/>
  <c r="AD97" i="26"/>
  <c r="CL96" i="26"/>
  <c r="CK96" i="26"/>
  <c r="CJ96" i="26"/>
  <c r="CI96" i="26"/>
  <c r="CH96" i="26"/>
  <c r="CG96" i="26"/>
  <c r="CF96" i="26"/>
  <c r="CE96" i="26"/>
  <c r="CD96" i="26"/>
  <c r="CC96" i="26"/>
  <c r="CB96" i="26"/>
  <c r="CA96" i="26"/>
  <c r="BZ96" i="26"/>
  <c r="BY96" i="26"/>
  <c r="BX96" i="26"/>
  <c r="BW96" i="26"/>
  <c r="BV96" i="26"/>
  <c r="BU96" i="26"/>
  <c r="BT96" i="26"/>
  <c r="BS96" i="26"/>
  <c r="BR96" i="26"/>
  <c r="BQ96" i="26"/>
  <c r="BP96" i="26"/>
  <c r="BO96" i="26"/>
  <c r="BN96" i="26"/>
  <c r="BM96" i="26"/>
  <c r="BL96" i="26"/>
  <c r="BK96" i="26"/>
  <c r="BJ96" i="26"/>
  <c r="BI96" i="26"/>
  <c r="BH96" i="26"/>
  <c r="BG96" i="26"/>
  <c r="BF96" i="26"/>
  <c r="BE96" i="26"/>
  <c r="BD96" i="26"/>
  <c r="BC96" i="26"/>
  <c r="BB96" i="26"/>
  <c r="BA96" i="26"/>
  <c r="AZ96" i="26"/>
  <c r="AY96" i="26"/>
  <c r="AX96" i="26"/>
  <c r="AW96" i="26"/>
  <c r="AV96" i="26"/>
  <c r="AU96" i="26"/>
  <c r="AT96" i="26"/>
  <c r="AS96" i="26"/>
  <c r="AD96" i="26"/>
  <c r="CL95" i="26"/>
  <c r="CK95" i="26"/>
  <c r="CJ95" i="26"/>
  <c r="CI95" i="26"/>
  <c r="CH95" i="26"/>
  <c r="CG95" i="26"/>
  <c r="CF95" i="26"/>
  <c r="CE95" i="26"/>
  <c r="CD95" i="26"/>
  <c r="CC95" i="26"/>
  <c r="CB95" i="26"/>
  <c r="CA95" i="26"/>
  <c r="BZ95" i="26"/>
  <c r="BY95" i="26"/>
  <c r="BX95" i="26"/>
  <c r="BW95" i="26"/>
  <c r="BV95" i="26"/>
  <c r="BU95" i="26"/>
  <c r="BT95" i="26"/>
  <c r="BS95" i="26"/>
  <c r="BR95" i="26"/>
  <c r="BQ95" i="26"/>
  <c r="BP95" i="26"/>
  <c r="BO95" i="26"/>
  <c r="BN95" i="26"/>
  <c r="BM95" i="26"/>
  <c r="BL95" i="26"/>
  <c r="BK95" i="26"/>
  <c r="BJ95" i="26"/>
  <c r="BI95" i="26"/>
  <c r="BH95" i="26"/>
  <c r="BG95" i="26"/>
  <c r="BF95" i="26"/>
  <c r="BE95" i="26"/>
  <c r="BD95" i="26"/>
  <c r="BC95" i="26"/>
  <c r="BB95" i="26"/>
  <c r="BA95" i="26"/>
  <c r="AZ95" i="26"/>
  <c r="AY95" i="26"/>
  <c r="AX95" i="26"/>
  <c r="AW95" i="26"/>
  <c r="AV95" i="26"/>
  <c r="AU95" i="26"/>
  <c r="AT95" i="26"/>
  <c r="AS95" i="26"/>
  <c r="AD95" i="26"/>
  <c r="CL94" i="26"/>
  <c r="CK94" i="26"/>
  <c r="CJ94" i="26"/>
  <c r="CI94" i="26"/>
  <c r="CH94" i="26"/>
  <c r="CG94" i="26"/>
  <c r="CF94" i="26"/>
  <c r="CE94" i="26"/>
  <c r="CD94" i="26"/>
  <c r="CC94" i="26"/>
  <c r="CB94" i="26"/>
  <c r="CA94" i="26"/>
  <c r="BZ94" i="26"/>
  <c r="BY94" i="26"/>
  <c r="BX94" i="26"/>
  <c r="BW94" i="26"/>
  <c r="BV94" i="26"/>
  <c r="BU94" i="26"/>
  <c r="BT94" i="26"/>
  <c r="BS94" i="26"/>
  <c r="BR94" i="26"/>
  <c r="BQ94" i="26"/>
  <c r="BP94" i="26"/>
  <c r="BO94" i="26"/>
  <c r="BN94" i="26"/>
  <c r="BM94" i="26"/>
  <c r="BL94" i="26"/>
  <c r="BK94" i="26"/>
  <c r="BJ94" i="26"/>
  <c r="BI94" i="26"/>
  <c r="BH94" i="26"/>
  <c r="BG94" i="26"/>
  <c r="BF94" i="26"/>
  <c r="BE94" i="26"/>
  <c r="BD94" i="26"/>
  <c r="BC94" i="26"/>
  <c r="BB94" i="26"/>
  <c r="BA94" i="26"/>
  <c r="AZ94" i="26"/>
  <c r="AY94" i="26"/>
  <c r="AX94" i="26"/>
  <c r="AW94" i="26"/>
  <c r="AV94" i="26"/>
  <c r="AU94" i="26"/>
  <c r="AT94" i="26"/>
  <c r="AS94" i="26"/>
  <c r="AD94" i="26"/>
  <c r="CL93" i="26"/>
  <c r="CK93" i="26"/>
  <c r="CJ93" i="26"/>
  <c r="CI93" i="26"/>
  <c r="CH93" i="26"/>
  <c r="CG93" i="26"/>
  <c r="CF93" i="26"/>
  <c r="CE93" i="26"/>
  <c r="CD93" i="26"/>
  <c r="CC93" i="26"/>
  <c r="CB93" i="26"/>
  <c r="CA93" i="26"/>
  <c r="BZ93" i="26"/>
  <c r="BY93" i="26"/>
  <c r="BX93" i="26"/>
  <c r="BW93" i="26"/>
  <c r="BV93" i="26"/>
  <c r="BU93" i="26"/>
  <c r="BT93" i="26"/>
  <c r="BS93" i="26"/>
  <c r="BR93" i="26"/>
  <c r="BQ93" i="26"/>
  <c r="BP93" i="26"/>
  <c r="BO93" i="26"/>
  <c r="BN93" i="26"/>
  <c r="BM93" i="26"/>
  <c r="BL93" i="26"/>
  <c r="BK93" i="26"/>
  <c r="BJ93" i="26"/>
  <c r="BI93" i="26"/>
  <c r="BH93" i="26"/>
  <c r="BG93" i="26"/>
  <c r="BF93" i="26"/>
  <c r="BE93" i="26"/>
  <c r="BD93" i="26"/>
  <c r="BC93" i="26"/>
  <c r="BB93" i="26"/>
  <c r="BA93" i="26"/>
  <c r="AZ93" i="26"/>
  <c r="AY93" i="26"/>
  <c r="AX93" i="26"/>
  <c r="AW93" i="26"/>
  <c r="AV93" i="26"/>
  <c r="AU93" i="26"/>
  <c r="AT93" i="26"/>
  <c r="AS93" i="26"/>
  <c r="AD93" i="26"/>
  <c r="CL92" i="26"/>
  <c r="CK92" i="26"/>
  <c r="CJ92" i="26"/>
  <c r="CI92" i="26"/>
  <c r="CH92" i="26"/>
  <c r="CG92" i="26"/>
  <c r="CF92" i="26"/>
  <c r="CE92" i="26"/>
  <c r="CD92" i="26"/>
  <c r="CC92" i="26"/>
  <c r="CB92" i="26"/>
  <c r="CA92" i="26"/>
  <c r="BZ92" i="26"/>
  <c r="BY92" i="26"/>
  <c r="BX92" i="26"/>
  <c r="BW92" i="26"/>
  <c r="BV92" i="26"/>
  <c r="BU92" i="26"/>
  <c r="BT92" i="26"/>
  <c r="BS92" i="26"/>
  <c r="BR92" i="26"/>
  <c r="BQ92" i="26"/>
  <c r="BP92" i="26"/>
  <c r="BO92" i="26"/>
  <c r="BN92" i="26"/>
  <c r="BM92" i="26"/>
  <c r="BL92" i="26"/>
  <c r="BK92" i="26"/>
  <c r="BJ92" i="26"/>
  <c r="BI92" i="26"/>
  <c r="BH92" i="26"/>
  <c r="BG92" i="26"/>
  <c r="BF92" i="26"/>
  <c r="BE92" i="26"/>
  <c r="BD92" i="26"/>
  <c r="BC92" i="26"/>
  <c r="BB92" i="26"/>
  <c r="BA92" i="26"/>
  <c r="AZ92" i="26"/>
  <c r="AY92" i="26"/>
  <c r="AX92" i="26"/>
  <c r="AW92" i="26"/>
  <c r="AV92" i="26"/>
  <c r="AU92" i="26"/>
  <c r="AT92" i="26"/>
  <c r="AS92" i="26"/>
  <c r="AD92" i="26"/>
  <c r="CL91" i="26"/>
  <c r="CK91" i="26"/>
  <c r="CJ91" i="26"/>
  <c r="CI91" i="26"/>
  <c r="CH91" i="26"/>
  <c r="CG91" i="26"/>
  <c r="CF91" i="26"/>
  <c r="CE91" i="26"/>
  <c r="CD91" i="26"/>
  <c r="CC91" i="26"/>
  <c r="CB91" i="26"/>
  <c r="CA91" i="26"/>
  <c r="BZ91" i="26"/>
  <c r="BY91" i="26"/>
  <c r="BX91" i="26"/>
  <c r="BW91" i="26"/>
  <c r="BV91" i="26"/>
  <c r="BU91" i="26"/>
  <c r="BT91" i="26"/>
  <c r="BS91" i="26"/>
  <c r="BR91" i="26"/>
  <c r="BQ91" i="26"/>
  <c r="BP91" i="26"/>
  <c r="BO91" i="26"/>
  <c r="BN91" i="26"/>
  <c r="BM91" i="26"/>
  <c r="BL91" i="26"/>
  <c r="BK91" i="26"/>
  <c r="BJ91" i="26"/>
  <c r="BI91" i="26"/>
  <c r="BH91" i="26"/>
  <c r="BG91" i="26"/>
  <c r="BF91" i="26"/>
  <c r="BE91" i="26"/>
  <c r="BD91" i="26"/>
  <c r="BC91" i="26"/>
  <c r="BB91" i="26"/>
  <c r="BA91" i="26"/>
  <c r="AZ91" i="26"/>
  <c r="AY91" i="26"/>
  <c r="AX91" i="26"/>
  <c r="AW91" i="26"/>
  <c r="AV91" i="26"/>
  <c r="AU91" i="26"/>
  <c r="AT91" i="26"/>
  <c r="AS91" i="26"/>
  <c r="AD91" i="26"/>
  <c r="CL90" i="26"/>
  <c r="CK90" i="26"/>
  <c r="CJ90" i="26"/>
  <c r="CI90" i="26"/>
  <c r="CH90" i="26"/>
  <c r="CG90" i="26"/>
  <c r="CF90" i="26"/>
  <c r="CE90" i="26"/>
  <c r="CD90" i="26"/>
  <c r="CC90" i="26"/>
  <c r="CB90" i="26"/>
  <c r="CA90" i="26"/>
  <c r="BZ90" i="26"/>
  <c r="BY90" i="26"/>
  <c r="BX90" i="26"/>
  <c r="BW90" i="26"/>
  <c r="BV90" i="26"/>
  <c r="BU90" i="26"/>
  <c r="BT90" i="26"/>
  <c r="BS90" i="26"/>
  <c r="BR90" i="26"/>
  <c r="BQ90" i="26"/>
  <c r="BP90" i="26"/>
  <c r="BO90" i="26"/>
  <c r="BN90" i="26"/>
  <c r="BM90" i="26"/>
  <c r="BL90" i="26"/>
  <c r="BK90" i="26"/>
  <c r="BJ90" i="26"/>
  <c r="BI90" i="26"/>
  <c r="BH90" i="26"/>
  <c r="BG90" i="26"/>
  <c r="BF90" i="26"/>
  <c r="BE90" i="26"/>
  <c r="BD90" i="26"/>
  <c r="BC90" i="26"/>
  <c r="BB90" i="26"/>
  <c r="BA90" i="26"/>
  <c r="AZ90" i="26"/>
  <c r="AY90" i="26"/>
  <c r="AX90" i="26"/>
  <c r="AW90" i="26"/>
  <c r="AV90" i="26"/>
  <c r="AU90" i="26"/>
  <c r="AT90" i="26"/>
  <c r="AS90" i="26"/>
  <c r="AD90" i="26"/>
  <c r="CL89" i="26"/>
  <c r="CK89" i="26"/>
  <c r="CJ89" i="26"/>
  <c r="CI89" i="26"/>
  <c r="CH89" i="26"/>
  <c r="CG89" i="26"/>
  <c r="CF89" i="26"/>
  <c r="CE89" i="26"/>
  <c r="CD89" i="26"/>
  <c r="CC89" i="26"/>
  <c r="CB89" i="26"/>
  <c r="CA89" i="26"/>
  <c r="BZ89" i="26"/>
  <c r="BY89" i="26"/>
  <c r="BX89" i="26"/>
  <c r="BW89" i="26"/>
  <c r="BV89" i="26"/>
  <c r="BU89" i="26"/>
  <c r="BT89" i="26"/>
  <c r="BS89" i="26"/>
  <c r="BR89" i="26"/>
  <c r="BQ89" i="26"/>
  <c r="BP89" i="26"/>
  <c r="BO89" i="26"/>
  <c r="BN89" i="26"/>
  <c r="BM89" i="26"/>
  <c r="BL89" i="26"/>
  <c r="BK89" i="26"/>
  <c r="BJ89" i="26"/>
  <c r="BI89" i="26"/>
  <c r="BH89" i="26"/>
  <c r="BG89" i="26"/>
  <c r="BF89" i="26"/>
  <c r="BE89" i="26"/>
  <c r="BD89" i="26"/>
  <c r="BC89" i="26"/>
  <c r="BB89" i="26"/>
  <c r="BA89" i="26"/>
  <c r="AZ89" i="26"/>
  <c r="AY89" i="26"/>
  <c r="AX89" i="26"/>
  <c r="AW89" i="26"/>
  <c r="AV89" i="26"/>
  <c r="AU89" i="26"/>
  <c r="AT89" i="26"/>
  <c r="AS89" i="26"/>
  <c r="AD89" i="26"/>
  <c r="CL88" i="26"/>
  <c r="CK88" i="26"/>
  <c r="CJ88" i="26"/>
  <c r="CI88" i="26"/>
  <c r="CH88" i="26"/>
  <c r="CG88" i="26"/>
  <c r="CF88" i="26"/>
  <c r="CE88" i="26"/>
  <c r="CD88" i="26"/>
  <c r="CC88" i="26"/>
  <c r="CB88" i="26"/>
  <c r="CA88" i="26"/>
  <c r="BZ88" i="26"/>
  <c r="BY88" i="26"/>
  <c r="BX88" i="26"/>
  <c r="BW88" i="26"/>
  <c r="BV88" i="26"/>
  <c r="BU88" i="26"/>
  <c r="BT88" i="26"/>
  <c r="BS88" i="26"/>
  <c r="BR88" i="26"/>
  <c r="BQ88" i="26"/>
  <c r="BP88" i="26"/>
  <c r="BO88" i="26"/>
  <c r="BN88" i="26"/>
  <c r="BM88" i="26"/>
  <c r="BL88" i="26"/>
  <c r="BK88" i="26"/>
  <c r="BJ88" i="26"/>
  <c r="BI88" i="26"/>
  <c r="BH88" i="26"/>
  <c r="BG88" i="26"/>
  <c r="BF88" i="26"/>
  <c r="BE88" i="26"/>
  <c r="BD88" i="26"/>
  <c r="BC88" i="26"/>
  <c r="BB88" i="26"/>
  <c r="BA88" i="26"/>
  <c r="AZ88" i="26"/>
  <c r="AY88" i="26"/>
  <c r="AX88" i="26"/>
  <c r="AW88" i="26"/>
  <c r="AV88" i="26"/>
  <c r="AU88" i="26"/>
  <c r="AT88" i="26"/>
  <c r="AS88" i="26"/>
  <c r="AD88" i="26"/>
  <c r="CL87" i="26"/>
  <c r="CK87" i="26"/>
  <c r="CJ87" i="26"/>
  <c r="CI87" i="26"/>
  <c r="CH87" i="26"/>
  <c r="CG87" i="26"/>
  <c r="CF87" i="26"/>
  <c r="CE87" i="26"/>
  <c r="CD87" i="26"/>
  <c r="CC87" i="26"/>
  <c r="CB87" i="26"/>
  <c r="CA87" i="26"/>
  <c r="BZ87" i="26"/>
  <c r="BY87" i="26"/>
  <c r="BX87" i="26"/>
  <c r="BW87" i="26"/>
  <c r="BV87" i="26"/>
  <c r="BU87" i="26"/>
  <c r="BT87" i="26"/>
  <c r="BS87" i="26"/>
  <c r="BR87" i="26"/>
  <c r="BQ87" i="26"/>
  <c r="BP87" i="26"/>
  <c r="BO87" i="26"/>
  <c r="BN87" i="26"/>
  <c r="BM87" i="26"/>
  <c r="BL87" i="26"/>
  <c r="BK87" i="26"/>
  <c r="BJ87" i="26"/>
  <c r="BI87" i="26"/>
  <c r="BH87" i="26"/>
  <c r="BG87" i="26"/>
  <c r="BF87" i="26"/>
  <c r="BE87" i="26"/>
  <c r="BD87" i="26"/>
  <c r="BC87" i="26"/>
  <c r="BB87" i="26"/>
  <c r="BA87" i="26"/>
  <c r="AZ87" i="26"/>
  <c r="AY87" i="26"/>
  <c r="AX87" i="26"/>
  <c r="AW87" i="26"/>
  <c r="AV87" i="26"/>
  <c r="AU87" i="26"/>
  <c r="AT87" i="26"/>
  <c r="AS87" i="26"/>
  <c r="AD87" i="26"/>
  <c r="CL86" i="26"/>
  <c r="CK86" i="26"/>
  <c r="CJ86" i="26"/>
  <c r="CI86" i="26"/>
  <c r="CH86" i="26"/>
  <c r="CG86" i="26"/>
  <c r="CF86" i="26"/>
  <c r="CE86" i="26"/>
  <c r="CD86" i="26"/>
  <c r="CC86" i="26"/>
  <c r="CB86" i="26"/>
  <c r="CA86" i="26"/>
  <c r="BZ86" i="26"/>
  <c r="BY86" i="26"/>
  <c r="BX86" i="26"/>
  <c r="BW86" i="26"/>
  <c r="BV86" i="26"/>
  <c r="BU86" i="26"/>
  <c r="BT86" i="26"/>
  <c r="BS86" i="26"/>
  <c r="BR86" i="26"/>
  <c r="BQ86" i="26"/>
  <c r="BP86" i="26"/>
  <c r="BO86" i="26"/>
  <c r="BN86" i="26"/>
  <c r="BM86" i="26"/>
  <c r="BL86" i="26"/>
  <c r="BK86" i="26"/>
  <c r="BJ86" i="26"/>
  <c r="BI86" i="26"/>
  <c r="BH86" i="26"/>
  <c r="BG86" i="26"/>
  <c r="BF86" i="26"/>
  <c r="BE86" i="26"/>
  <c r="BD86" i="26"/>
  <c r="BC86" i="26"/>
  <c r="BB86" i="26"/>
  <c r="BA86" i="26"/>
  <c r="AZ86" i="26"/>
  <c r="AY86" i="26"/>
  <c r="AX86" i="26"/>
  <c r="AW86" i="26"/>
  <c r="AV86" i="26"/>
  <c r="AU86" i="26"/>
  <c r="AT86" i="26"/>
  <c r="AS86" i="26"/>
  <c r="AD86" i="26"/>
  <c r="CL85" i="26"/>
  <c r="CK85" i="26"/>
  <c r="CJ85" i="26"/>
  <c r="CI85" i="26"/>
  <c r="CH85" i="26"/>
  <c r="CG85" i="26"/>
  <c r="CF85" i="26"/>
  <c r="CE85" i="26"/>
  <c r="CD85" i="26"/>
  <c r="CC85" i="26"/>
  <c r="CB85" i="26"/>
  <c r="CA85" i="26"/>
  <c r="BZ85" i="26"/>
  <c r="BY85" i="26"/>
  <c r="BX85" i="26"/>
  <c r="BW85" i="26"/>
  <c r="BV85" i="26"/>
  <c r="BU85" i="26"/>
  <c r="BT85" i="26"/>
  <c r="BS85" i="26"/>
  <c r="BR85" i="26"/>
  <c r="BQ85" i="26"/>
  <c r="BP85" i="26"/>
  <c r="BO85" i="26"/>
  <c r="BN85" i="26"/>
  <c r="BM85" i="26"/>
  <c r="BL85" i="26"/>
  <c r="BK85" i="26"/>
  <c r="BJ85" i="26"/>
  <c r="BI85" i="26"/>
  <c r="BH85" i="26"/>
  <c r="BG85" i="26"/>
  <c r="BF85" i="26"/>
  <c r="BE85" i="26"/>
  <c r="BD85" i="26"/>
  <c r="BC85" i="26"/>
  <c r="BB85" i="26"/>
  <c r="BA85" i="26"/>
  <c r="AZ85" i="26"/>
  <c r="AY85" i="26"/>
  <c r="AX85" i="26"/>
  <c r="AW85" i="26"/>
  <c r="AV85" i="26"/>
  <c r="AU85" i="26"/>
  <c r="AT85" i="26"/>
  <c r="AS85" i="26"/>
  <c r="AD85" i="26"/>
  <c r="CL84" i="26"/>
  <c r="CK84" i="26"/>
  <c r="CJ84" i="26"/>
  <c r="CI84" i="26"/>
  <c r="CH84" i="26"/>
  <c r="CG84" i="26"/>
  <c r="CF84" i="26"/>
  <c r="CE84" i="26"/>
  <c r="CD84" i="26"/>
  <c r="CC84" i="26"/>
  <c r="CB84" i="26"/>
  <c r="CA84" i="26"/>
  <c r="BZ84" i="26"/>
  <c r="BY84" i="26"/>
  <c r="BX84" i="26"/>
  <c r="BW84" i="26"/>
  <c r="BV84" i="26"/>
  <c r="BU84" i="26"/>
  <c r="BT84" i="26"/>
  <c r="BS84" i="26"/>
  <c r="BR84" i="26"/>
  <c r="BQ84" i="26"/>
  <c r="BP84" i="26"/>
  <c r="BO84" i="26"/>
  <c r="BN84" i="26"/>
  <c r="BM84" i="26"/>
  <c r="BL84" i="26"/>
  <c r="BK84" i="26"/>
  <c r="BJ84" i="26"/>
  <c r="BI84" i="26"/>
  <c r="BH84" i="26"/>
  <c r="BG84" i="26"/>
  <c r="BF84" i="26"/>
  <c r="BE84" i="26"/>
  <c r="BD84" i="26"/>
  <c r="BC84" i="26"/>
  <c r="BB84" i="26"/>
  <c r="BA84" i="26"/>
  <c r="AZ84" i="26"/>
  <c r="AY84" i="26"/>
  <c r="AX84" i="26"/>
  <c r="AW84" i="26"/>
  <c r="AV84" i="26"/>
  <c r="AU84" i="26"/>
  <c r="AT84" i="26"/>
  <c r="AS84" i="26"/>
  <c r="AD84" i="26"/>
  <c r="CL83" i="26"/>
  <c r="CK83" i="26"/>
  <c r="CJ83" i="26"/>
  <c r="CI83" i="26"/>
  <c r="CH83" i="26"/>
  <c r="CG83" i="26"/>
  <c r="CF83" i="26"/>
  <c r="CE83" i="26"/>
  <c r="CD83" i="26"/>
  <c r="CC83" i="26"/>
  <c r="CB83" i="26"/>
  <c r="CA83" i="26"/>
  <c r="BZ83" i="26"/>
  <c r="BY83" i="26"/>
  <c r="BX83" i="26"/>
  <c r="BW83" i="26"/>
  <c r="BV83" i="26"/>
  <c r="BU83" i="26"/>
  <c r="BT83" i="26"/>
  <c r="BS83" i="26"/>
  <c r="BR83" i="26"/>
  <c r="BQ83" i="26"/>
  <c r="BP83" i="26"/>
  <c r="BO83" i="26"/>
  <c r="BN83" i="26"/>
  <c r="BM83" i="26"/>
  <c r="BL83" i="26"/>
  <c r="BK83" i="26"/>
  <c r="BJ83" i="26"/>
  <c r="BI83" i="26"/>
  <c r="BH83" i="26"/>
  <c r="BG83" i="26"/>
  <c r="BF83" i="26"/>
  <c r="BE83" i="26"/>
  <c r="BD83" i="26"/>
  <c r="BC83" i="26"/>
  <c r="BB83" i="26"/>
  <c r="BA83" i="26"/>
  <c r="AZ83" i="26"/>
  <c r="AY83" i="26"/>
  <c r="AX83" i="26"/>
  <c r="AW83" i="26"/>
  <c r="AV83" i="26"/>
  <c r="AU83" i="26"/>
  <c r="AT83" i="26"/>
  <c r="AS83" i="26"/>
  <c r="AD83" i="26"/>
  <c r="CL82" i="26"/>
  <c r="CK82" i="26"/>
  <c r="CJ82" i="26"/>
  <c r="CI82" i="26"/>
  <c r="CH82" i="26"/>
  <c r="CG82" i="26"/>
  <c r="CF82" i="26"/>
  <c r="CE82" i="26"/>
  <c r="CD82" i="26"/>
  <c r="CC82" i="26"/>
  <c r="CB82" i="26"/>
  <c r="CA82" i="26"/>
  <c r="BZ82" i="26"/>
  <c r="BY82" i="26"/>
  <c r="BX82" i="26"/>
  <c r="BW82" i="26"/>
  <c r="BV82" i="26"/>
  <c r="BU82" i="26"/>
  <c r="BT82" i="26"/>
  <c r="BS82" i="26"/>
  <c r="BR82" i="26"/>
  <c r="BQ82" i="26"/>
  <c r="BP82" i="26"/>
  <c r="BO82" i="26"/>
  <c r="BN82" i="26"/>
  <c r="BM82" i="26"/>
  <c r="BL82" i="26"/>
  <c r="BK82" i="26"/>
  <c r="BJ82" i="26"/>
  <c r="BI82" i="26"/>
  <c r="BH82" i="26"/>
  <c r="BG82" i="26"/>
  <c r="BF82" i="26"/>
  <c r="BE82" i="26"/>
  <c r="BD82" i="26"/>
  <c r="BC82" i="26"/>
  <c r="BB82" i="26"/>
  <c r="BA82" i="26"/>
  <c r="AZ82" i="26"/>
  <c r="AY82" i="26"/>
  <c r="AX82" i="26"/>
  <c r="AW82" i="26"/>
  <c r="AV82" i="26"/>
  <c r="AU82" i="26"/>
  <c r="AT82" i="26"/>
  <c r="AS82" i="26"/>
  <c r="AD82" i="26"/>
  <c r="CL81" i="26"/>
  <c r="CK81" i="26"/>
  <c r="CJ81" i="26"/>
  <c r="CI81" i="26"/>
  <c r="CH81" i="26"/>
  <c r="CG81" i="26"/>
  <c r="CF81" i="26"/>
  <c r="CE81" i="26"/>
  <c r="CD81" i="26"/>
  <c r="CC81" i="26"/>
  <c r="CB81" i="26"/>
  <c r="CA81" i="26"/>
  <c r="BZ81" i="26"/>
  <c r="BY81" i="26"/>
  <c r="BX81" i="26"/>
  <c r="BW81" i="26"/>
  <c r="BV81" i="26"/>
  <c r="BU81" i="26"/>
  <c r="BT81" i="26"/>
  <c r="BS81" i="26"/>
  <c r="BR81" i="26"/>
  <c r="BQ81" i="26"/>
  <c r="BP81" i="26"/>
  <c r="BO81" i="26"/>
  <c r="BN81" i="26"/>
  <c r="BM81" i="26"/>
  <c r="BL81" i="26"/>
  <c r="BK81" i="26"/>
  <c r="BJ81" i="26"/>
  <c r="BI81" i="26"/>
  <c r="BH81" i="26"/>
  <c r="BG81" i="26"/>
  <c r="BF81" i="26"/>
  <c r="BE81" i="26"/>
  <c r="BD81" i="26"/>
  <c r="BC81" i="26"/>
  <c r="BB81" i="26"/>
  <c r="BA81" i="26"/>
  <c r="AZ81" i="26"/>
  <c r="AY81" i="26"/>
  <c r="AX81" i="26"/>
  <c r="AW81" i="26"/>
  <c r="AV81" i="26"/>
  <c r="AU81" i="26"/>
  <c r="AT81" i="26"/>
  <c r="AS81" i="26"/>
  <c r="AD81" i="26"/>
  <c r="CL80" i="26"/>
  <c r="CK80" i="26"/>
  <c r="CJ80" i="26"/>
  <c r="CI80" i="26"/>
  <c r="CH80" i="26"/>
  <c r="CG80" i="26"/>
  <c r="CF80" i="26"/>
  <c r="CE80" i="26"/>
  <c r="CD80" i="26"/>
  <c r="CC80" i="26"/>
  <c r="CB80" i="26"/>
  <c r="CA80" i="26"/>
  <c r="BZ80" i="26"/>
  <c r="BY80" i="26"/>
  <c r="BX80" i="26"/>
  <c r="BW80" i="26"/>
  <c r="BV80" i="26"/>
  <c r="BU80" i="26"/>
  <c r="BT80" i="26"/>
  <c r="BS80" i="26"/>
  <c r="BR80" i="26"/>
  <c r="BQ80" i="26"/>
  <c r="BP80" i="26"/>
  <c r="BO80" i="26"/>
  <c r="BN80" i="26"/>
  <c r="BM80" i="26"/>
  <c r="BL80" i="26"/>
  <c r="BK80" i="26"/>
  <c r="BJ80" i="26"/>
  <c r="BI80" i="26"/>
  <c r="BH80" i="26"/>
  <c r="BG80" i="26"/>
  <c r="BF80" i="26"/>
  <c r="BE80" i="26"/>
  <c r="BD80" i="26"/>
  <c r="BC80" i="26"/>
  <c r="BB80" i="26"/>
  <c r="BA80" i="26"/>
  <c r="AZ80" i="26"/>
  <c r="AY80" i="26"/>
  <c r="AX80" i="26"/>
  <c r="AW80" i="26"/>
  <c r="AV80" i="26"/>
  <c r="AU80" i="26"/>
  <c r="AT80" i="26"/>
  <c r="AS80" i="26"/>
  <c r="AD80" i="26"/>
  <c r="CL79" i="26"/>
  <c r="CK79" i="26"/>
  <c r="CJ79" i="26"/>
  <c r="CI79" i="26"/>
  <c r="CH79" i="26"/>
  <c r="CG79" i="26"/>
  <c r="CF79" i="26"/>
  <c r="CE79" i="26"/>
  <c r="CD79" i="26"/>
  <c r="CC79" i="26"/>
  <c r="CB79" i="26"/>
  <c r="CA79" i="26"/>
  <c r="BZ79" i="26"/>
  <c r="BY79" i="26"/>
  <c r="BX79" i="26"/>
  <c r="BW79" i="26"/>
  <c r="BV79" i="26"/>
  <c r="BU79" i="26"/>
  <c r="BT79" i="26"/>
  <c r="BS79" i="26"/>
  <c r="BR79" i="26"/>
  <c r="BQ79" i="26"/>
  <c r="BP79" i="26"/>
  <c r="BO79" i="26"/>
  <c r="BN79" i="26"/>
  <c r="BM79" i="26"/>
  <c r="BL79" i="26"/>
  <c r="BK79" i="26"/>
  <c r="BJ79" i="26"/>
  <c r="BI79" i="26"/>
  <c r="BH79" i="26"/>
  <c r="BG79" i="26"/>
  <c r="BF79" i="26"/>
  <c r="BE79" i="26"/>
  <c r="BD79" i="26"/>
  <c r="BC79" i="26"/>
  <c r="BB79" i="26"/>
  <c r="BA79" i="26"/>
  <c r="AZ79" i="26"/>
  <c r="AY79" i="26"/>
  <c r="AX79" i="26"/>
  <c r="AW79" i="26"/>
  <c r="AV79" i="26"/>
  <c r="AU79" i="26"/>
  <c r="AT79" i="26"/>
  <c r="AS79" i="26"/>
  <c r="AD79" i="26"/>
  <c r="CL78" i="26"/>
  <c r="CK78" i="26"/>
  <c r="CJ78" i="26"/>
  <c r="CI78" i="26"/>
  <c r="CH78" i="26"/>
  <c r="CG78" i="26"/>
  <c r="CF78" i="26"/>
  <c r="CE78" i="26"/>
  <c r="CD78" i="26"/>
  <c r="CC78" i="26"/>
  <c r="CB78" i="26"/>
  <c r="CA78" i="26"/>
  <c r="BZ78" i="26"/>
  <c r="BY78" i="26"/>
  <c r="BX78" i="26"/>
  <c r="BW78" i="26"/>
  <c r="BV78" i="26"/>
  <c r="BU78" i="26"/>
  <c r="BT78" i="26"/>
  <c r="BS78" i="26"/>
  <c r="BR78" i="26"/>
  <c r="BQ78" i="26"/>
  <c r="BP78" i="26"/>
  <c r="BO78" i="26"/>
  <c r="BN78" i="26"/>
  <c r="BM78" i="26"/>
  <c r="BL78" i="26"/>
  <c r="BK78" i="26"/>
  <c r="BJ78" i="26"/>
  <c r="BI78" i="26"/>
  <c r="BH78" i="26"/>
  <c r="BG78" i="26"/>
  <c r="BF78" i="26"/>
  <c r="BE78" i="26"/>
  <c r="BD78" i="26"/>
  <c r="BC78" i="26"/>
  <c r="BB78" i="26"/>
  <c r="BA78" i="26"/>
  <c r="AZ78" i="26"/>
  <c r="AY78" i="26"/>
  <c r="AX78" i="26"/>
  <c r="AW78" i="26"/>
  <c r="AV78" i="26"/>
  <c r="AU78" i="26"/>
  <c r="AT78" i="26"/>
  <c r="AS78" i="26"/>
  <c r="AD78" i="26"/>
  <c r="CL77" i="26"/>
  <c r="CK77" i="26"/>
  <c r="CJ77" i="26"/>
  <c r="CI77" i="26"/>
  <c r="CH77" i="26"/>
  <c r="CG77" i="26"/>
  <c r="CF77" i="26"/>
  <c r="CE77" i="26"/>
  <c r="CD77" i="26"/>
  <c r="CC77" i="26"/>
  <c r="CB77" i="26"/>
  <c r="CA77" i="26"/>
  <c r="BZ77" i="26"/>
  <c r="BY77" i="26"/>
  <c r="BX77" i="26"/>
  <c r="BW77" i="26"/>
  <c r="BV77" i="26"/>
  <c r="BU77" i="26"/>
  <c r="BT77" i="26"/>
  <c r="BS77" i="26"/>
  <c r="BR77" i="26"/>
  <c r="BQ77" i="26"/>
  <c r="BP77" i="26"/>
  <c r="BO77" i="26"/>
  <c r="BN77" i="26"/>
  <c r="BM77" i="26"/>
  <c r="BL77" i="26"/>
  <c r="BK77" i="26"/>
  <c r="BJ77" i="26"/>
  <c r="BI77" i="26"/>
  <c r="BH77" i="26"/>
  <c r="BG77" i="26"/>
  <c r="BF77" i="26"/>
  <c r="BE77" i="26"/>
  <c r="BD77" i="26"/>
  <c r="BC77" i="26"/>
  <c r="BB77" i="26"/>
  <c r="BA77" i="26"/>
  <c r="AZ77" i="26"/>
  <c r="AY77" i="26"/>
  <c r="AX77" i="26"/>
  <c r="AW77" i="26"/>
  <c r="AV77" i="26"/>
  <c r="AU77" i="26"/>
  <c r="AT77" i="26"/>
  <c r="AS77" i="26"/>
  <c r="AD77" i="26"/>
  <c r="CL76" i="26"/>
  <c r="CK76" i="26"/>
  <c r="CJ76" i="26"/>
  <c r="CI76" i="26"/>
  <c r="CH76" i="26"/>
  <c r="CG76" i="26"/>
  <c r="CF76" i="26"/>
  <c r="CE76" i="26"/>
  <c r="CD76" i="26"/>
  <c r="CC76" i="26"/>
  <c r="CB76" i="26"/>
  <c r="CA76" i="26"/>
  <c r="BZ76" i="26"/>
  <c r="BY76" i="26"/>
  <c r="BX76" i="26"/>
  <c r="BW76" i="26"/>
  <c r="BV76" i="26"/>
  <c r="BU76" i="26"/>
  <c r="BT76" i="26"/>
  <c r="BS76" i="26"/>
  <c r="BR76" i="26"/>
  <c r="BQ76" i="26"/>
  <c r="BP76" i="26"/>
  <c r="BO76" i="26"/>
  <c r="BN76" i="26"/>
  <c r="BM76" i="26"/>
  <c r="BL76" i="26"/>
  <c r="BK76" i="26"/>
  <c r="BJ76" i="26"/>
  <c r="BI76" i="26"/>
  <c r="BH76" i="26"/>
  <c r="BG76" i="26"/>
  <c r="BF76" i="26"/>
  <c r="BE76" i="26"/>
  <c r="BD76" i="26"/>
  <c r="BC76" i="26"/>
  <c r="BB76" i="26"/>
  <c r="BA76" i="26"/>
  <c r="AZ76" i="26"/>
  <c r="AY76" i="26"/>
  <c r="AX76" i="26"/>
  <c r="AW76" i="26"/>
  <c r="AV76" i="26"/>
  <c r="AU76" i="26"/>
  <c r="AT76" i="26"/>
  <c r="AS76" i="26"/>
  <c r="AD76" i="26"/>
  <c r="CL75" i="26"/>
  <c r="CK75" i="26"/>
  <c r="CJ75" i="26"/>
  <c r="CI75" i="26"/>
  <c r="CH75" i="26"/>
  <c r="CG75" i="26"/>
  <c r="CF75" i="26"/>
  <c r="CE75" i="26"/>
  <c r="CD75" i="26"/>
  <c r="CC75" i="26"/>
  <c r="CB75" i="26"/>
  <c r="CA75" i="26"/>
  <c r="BZ75" i="26"/>
  <c r="BY75" i="26"/>
  <c r="BX75" i="26"/>
  <c r="BW75" i="26"/>
  <c r="BV75" i="26"/>
  <c r="BU75" i="26"/>
  <c r="BT75" i="26"/>
  <c r="BS75" i="26"/>
  <c r="BR75" i="26"/>
  <c r="BQ75" i="26"/>
  <c r="BP75" i="26"/>
  <c r="BO75" i="26"/>
  <c r="BN75" i="26"/>
  <c r="BM75" i="26"/>
  <c r="BL75" i="26"/>
  <c r="BK75" i="26"/>
  <c r="BJ75" i="26"/>
  <c r="BI75" i="26"/>
  <c r="BH75" i="26"/>
  <c r="BG75" i="26"/>
  <c r="BF75" i="26"/>
  <c r="BE75" i="26"/>
  <c r="BD75" i="26"/>
  <c r="BC75" i="26"/>
  <c r="BB75" i="26"/>
  <c r="BA75" i="26"/>
  <c r="AZ75" i="26"/>
  <c r="AY75" i="26"/>
  <c r="AX75" i="26"/>
  <c r="AW75" i="26"/>
  <c r="AV75" i="26"/>
  <c r="AU75" i="26"/>
  <c r="AT75" i="26"/>
  <c r="AS75" i="26"/>
  <c r="AD75" i="26"/>
  <c r="CL74" i="26"/>
  <c r="CK74" i="26"/>
  <c r="CJ74" i="26"/>
  <c r="CI74" i="26"/>
  <c r="CH74" i="26"/>
  <c r="CG74" i="26"/>
  <c r="CF74" i="26"/>
  <c r="CE74" i="26"/>
  <c r="CD74" i="26"/>
  <c r="CC74" i="26"/>
  <c r="CB74" i="26"/>
  <c r="CA74" i="26"/>
  <c r="BZ74" i="26"/>
  <c r="BY74" i="26"/>
  <c r="BX74" i="26"/>
  <c r="BW74" i="26"/>
  <c r="BV74" i="26"/>
  <c r="BU74" i="26"/>
  <c r="BT74" i="26"/>
  <c r="BS74" i="26"/>
  <c r="BR74" i="26"/>
  <c r="BQ74" i="26"/>
  <c r="BP74" i="26"/>
  <c r="BO74" i="26"/>
  <c r="BN74" i="26"/>
  <c r="BM74" i="26"/>
  <c r="BL74" i="26"/>
  <c r="BK74" i="26"/>
  <c r="BJ74" i="26"/>
  <c r="BI74" i="26"/>
  <c r="BH74" i="26"/>
  <c r="BG74" i="26"/>
  <c r="BF74" i="26"/>
  <c r="BE74" i="26"/>
  <c r="BD74" i="26"/>
  <c r="BC74" i="26"/>
  <c r="BB74" i="26"/>
  <c r="BA74" i="26"/>
  <c r="AZ74" i="26"/>
  <c r="AY74" i="26"/>
  <c r="AX74" i="26"/>
  <c r="AW74" i="26"/>
  <c r="AV74" i="26"/>
  <c r="AU74" i="26"/>
  <c r="AT74" i="26"/>
  <c r="AS74" i="26"/>
  <c r="AD74" i="26"/>
  <c r="CL73" i="26"/>
  <c r="CK73" i="26"/>
  <c r="CJ73" i="26"/>
  <c r="CI73" i="26"/>
  <c r="CH73" i="26"/>
  <c r="CG73" i="26"/>
  <c r="CF73" i="26"/>
  <c r="CE73" i="26"/>
  <c r="CD73" i="26"/>
  <c r="CC73" i="26"/>
  <c r="CB73" i="26"/>
  <c r="CA73" i="26"/>
  <c r="BZ73" i="26"/>
  <c r="BY73" i="26"/>
  <c r="BX73" i="26"/>
  <c r="BW73" i="26"/>
  <c r="BV73" i="26"/>
  <c r="BU73" i="26"/>
  <c r="BT73" i="26"/>
  <c r="BS73" i="26"/>
  <c r="BR73" i="26"/>
  <c r="BQ73" i="26"/>
  <c r="BP73" i="26"/>
  <c r="BO73" i="26"/>
  <c r="BN73" i="26"/>
  <c r="BM73" i="26"/>
  <c r="BL73" i="26"/>
  <c r="BK73" i="26"/>
  <c r="BJ73" i="26"/>
  <c r="BI73" i="26"/>
  <c r="BH73" i="26"/>
  <c r="BG73" i="26"/>
  <c r="BF73" i="26"/>
  <c r="BE73" i="26"/>
  <c r="BD73" i="26"/>
  <c r="BC73" i="26"/>
  <c r="BB73" i="26"/>
  <c r="BA73" i="26"/>
  <c r="AZ73" i="26"/>
  <c r="AY73" i="26"/>
  <c r="AX73" i="26"/>
  <c r="AW73" i="26"/>
  <c r="AV73" i="26"/>
  <c r="AU73" i="26"/>
  <c r="AT73" i="26"/>
  <c r="AS73" i="26"/>
  <c r="AD73" i="26"/>
  <c r="CL72" i="26"/>
  <c r="CK72" i="26"/>
  <c r="CJ72" i="26"/>
  <c r="CI72" i="26"/>
  <c r="CH72" i="26"/>
  <c r="CG72" i="26"/>
  <c r="CF72" i="26"/>
  <c r="CE72" i="26"/>
  <c r="CD72" i="26"/>
  <c r="CC72" i="26"/>
  <c r="CB72" i="26"/>
  <c r="CA72" i="26"/>
  <c r="BZ72" i="26"/>
  <c r="BY72" i="26"/>
  <c r="BX72" i="26"/>
  <c r="BW72" i="26"/>
  <c r="BV72" i="26"/>
  <c r="BU72" i="26"/>
  <c r="BT72" i="26"/>
  <c r="BS72" i="26"/>
  <c r="BR72" i="26"/>
  <c r="BQ72" i="26"/>
  <c r="BP72" i="26"/>
  <c r="BO72" i="26"/>
  <c r="BN72" i="26"/>
  <c r="BM72" i="26"/>
  <c r="BL72" i="26"/>
  <c r="BK72" i="26"/>
  <c r="BJ72" i="26"/>
  <c r="BI72" i="26"/>
  <c r="BH72" i="26"/>
  <c r="BG72" i="26"/>
  <c r="BF72" i="26"/>
  <c r="BE72" i="26"/>
  <c r="BD72" i="26"/>
  <c r="BC72" i="26"/>
  <c r="BB72" i="26"/>
  <c r="BA72" i="26"/>
  <c r="AZ72" i="26"/>
  <c r="AY72" i="26"/>
  <c r="AX72" i="26"/>
  <c r="AW72" i="26"/>
  <c r="AV72" i="26"/>
  <c r="AU72" i="26"/>
  <c r="AT72" i="26"/>
  <c r="AS72" i="26"/>
  <c r="AD72" i="26"/>
  <c r="CL71" i="26"/>
  <c r="CK71" i="26"/>
  <c r="CJ71" i="26"/>
  <c r="CI71" i="26"/>
  <c r="CH71" i="26"/>
  <c r="CG71" i="26"/>
  <c r="CF71" i="26"/>
  <c r="CE71" i="26"/>
  <c r="CD71" i="26"/>
  <c r="CC71" i="26"/>
  <c r="CB71" i="26"/>
  <c r="CA71" i="26"/>
  <c r="BZ71" i="26"/>
  <c r="BY71" i="26"/>
  <c r="BX71" i="26"/>
  <c r="BW71" i="26"/>
  <c r="BV71" i="26"/>
  <c r="BU71" i="26"/>
  <c r="BT71" i="26"/>
  <c r="BS71" i="26"/>
  <c r="BR71" i="26"/>
  <c r="BQ71" i="26"/>
  <c r="BP71" i="26"/>
  <c r="BO71" i="26"/>
  <c r="BN71" i="26"/>
  <c r="BM71" i="26"/>
  <c r="BL71" i="26"/>
  <c r="BK71" i="26"/>
  <c r="BJ71" i="26"/>
  <c r="BI71" i="26"/>
  <c r="BH71" i="26"/>
  <c r="BG71" i="26"/>
  <c r="BF71" i="26"/>
  <c r="BE71" i="26"/>
  <c r="BD71" i="26"/>
  <c r="BC71" i="26"/>
  <c r="BB71" i="26"/>
  <c r="BA71" i="26"/>
  <c r="AZ71" i="26"/>
  <c r="AY71" i="26"/>
  <c r="AX71" i="26"/>
  <c r="AW71" i="26"/>
  <c r="AV71" i="26"/>
  <c r="AU71" i="26"/>
  <c r="AT71" i="26"/>
  <c r="AS71" i="26"/>
  <c r="AD71" i="26"/>
  <c r="CL70" i="26"/>
  <c r="CK70" i="26"/>
  <c r="CJ70" i="26"/>
  <c r="CI70" i="26"/>
  <c r="CH70" i="26"/>
  <c r="CG70" i="26"/>
  <c r="CF70" i="26"/>
  <c r="CE70" i="26"/>
  <c r="CD70" i="26"/>
  <c r="CC70" i="26"/>
  <c r="CB70" i="26"/>
  <c r="CA70" i="26"/>
  <c r="BZ70" i="26"/>
  <c r="BY70" i="26"/>
  <c r="BX70" i="26"/>
  <c r="BW70" i="26"/>
  <c r="BV70" i="26"/>
  <c r="BU70" i="26"/>
  <c r="BT70" i="26"/>
  <c r="BS70" i="26"/>
  <c r="BR70" i="26"/>
  <c r="BQ70" i="26"/>
  <c r="BP70" i="26"/>
  <c r="BO70" i="26"/>
  <c r="BN70" i="26"/>
  <c r="BM70" i="26"/>
  <c r="BL70" i="26"/>
  <c r="BK70" i="26"/>
  <c r="BJ70" i="26"/>
  <c r="BI70" i="26"/>
  <c r="BH70" i="26"/>
  <c r="BG70" i="26"/>
  <c r="BF70" i="26"/>
  <c r="BE70" i="26"/>
  <c r="BD70" i="26"/>
  <c r="BC70" i="26"/>
  <c r="BB70" i="26"/>
  <c r="BA70" i="26"/>
  <c r="AZ70" i="26"/>
  <c r="AY70" i="26"/>
  <c r="AX70" i="26"/>
  <c r="AW70" i="26"/>
  <c r="AV70" i="26"/>
  <c r="AU70" i="26"/>
  <c r="AT70" i="26"/>
  <c r="AS70" i="26"/>
  <c r="AD70" i="26"/>
  <c r="CL69" i="26"/>
  <c r="CK69" i="26"/>
  <c r="CJ69" i="26"/>
  <c r="CI69" i="26"/>
  <c r="CH69" i="26"/>
  <c r="CG69" i="26"/>
  <c r="CF69" i="26"/>
  <c r="CE69" i="26"/>
  <c r="CD69" i="26"/>
  <c r="CC69" i="26"/>
  <c r="CB69" i="26"/>
  <c r="CA69" i="26"/>
  <c r="BZ69" i="26"/>
  <c r="BY69" i="26"/>
  <c r="BX69" i="26"/>
  <c r="BW69" i="26"/>
  <c r="BV69" i="26"/>
  <c r="BU69" i="26"/>
  <c r="BT69" i="26"/>
  <c r="BS69" i="26"/>
  <c r="BR69" i="26"/>
  <c r="BQ69" i="26"/>
  <c r="BP69" i="26"/>
  <c r="BO69" i="26"/>
  <c r="BN69" i="26"/>
  <c r="BM69" i="26"/>
  <c r="BL69" i="26"/>
  <c r="BK69" i="26"/>
  <c r="BJ69" i="26"/>
  <c r="BI69" i="26"/>
  <c r="BH69" i="26"/>
  <c r="BG69" i="26"/>
  <c r="BF69" i="26"/>
  <c r="BE69" i="26"/>
  <c r="BD69" i="26"/>
  <c r="BC69" i="26"/>
  <c r="BB69" i="26"/>
  <c r="BA69" i="26"/>
  <c r="AZ69" i="26"/>
  <c r="AY69" i="26"/>
  <c r="AX69" i="26"/>
  <c r="AW69" i="26"/>
  <c r="AV69" i="26"/>
  <c r="AU69" i="26"/>
  <c r="AT69" i="26"/>
  <c r="AS69" i="26"/>
  <c r="AD69" i="26"/>
  <c r="CL68" i="26"/>
  <c r="CK68" i="26"/>
  <c r="CJ68" i="26"/>
  <c r="CI68" i="26"/>
  <c r="CH68" i="26"/>
  <c r="CG68" i="26"/>
  <c r="CF68" i="26"/>
  <c r="CE68" i="26"/>
  <c r="CD68" i="26"/>
  <c r="CC68" i="26"/>
  <c r="CB68" i="26"/>
  <c r="CA68" i="26"/>
  <c r="BZ68" i="26"/>
  <c r="BY68" i="26"/>
  <c r="BX68" i="26"/>
  <c r="BW68" i="26"/>
  <c r="BV68" i="26"/>
  <c r="BU68" i="26"/>
  <c r="BT68" i="26"/>
  <c r="BS68" i="26"/>
  <c r="BR68" i="26"/>
  <c r="BQ68" i="26"/>
  <c r="BP68" i="26"/>
  <c r="BO68" i="26"/>
  <c r="BN68" i="26"/>
  <c r="BM68" i="26"/>
  <c r="BL68" i="26"/>
  <c r="BK68" i="26"/>
  <c r="BJ68" i="26"/>
  <c r="BI68" i="26"/>
  <c r="BH68" i="26"/>
  <c r="BG68" i="26"/>
  <c r="BF68" i="26"/>
  <c r="BE68" i="26"/>
  <c r="BD68" i="26"/>
  <c r="BC68" i="26"/>
  <c r="BB68" i="26"/>
  <c r="BA68" i="26"/>
  <c r="AZ68" i="26"/>
  <c r="AY68" i="26"/>
  <c r="AX68" i="26"/>
  <c r="AW68" i="26"/>
  <c r="AV68" i="26"/>
  <c r="AU68" i="26"/>
  <c r="AT68" i="26"/>
  <c r="AS68" i="26"/>
  <c r="AD68" i="26"/>
  <c r="CL67" i="26"/>
  <c r="CK67" i="26"/>
  <c r="CJ67" i="26"/>
  <c r="CI67" i="26"/>
  <c r="CH67" i="26"/>
  <c r="CG67" i="26"/>
  <c r="CF67" i="26"/>
  <c r="CE67" i="26"/>
  <c r="CD67" i="26"/>
  <c r="CC67" i="26"/>
  <c r="CB67" i="26"/>
  <c r="CA67" i="26"/>
  <c r="BZ67" i="26"/>
  <c r="BY67" i="26"/>
  <c r="BX67" i="26"/>
  <c r="BW67" i="26"/>
  <c r="BV67" i="26"/>
  <c r="BU67" i="26"/>
  <c r="BT67" i="26"/>
  <c r="BS67" i="26"/>
  <c r="BR67" i="26"/>
  <c r="BQ67" i="26"/>
  <c r="BP67" i="26"/>
  <c r="BO67" i="26"/>
  <c r="BN67" i="26"/>
  <c r="BM67" i="26"/>
  <c r="BL67" i="26"/>
  <c r="BK67" i="26"/>
  <c r="BJ67" i="26"/>
  <c r="BI67" i="26"/>
  <c r="BH67" i="26"/>
  <c r="BG67" i="26"/>
  <c r="BF67" i="26"/>
  <c r="BE67" i="26"/>
  <c r="BD67" i="26"/>
  <c r="BC67" i="26"/>
  <c r="BB67" i="26"/>
  <c r="BA67" i="26"/>
  <c r="AZ67" i="26"/>
  <c r="AY67" i="26"/>
  <c r="AX67" i="26"/>
  <c r="AW67" i="26"/>
  <c r="AV67" i="26"/>
  <c r="AU67" i="26"/>
  <c r="AT67" i="26"/>
  <c r="AS67" i="26"/>
  <c r="AD67" i="26"/>
  <c r="CL66" i="26"/>
  <c r="CK66" i="26"/>
  <c r="CJ66" i="26"/>
  <c r="CI66" i="26"/>
  <c r="CH66" i="26"/>
  <c r="CG66" i="26"/>
  <c r="CF66" i="26"/>
  <c r="CE66" i="26"/>
  <c r="CD66" i="26"/>
  <c r="CC66" i="26"/>
  <c r="CB66" i="26"/>
  <c r="CA66" i="26"/>
  <c r="BZ66" i="26"/>
  <c r="BY66" i="26"/>
  <c r="BX66" i="26"/>
  <c r="BW66" i="26"/>
  <c r="BV66" i="26"/>
  <c r="BU66" i="26"/>
  <c r="BT66" i="26"/>
  <c r="BS66" i="26"/>
  <c r="BR66" i="26"/>
  <c r="BQ66" i="26"/>
  <c r="BP66" i="26"/>
  <c r="BO66" i="26"/>
  <c r="BN66" i="26"/>
  <c r="BM66" i="26"/>
  <c r="BL66" i="26"/>
  <c r="BK66" i="26"/>
  <c r="BJ66" i="26"/>
  <c r="BI66" i="26"/>
  <c r="BH66" i="26"/>
  <c r="BG66" i="26"/>
  <c r="BF66" i="26"/>
  <c r="BE66" i="26"/>
  <c r="BD66" i="26"/>
  <c r="BC66" i="26"/>
  <c r="BB66" i="26"/>
  <c r="BA66" i="26"/>
  <c r="AZ66" i="26"/>
  <c r="AY66" i="26"/>
  <c r="AX66" i="26"/>
  <c r="AW66" i="26"/>
  <c r="AV66" i="26"/>
  <c r="AU66" i="26"/>
  <c r="AT66" i="26"/>
  <c r="AS66" i="26"/>
  <c r="AD66" i="26"/>
  <c r="CL65" i="26"/>
  <c r="CK65" i="26"/>
  <c r="CJ65" i="26"/>
  <c r="CI65" i="26"/>
  <c r="CH65" i="26"/>
  <c r="CG65" i="26"/>
  <c r="CF65" i="26"/>
  <c r="CE65" i="26"/>
  <c r="CD65" i="26"/>
  <c r="CC65" i="26"/>
  <c r="CB65" i="26"/>
  <c r="CA65" i="26"/>
  <c r="BZ65" i="26"/>
  <c r="BY65" i="26"/>
  <c r="BX65" i="26"/>
  <c r="BW65" i="26"/>
  <c r="BV65" i="26"/>
  <c r="BU65" i="26"/>
  <c r="BT65" i="26"/>
  <c r="BS65" i="26"/>
  <c r="BR65" i="26"/>
  <c r="BQ65" i="26"/>
  <c r="BP65" i="26"/>
  <c r="BO65" i="26"/>
  <c r="BN65" i="26"/>
  <c r="BM65" i="26"/>
  <c r="BL65" i="26"/>
  <c r="BK65" i="26"/>
  <c r="BJ65" i="26"/>
  <c r="BI65" i="26"/>
  <c r="BH65" i="26"/>
  <c r="BG65" i="26"/>
  <c r="BF65" i="26"/>
  <c r="BE65" i="26"/>
  <c r="BD65" i="26"/>
  <c r="BC65" i="26"/>
  <c r="BB65" i="26"/>
  <c r="BA65" i="26"/>
  <c r="AZ65" i="26"/>
  <c r="AY65" i="26"/>
  <c r="AX65" i="26"/>
  <c r="AW65" i="26"/>
  <c r="AV65" i="26"/>
  <c r="AU65" i="26"/>
  <c r="AT65" i="26"/>
  <c r="AS65" i="26"/>
  <c r="AD65" i="26"/>
  <c r="CL64" i="26"/>
  <c r="CK64" i="26"/>
  <c r="CJ64" i="26"/>
  <c r="CI64" i="26"/>
  <c r="CH64" i="26"/>
  <c r="CG64" i="26"/>
  <c r="CF64" i="26"/>
  <c r="CE64" i="26"/>
  <c r="CD64" i="26"/>
  <c r="CC64" i="26"/>
  <c r="CB64" i="26"/>
  <c r="CA64" i="26"/>
  <c r="BZ64" i="26"/>
  <c r="BY64" i="26"/>
  <c r="BX64" i="26"/>
  <c r="BW64" i="26"/>
  <c r="BV64" i="26"/>
  <c r="BU64" i="26"/>
  <c r="BT64" i="26"/>
  <c r="BS64" i="26"/>
  <c r="BR64" i="26"/>
  <c r="BQ64" i="26"/>
  <c r="BP64" i="26"/>
  <c r="BO64" i="26"/>
  <c r="BN64" i="26"/>
  <c r="BM64" i="26"/>
  <c r="BL64" i="26"/>
  <c r="BK64" i="26"/>
  <c r="BJ64" i="26"/>
  <c r="BI64" i="26"/>
  <c r="BH64" i="26"/>
  <c r="BG64" i="26"/>
  <c r="BF64" i="26"/>
  <c r="BE64" i="26"/>
  <c r="BD64" i="26"/>
  <c r="BC64" i="26"/>
  <c r="BB64" i="26"/>
  <c r="BA64" i="26"/>
  <c r="AZ64" i="26"/>
  <c r="AY64" i="26"/>
  <c r="AX64" i="26"/>
  <c r="AW64" i="26"/>
  <c r="AV64" i="26"/>
  <c r="AU64" i="26"/>
  <c r="AT64" i="26"/>
  <c r="AS64" i="26"/>
  <c r="AD64" i="26"/>
  <c r="CL63" i="26"/>
  <c r="CK63" i="26"/>
  <c r="CJ63" i="26"/>
  <c r="CI63" i="26"/>
  <c r="CH63" i="26"/>
  <c r="CG63" i="26"/>
  <c r="CF63" i="26"/>
  <c r="CE63" i="26"/>
  <c r="CD63" i="26"/>
  <c r="CC63" i="26"/>
  <c r="CB63" i="26"/>
  <c r="CA63" i="26"/>
  <c r="BZ63" i="26"/>
  <c r="BY63" i="26"/>
  <c r="BX63" i="26"/>
  <c r="BW63" i="26"/>
  <c r="BV63" i="26"/>
  <c r="BU63" i="26"/>
  <c r="BT63" i="26"/>
  <c r="BS63" i="26"/>
  <c r="BR63" i="26"/>
  <c r="BQ63" i="26"/>
  <c r="BP63" i="26"/>
  <c r="BO63" i="26"/>
  <c r="BN63" i="26"/>
  <c r="BM63" i="26"/>
  <c r="BL63" i="26"/>
  <c r="BK63" i="26"/>
  <c r="BJ63" i="26"/>
  <c r="BI63" i="26"/>
  <c r="BH63" i="26"/>
  <c r="BG63" i="26"/>
  <c r="BF63" i="26"/>
  <c r="BE63" i="26"/>
  <c r="BD63" i="26"/>
  <c r="BC63" i="26"/>
  <c r="BB63" i="26"/>
  <c r="BA63" i="26"/>
  <c r="AZ63" i="26"/>
  <c r="AY63" i="26"/>
  <c r="AX63" i="26"/>
  <c r="AW63" i="26"/>
  <c r="AV63" i="26"/>
  <c r="AU63" i="26"/>
  <c r="AT63" i="26"/>
  <c r="AS63" i="26"/>
  <c r="AD63" i="26"/>
  <c r="CL62" i="26"/>
  <c r="CK62" i="26"/>
  <c r="CJ62" i="26"/>
  <c r="CI62" i="26"/>
  <c r="CH62" i="26"/>
  <c r="CG62" i="26"/>
  <c r="CF62" i="26"/>
  <c r="CE62" i="26"/>
  <c r="CD62" i="26"/>
  <c r="CC62" i="26"/>
  <c r="CB62" i="26"/>
  <c r="CA62" i="26"/>
  <c r="BZ62" i="26"/>
  <c r="BY62" i="26"/>
  <c r="BX62" i="26"/>
  <c r="BW62" i="26"/>
  <c r="BV62" i="26"/>
  <c r="BU62" i="26"/>
  <c r="BT62" i="26"/>
  <c r="BS62" i="26"/>
  <c r="BR62" i="26"/>
  <c r="BQ62" i="26"/>
  <c r="BP62" i="26"/>
  <c r="BO62" i="26"/>
  <c r="BN62" i="26"/>
  <c r="BM62" i="26"/>
  <c r="BL62" i="26"/>
  <c r="BK62" i="26"/>
  <c r="BJ62" i="26"/>
  <c r="BI62" i="26"/>
  <c r="BH62" i="26"/>
  <c r="BG62" i="26"/>
  <c r="BF62" i="26"/>
  <c r="BE62" i="26"/>
  <c r="BD62" i="26"/>
  <c r="BC62" i="26"/>
  <c r="BB62" i="26"/>
  <c r="BA62" i="26"/>
  <c r="AZ62" i="26"/>
  <c r="AY62" i="26"/>
  <c r="AX62" i="26"/>
  <c r="AW62" i="26"/>
  <c r="AV62" i="26"/>
  <c r="AU62" i="26"/>
  <c r="AT62" i="26"/>
  <c r="AS62" i="26"/>
  <c r="AD62" i="26"/>
  <c r="CL61" i="26"/>
  <c r="CK61" i="26"/>
  <c r="CJ61" i="26"/>
  <c r="CI61" i="26"/>
  <c r="CH61" i="26"/>
  <c r="CG61" i="26"/>
  <c r="CF61" i="26"/>
  <c r="CE61" i="26"/>
  <c r="CD61" i="26"/>
  <c r="CC61" i="26"/>
  <c r="CB61" i="26"/>
  <c r="CA61" i="26"/>
  <c r="BZ61" i="26"/>
  <c r="BY61" i="26"/>
  <c r="BX61" i="26"/>
  <c r="BW61" i="26"/>
  <c r="BV61" i="26"/>
  <c r="BU61" i="26"/>
  <c r="BT61" i="26"/>
  <c r="BS61" i="26"/>
  <c r="BR61" i="26"/>
  <c r="BQ61" i="26"/>
  <c r="BP61" i="26"/>
  <c r="BO61" i="26"/>
  <c r="BN61" i="26"/>
  <c r="BM61" i="26"/>
  <c r="BL61" i="26"/>
  <c r="BK61" i="26"/>
  <c r="BJ61" i="26"/>
  <c r="BI61" i="26"/>
  <c r="BH61" i="26"/>
  <c r="BG61" i="26"/>
  <c r="BF61" i="26"/>
  <c r="BE61" i="26"/>
  <c r="BD61" i="26"/>
  <c r="BC61" i="26"/>
  <c r="BB61" i="26"/>
  <c r="BA61" i="26"/>
  <c r="AZ61" i="26"/>
  <c r="AY61" i="26"/>
  <c r="AX61" i="26"/>
  <c r="AW61" i="26"/>
  <c r="AV61" i="26"/>
  <c r="AU61" i="26"/>
  <c r="AT61" i="26"/>
  <c r="AS61" i="26"/>
  <c r="AD61" i="26"/>
  <c r="CL60" i="26"/>
  <c r="CK60" i="26"/>
  <c r="CJ60" i="26"/>
  <c r="CI60" i="26"/>
  <c r="CH60" i="26"/>
  <c r="CG60" i="26"/>
  <c r="CF60" i="26"/>
  <c r="CE60" i="26"/>
  <c r="CD60" i="26"/>
  <c r="CC60" i="26"/>
  <c r="CB60" i="26"/>
  <c r="CA60" i="26"/>
  <c r="BZ60" i="26"/>
  <c r="BY60" i="26"/>
  <c r="BX60" i="26"/>
  <c r="BW60" i="26"/>
  <c r="BV60" i="26"/>
  <c r="BU60" i="26"/>
  <c r="BT60" i="26"/>
  <c r="BS60" i="26"/>
  <c r="BR60" i="26"/>
  <c r="BQ60" i="26"/>
  <c r="BP60" i="26"/>
  <c r="BO60" i="26"/>
  <c r="BN60" i="26"/>
  <c r="BM60" i="26"/>
  <c r="BL60" i="26"/>
  <c r="BK60" i="26"/>
  <c r="BJ60" i="26"/>
  <c r="BI60" i="26"/>
  <c r="BH60" i="26"/>
  <c r="BG60" i="26"/>
  <c r="BF60" i="26"/>
  <c r="BE60" i="26"/>
  <c r="BD60" i="26"/>
  <c r="BC60" i="26"/>
  <c r="BB60" i="26"/>
  <c r="BA60" i="26"/>
  <c r="AZ60" i="26"/>
  <c r="AY60" i="26"/>
  <c r="AX60" i="26"/>
  <c r="AW60" i="26"/>
  <c r="AV60" i="26"/>
  <c r="AU60" i="26"/>
  <c r="AT60" i="26"/>
  <c r="AS60" i="26"/>
  <c r="AD60" i="26"/>
  <c r="CL59" i="26"/>
  <c r="CK59" i="26"/>
  <c r="CJ59" i="26"/>
  <c r="CI59" i="26"/>
  <c r="CH59" i="26"/>
  <c r="CG59" i="26"/>
  <c r="CF59" i="26"/>
  <c r="CE59" i="26"/>
  <c r="CD59" i="26"/>
  <c r="CC59" i="26"/>
  <c r="CB59" i="26"/>
  <c r="CA59" i="26"/>
  <c r="BZ59" i="26"/>
  <c r="BY59" i="26"/>
  <c r="BX59" i="26"/>
  <c r="BW59" i="26"/>
  <c r="BV59" i="26"/>
  <c r="BU59" i="26"/>
  <c r="BT59" i="26"/>
  <c r="BS59" i="26"/>
  <c r="BR59" i="26"/>
  <c r="BQ59" i="26"/>
  <c r="BP59" i="26"/>
  <c r="BO59" i="26"/>
  <c r="BN59" i="26"/>
  <c r="BM59" i="26"/>
  <c r="BL59" i="26"/>
  <c r="BK59" i="26"/>
  <c r="BJ59" i="26"/>
  <c r="BI59" i="26"/>
  <c r="BH59" i="26"/>
  <c r="BG59" i="26"/>
  <c r="BF59" i="26"/>
  <c r="BE59" i="26"/>
  <c r="BD59" i="26"/>
  <c r="BC59" i="26"/>
  <c r="BB59" i="26"/>
  <c r="BA59" i="26"/>
  <c r="AZ59" i="26"/>
  <c r="AY59" i="26"/>
  <c r="AX59" i="26"/>
  <c r="AW59" i="26"/>
  <c r="AV59" i="26"/>
  <c r="AU59" i="26"/>
  <c r="AT59" i="26"/>
  <c r="AS59" i="26"/>
  <c r="AD59" i="26"/>
  <c r="CL58" i="26"/>
  <c r="CK58" i="26"/>
  <c r="CJ58" i="26"/>
  <c r="CI58" i="26"/>
  <c r="CH58" i="26"/>
  <c r="CG58" i="26"/>
  <c r="CF58" i="26"/>
  <c r="CE58" i="26"/>
  <c r="CD58" i="26"/>
  <c r="CC58" i="26"/>
  <c r="CB58" i="26"/>
  <c r="CA58" i="26"/>
  <c r="BZ58" i="26"/>
  <c r="BY58" i="26"/>
  <c r="BX58" i="26"/>
  <c r="BW58" i="26"/>
  <c r="BV58" i="26"/>
  <c r="BU58" i="26"/>
  <c r="BT58" i="26"/>
  <c r="BS58" i="26"/>
  <c r="BR58" i="26"/>
  <c r="BQ58" i="26"/>
  <c r="BP58" i="26"/>
  <c r="BO58" i="26"/>
  <c r="BN58" i="26"/>
  <c r="BM58" i="26"/>
  <c r="BL58" i="26"/>
  <c r="BK58" i="26"/>
  <c r="BJ58" i="26"/>
  <c r="BI58" i="26"/>
  <c r="BH58" i="26"/>
  <c r="BG58" i="26"/>
  <c r="BF58" i="26"/>
  <c r="BE58" i="26"/>
  <c r="BD58" i="26"/>
  <c r="BC58" i="26"/>
  <c r="BB58" i="26"/>
  <c r="BA58" i="26"/>
  <c r="AZ58" i="26"/>
  <c r="AY58" i="26"/>
  <c r="AX58" i="26"/>
  <c r="AW58" i="26"/>
  <c r="AV58" i="26"/>
  <c r="AU58" i="26"/>
  <c r="AT58" i="26"/>
  <c r="AS58" i="26"/>
  <c r="AD58" i="26"/>
  <c r="CL57" i="26"/>
  <c r="CK57" i="26"/>
  <c r="CJ57" i="26"/>
  <c r="CI57" i="26"/>
  <c r="CH57" i="26"/>
  <c r="CG57" i="26"/>
  <c r="CF57" i="26"/>
  <c r="CE57" i="26"/>
  <c r="CD57" i="26"/>
  <c r="CC57" i="26"/>
  <c r="CB57" i="26"/>
  <c r="CA57" i="26"/>
  <c r="BZ57" i="26"/>
  <c r="BY57" i="26"/>
  <c r="BX57" i="26"/>
  <c r="BW57" i="26"/>
  <c r="BV57" i="26"/>
  <c r="BU57" i="26"/>
  <c r="BT57" i="26"/>
  <c r="BS57" i="26"/>
  <c r="BR57" i="26"/>
  <c r="BQ57" i="26"/>
  <c r="BP57" i="26"/>
  <c r="BO57" i="26"/>
  <c r="BN57" i="26"/>
  <c r="BM57" i="26"/>
  <c r="BL57" i="26"/>
  <c r="BK57" i="26"/>
  <c r="BJ57" i="26"/>
  <c r="BI57" i="26"/>
  <c r="BH57" i="26"/>
  <c r="BG57" i="26"/>
  <c r="BF57" i="26"/>
  <c r="BE57" i="26"/>
  <c r="BD57" i="26"/>
  <c r="BC57" i="26"/>
  <c r="BB57" i="26"/>
  <c r="BA57" i="26"/>
  <c r="AZ57" i="26"/>
  <c r="AY57" i="26"/>
  <c r="AX57" i="26"/>
  <c r="AW57" i="26"/>
  <c r="AV57" i="26"/>
  <c r="AU57" i="26"/>
  <c r="AT57" i="26"/>
  <c r="AS57" i="26"/>
  <c r="AD57" i="26"/>
  <c r="CL56" i="26"/>
  <c r="CK56" i="26"/>
  <c r="CJ56" i="26"/>
  <c r="CI56" i="26"/>
  <c r="CH56" i="26"/>
  <c r="CG56" i="26"/>
  <c r="CF56" i="26"/>
  <c r="CE56" i="26"/>
  <c r="CD56" i="26"/>
  <c r="CC56" i="26"/>
  <c r="CB56" i="26"/>
  <c r="CA56" i="26"/>
  <c r="BZ56" i="26"/>
  <c r="BY56" i="26"/>
  <c r="BX56" i="26"/>
  <c r="BW56" i="26"/>
  <c r="BV56" i="26"/>
  <c r="BU56" i="26"/>
  <c r="BT56" i="26"/>
  <c r="BS56" i="26"/>
  <c r="BR56" i="26"/>
  <c r="BQ56" i="26"/>
  <c r="BP56" i="26"/>
  <c r="BO56" i="26"/>
  <c r="BN56" i="26"/>
  <c r="BM56" i="26"/>
  <c r="BL56" i="26"/>
  <c r="BK56" i="26"/>
  <c r="BJ56" i="26"/>
  <c r="BI56" i="26"/>
  <c r="BH56" i="26"/>
  <c r="BG56" i="26"/>
  <c r="BF56" i="26"/>
  <c r="BE56" i="26"/>
  <c r="BD56" i="26"/>
  <c r="BC56" i="26"/>
  <c r="BB56" i="26"/>
  <c r="BA56" i="26"/>
  <c r="AZ56" i="26"/>
  <c r="AY56" i="26"/>
  <c r="AX56" i="26"/>
  <c r="AW56" i="26"/>
  <c r="AV56" i="26"/>
  <c r="AU56" i="26"/>
  <c r="AT56" i="26"/>
  <c r="AS56" i="26"/>
  <c r="AD56" i="26"/>
  <c r="CL55" i="26"/>
  <c r="CK55" i="26"/>
  <c r="CJ55" i="26"/>
  <c r="CI55" i="26"/>
  <c r="CH55" i="26"/>
  <c r="CG55" i="26"/>
  <c r="CF55" i="26"/>
  <c r="CE55" i="26"/>
  <c r="CD55" i="26"/>
  <c r="CC55" i="26"/>
  <c r="CB55" i="26"/>
  <c r="CA55" i="26"/>
  <c r="BZ55" i="26"/>
  <c r="BY55" i="26"/>
  <c r="BX55" i="26"/>
  <c r="BW55" i="26"/>
  <c r="BV55" i="26"/>
  <c r="BU55" i="26"/>
  <c r="BT55" i="26"/>
  <c r="BS55" i="26"/>
  <c r="BR55" i="26"/>
  <c r="BQ55" i="26"/>
  <c r="BP55" i="26"/>
  <c r="BO55" i="26"/>
  <c r="BN55" i="26"/>
  <c r="BM55" i="26"/>
  <c r="BL55" i="26"/>
  <c r="BK55" i="26"/>
  <c r="BJ55" i="26"/>
  <c r="BI55" i="26"/>
  <c r="BH55" i="26"/>
  <c r="BG55" i="26"/>
  <c r="BF55" i="26"/>
  <c r="BE55" i="26"/>
  <c r="BD55" i="26"/>
  <c r="BC55" i="26"/>
  <c r="BB55" i="26"/>
  <c r="BA55" i="26"/>
  <c r="AZ55" i="26"/>
  <c r="AY55" i="26"/>
  <c r="AX55" i="26"/>
  <c r="AW55" i="26"/>
  <c r="AV55" i="26"/>
  <c r="AU55" i="26"/>
  <c r="AT55" i="26"/>
  <c r="AS55" i="26"/>
  <c r="AD55" i="26"/>
  <c r="CL54" i="26"/>
  <c r="CK54" i="26"/>
  <c r="CJ54" i="26"/>
  <c r="CI54" i="26"/>
  <c r="CH54" i="26"/>
  <c r="CG54" i="26"/>
  <c r="CF54" i="26"/>
  <c r="CE54" i="26"/>
  <c r="CD54" i="26"/>
  <c r="CC54" i="26"/>
  <c r="CB54" i="26"/>
  <c r="CA54" i="26"/>
  <c r="BZ54" i="26"/>
  <c r="BY54" i="26"/>
  <c r="BX54" i="26"/>
  <c r="BW54" i="26"/>
  <c r="BV54" i="26"/>
  <c r="BU54" i="26"/>
  <c r="BT54" i="26"/>
  <c r="BS54" i="26"/>
  <c r="BR54" i="26"/>
  <c r="BQ54" i="26"/>
  <c r="BP54" i="26"/>
  <c r="BO54" i="26"/>
  <c r="BN54" i="26"/>
  <c r="BM54" i="26"/>
  <c r="BL54" i="26"/>
  <c r="BK54" i="26"/>
  <c r="BJ54" i="26"/>
  <c r="BI54" i="26"/>
  <c r="BH54" i="26"/>
  <c r="BG54" i="26"/>
  <c r="BF54" i="26"/>
  <c r="BE54" i="26"/>
  <c r="BD54" i="26"/>
  <c r="BC54" i="26"/>
  <c r="BB54" i="26"/>
  <c r="BA54" i="26"/>
  <c r="AZ54" i="26"/>
  <c r="AY54" i="26"/>
  <c r="AX54" i="26"/>
  <c r="AW54" i="26"/>
  <c r="AV54" i="26"/>
  <c r="AU54" i="26"/>
  <c r="AT54" i="26"/>
  <c r="AS54" i="26"/>
  <c r="AD54" i="26"/>
  <c r="CL53" i="26"/>
  <c r="CK53" i="26"/>
  <c r="CJ53" i="26"/>
  <c r="CI53" i="26"/>
  <c r="CH53" i="26"/>
  <c r="CG53" i="26"/>
  <c r="CF53" i="26"/>
  <c r="CE53" i="26"/>
  <c r="CD53" i="26"/>
  <c r="CC53" i="26"/>
  <c r="CB53" i="26"/>
  <c r="CA53" i="26"/>
  <c r="BZ53" i="26"/>
  <c r="BY53" i="26"/>
  <c r="BX53" i="26"/>
  <c r="BW53" i="26"/>
  <c r="BV53" i="26"/>
  <c r="BU53" i="26"/>
  <c r="BT53" i="26"/>
  <c r="BS53" i="26"/>
  <c r="BR53" i="26"/>
  <c r="BQ53" i="26"/>
  <c r="BP53" i="26"/>
  <c r="BO53" i="26"/>
  <c r="BN53" i="26"/>
  <c r="BM53" i="26"/>
  <c r="BL53" i="26"/>
  <c r="BK53" i="26"/>
  <c r="BJ53" i="26"/>
  <c r="BI53" i="26"/>
  <c r="BH53" i="26"/>
  <c r="BG53" i="26"/>
  <c r="BF53" i="26"/>
  <c r="BE53" i="26"/>
  <c r="BD53" i="26"/>
  <c r="BC53" i="26"/>
  <c r="BB53" i="26"/>
  <c r="BA53" i="26"/>
  <c r="AZ53" i="26"/>
  <c r="AY53" i="26"/>
  <c r="AX53" i="26"/>
  <c r="AW53" i="26"/>
  <c r="AV53" i="26"/>
  <c r="AU53" i="26"/>
  <c r="AT53" i="26"/>
  <c r="AS53" i="26"/>
  <c r="AD53" i="26"/>
  <c r="CL52" i="26"/>
  <c r="CK52" i="26"/>
  <c r="CJ52" i="26"/>
  <c r="CI52" i="26"/>
  <c r="CH52" i="26"/>
  <c r="CG52" i="26"/>
  <c r="CF52" i="26"/>
  <c r="CE52" i="26"/>
  <c r="CD52" i="26"/>
  <c r="CC52" i="26"/>
  <c r="CB52" i="26"/>
  <c r="CA52" i="26"/>
  <c r="BZ52" i="26"/>
  <c r="BY52" i="26"/>
  <c r="BX52" i="26"/>
  <c r="BW52" i="26"/>
  <c r="BV52" i="26"/>
  <c r="BU52" i="26"/>
  <c r="BT52" i="26"/>
  <c r="BS52" i="26"/>
  <c r="BR52" i="26"/>
  <c r="BQ52" i="26"/>
  <c r="BP52" i="26"/>
  <c r="BO52" i="26"/>
  <c r="BN52" i="26"/>
  <c r="BM52" i="26"/>
  <c r="BL52" i="26"/>
  <c r="BK52" i="26"/>
  <c r="BJ52" i="26"/>
  <c r="BI52" i="26"/>
  <c r="BH52" i="26"/>
  <c r="BG52" i="26"/>
  <c r="BF52" i="26"/>
  <c r="BE52" i="26"/>
  <c r="BD52" i="26"/>
  <c r="BC52" i="26"/>
  <c r="BB52" i="26"/>
  <c r="BA52" i="26"/>
  <c r="AZ52" i="26"/>
  <c r="AY52" i="26"/>
  <c r="AX52" i="26"/>
  <c r="AW52" i="26"/>
  <c r="AV52" i="26"/>
  <c r="AU52" i="26"/>
  <c r="AT52" i="26"/>
  <c r="AS52" i="26"/>
  <c r="AD52" i="26"/>
  <c r="CL51" i="26"/>
  <c r="CK51" i="26"/>
  <c r="CJ51" i="26"/>
  <c r="CI51" i="26"/>
  <c r="CH51" i="26"/>
  <c r="CG51" i="26"/>
  <c r="CF51" i="26"/>
  <c r="CE51" i="26"/>
  <c r="CD51" i="26"/>
  <c r="CC51" i="26"/>
  <c r="CB51" i="26"/>
  <c r="CA51" i="26"/>
  <c r="BZ51" i="26"/>
  <c r="BY51" i="26"/>
  <c r="BX51" i="26"/>
  <c r="BW51" i="26"/>
  <c r="BV51" i="26"/>
  <c r="BU51" i="26"/>
  <c r="BT51" i="26"/>
  <c r="BS51" i="26"/>
  <c r="BR51" i="26"/>
  <c r="BQ51" i="26"/>
  <c r="BP51" i="26"/>
  <c r="BO51" i="26"/>
  <c r="BN51" i="26"/>
  <c r="BM51" i="26"/>
  <c r="BL51" i="26"/>
  <c r="BK51" i="26"/>
  <c r="BJ51" i="26"/>
  <c r="BI51" i="26"/>
  <c r="BH51" i="26"/>
  <c r="BG51" i="26"/>
  <c r="BF51" i="26"/>
  <c r="BE51" i="26"/>
  <c r="BD51" i="26"/>
  <c r="BC51" i="26"/>
  <c r="BB51" i="26"/>
  <c r="BA51" i="26"/>
  <c r="AZ51" i="26"/>
  <c r="AY51" i="26"/>
  <c r="AX51" i="26"/>
  <c r="AW51" i="26"/>
  <c r="AV51" i="26"/>
  <c r="AU51" i="26"/>
  <c r="AT51" i="26"/>
  <c r="AS51" i="26"/>
  <c r="AD51" i="26"/>
  <c r="CL50" i="26"/>
  <c r="CK50" i="26"/>
  <c r="CJ50" i="26"/>
  <c r="CI50" i="26"/>
  <c r="CH50" i="26"/>
  <c r="CG50" i="26"/>
  <c r="CF50" i="26"/>
  <c r="CE50" i="26"/>
  <c r="CD50" i="26"/>
  <c r="CC50" i="26"/>
  <c r="CB50" i="26"/>
  <c r="CA50" i="26"/>
  <c r="BZ50" i="26"/>
  <c r="BY50" i="26"/>
  <c r="BX50" i="26"/>
  <c r="BW50" i="26"/>
  <c r="BV50" i="26"/>
  <c r="BU50" i="26"/>
  <c r="BT50" i="26"/>
  <c r="BS50" i="26"/>
  <c r="BR50" i="26"/>
  <c r="BQ50" i="26"/>
  <c r="BP50" i="26"/>
  <c r="BO50" i="26"/>
  <c r="BN50" i="26"/>
  <c r="BM50" i="26"/>
  <c r="BL50" i="26"/>
  <c r="BK50" i="26"/>
  <c r="BJ50" i="26"/>
  <c r="BI50" i="26"/>
  <c r="BH50" i="26"/>
  <c r="BG50" i="26"/>
  <c r="BF50" i="26"/>
  <c r="BE50" i="26"/>
  <c r="BD50" i="26"/>
  <c r="BC50" i="26"/>
  <c r="BB50" i="26"/>
  <c r="BA50" i="26"/>
  <c r="AZ50" i="26"/>
  <c r="AY50" i="26"/>
  <c r="AX50" i="26"/>
  <c r="AW50" i="26"/>
  <c r="AV50" i="26"/>
  <c r="AU50" i="26"/>
  <c r="AT50" i="26"/>
  <c r="AS50" i="26"/>
  <c r="AD50" i="26"/>
  <c r="CL49" i="26"/>
  <c r="CK49" i="26"/>
  <c r="CJ49" i="26"/>
  <c r="CI49" i="26"/>
  <c r="CH49" i="26"/>
  <c r="CG49" i="26"/>
  <c r="CF49" i="26"/>
  <c r="CE49" i="26"/>
  <c r="CD49" i="26"/>
  <c r="CC49" i="26"/>
  <c r="CB49" i="26"/>
  <c r="CA49" i="26"/>
  <c r="BZ49" i="26"/>
  <c r="BY49" i="26"/>
  <c r="BX49" i="26"/>
  <c r="BW49" i="26"/>
  <c r="BV49" i="26"/>
  <c r="BU49" i="26"/>
  <c r="BT49" i="26"/>
  <c r="BS49" i="26"/>
  <c r="BR49" i="26"/>
  <c r="BQ49" i="26"/>
  <c r="BP49" i="26"/>
  <c r="BO49" i="26"/>
  <c r="BN49" i="26"/>
  <c r="BM49" i="26"/>
  <c r="BL49" i="26"/>
  <c r="BK49" i="26"/>
  <c r="BJ49" i="26"/>
  <c r="BI49" i="26"/>
  <c r="BH49" i="26"/>
  <c r="BG49" i="26"/>
  <c r="BF49" i="26"/>
  <c r="BE49" i="26"/>
  <c r="BD49" i="26"/>
  <c r="BC49" i="26"/>
  <c r="BB49" i="26"/>
  <c r="BA49" i="26"/>
  <c r="AZ49" i="26"/>
  <c r="AY49" i="26"/>
  <c r="AX49" i="26"/>
  <c r="AW49" i="26"/>
  <c r="AV49" i="26"/>
  <c r="AU49" i="26"/>
  <c r="AT49" i="26"/>
  <c r="AS49" i="26"/>
  <c r="AD49" i="26"/>
  <c r="CL48" i="26"/>
  <c r="CK48" i="26"/>
  <c r="CJ48" i="26"/>
  <c r="CI48" i="26"/>
  <c r="CH48" i="26"/>
  <c r="CG48" i="26"/>
  <c r="CF48" i="26"/>
  <c r="CE48" i="26"/>
  <c r="CD48" i="26"/>
  <c r="CC48" i="26"/>
  <c r="CB48" i="26"/>
  <c r="CA48" i="26"/>
  <c r="BZ48" i="26"/>
  <c r="BY48" i="26"/>
  <c r="BX48" i="26"/>
  <c r="BW48" i="26"/>
  <c r="BV48" i="26"/>
  <c r="BU48" i="26"/>
  <c r="BT48" i="26"/>
  <c r="BS48" i="26"/>
  <c r="BR48" i="26"/>
  <c r="BQ48" i="26"/>
  <c r="BP48" i="26"/>
  <c r="BO48" i="26"/>
  <c r="BN48" i="26"/>
  <c r="BM48" i="26"/>
  <c r="BL48" i="26"/>
  <c r="BK48" i="26"/>
  <c r="BJ48" i="26"/>
  <c r="BI48" i="26"/>
  <c r="BH48" i="26"/>
  <c r="BG48" i="26"/>
  <c r="BF48" i="26"/>
  <c r="BE48" i="26"/>
  <c r="BD48" i="26"/>
  <c r="BC48" i="26"/>
  <c r="BB48" i="26"/>
  <c r="BA48" i="26"/>
  <c r="AZ48" i="26"/>
  <c r="AY48" i="26"/>
  <c r="AX48" i="26"/>
  <c r="AW48" i="26"/>
  <c r="AV48" i="26"/>
  <c r="AU48" i="26"/>
  <c r="AT48" i="26"/>
  <c r="AS48" i="26"/>
  <c r="AD48" i="26"/>
  <c r="CL47" i="26"/>
  <c r="CK47" i="26"/>
  <c r="CJ47" i="26"/>
  <c r="CI47" i="26"/>
  <c r="CH47" i="26"/>
  <c r="CG47" i="26"/>
  <c r="CF47" i="26"/>
  <c r="CE47" i="26"/>
  <c r="CD47" i="26"/>
  <c r="CC47" i="26"/>
  <c r="CB47" i="26"/>
  <c r="CA47" i="26"/>
  <c r="BZ47" i="26"/>
  <c r="BY47" i="26"/>
  <c r="BX47" i="26"/>
  <c r="BW47" i="26"/>
  <c r="BV47" i="26"/>
  <c r="BU47" i="26"/>
  <c r="BT47" i="26"/>
  <c r="BS47" i="26"/>
  <c r="BR47" i="26"/>
  <c r="BQ47" i="26"/>
  <c r="BP47" i="26"/>
  <c r="BO47" i="26"/>
  <c r="BN47" i="26"/>
  <c r="BM47" i="26"/>
  <c r="BL47" i="26"/>
  <c r="BK47" i="26"/>
  <c r="BJ47" i="26"/>
  <c r="BI47" i="26"/>
  <c r="BH47" i="26"/>
  <c r="BG47" i="26"/>
  <c r="BF47" i="26"/>
  <c r="BE47" i="26"/>
  <c r="BD47" i="26"/>
  <c r="BC47" i="26"/>
  <c r="BB47" i="26"/>
  <c r="BA47" i="26"/>
  <c r="AZ47" i="26"/>
  <c r="AY47" i="26"/>
  <c r="AX47" i="26"/>
  <c r="AW47" i="26"/>
  <c r="AV47" i="26"/>
  <c r="AU47" i="26"/>
  <c r="AT47" i="26"/>
  <c r="AS47" i="26"/>
  <c r="AD47" i="26"/>
  <c r="CL46" i="26"/>
  <c r="CK46" i="26"/>
  <c r="CJ46" i="26"/>
  <c r="CI46" i="26"/>
  <c r="CH46" i="26"/>
  <c r="CG46" i="26"/>
  <c r="CF46" i="26"/>
  <c r="CE46" i="26"/>
  <c r="CD46" i="26"/>
  <c r="CC46" i="26"/>
  <c r="CB46" i="26"/>
  <c r="CA46" i="26"/>
  <c r="BZ46" i="26"/>
  <c r="BY46" i="26"/>
  <c r="BX46" i="26"/>
  <c r="BW46" i="26"/>
  <c r="BV46" i="26"/>
  <c r="BU46" i="26"/>
  <c r="BT46" i="26"/>
  <c r="BS46" i="26"/>
  <c r="BR46" i="26"/>
  <c r="BQ46" i="26"/>
  <c r="BP46" i="26"/>
  <c r="BO46" i="26"/>
  <c r="BN46" i="26"/>
  <c r="BM46" i="26"/>
  <c r="BL46" i="26"/>
  <c r="BK46" i="26"/>
  <c r="BJ46" i="26"/>
  <c r="BI46" i="26"/>
  <c r="BH46" i="26"/>
  <c r="BG46" i="26"/>
  <c r="BF46" i="26"/>
  <c r="BE46" i="26"/>
  <c r="BD46" i="26"/>
  <c r="BC46" i="26"/>
  <c r="BB46" i="26"/>
  <c r="BA46" i="26"/>
  <c r="AZ46" i="26"/>
  <c r="AY46" i="26"/>
  <c r="AX46" i="26"/>
  <c r="AW46" i="26"/>
  <c r="AV46" i="26"/>
  <c r="AU46" i="26"/>
  <c r="AT46" i="26"/>
  <c r="AS46" i="26"/>
  <c r="AD46" i="26"/>
  <c r="CL45" i="26"/>
  <c r="CK45" i="26"/>
  <c r="CJ45" i="26"/>
  <c r="CI45" i="26"/>
  <c r="CH45" i="26"/>
  <c r="CG45" i="26"/>
  <c r="CF45" i="26"/>
  <c r="CE45" i="26"/>
  <c r="CD45" i="26"/>
  <c r="CC45" i="26"/>
  <c r="CB45" i="26"/>
  <c r="CA45" i="26"/>
  <c r="BZ45" i="26"/>
  <c r="BY45" i="26"/>
  <c r="BX45" i="26"/>
  <c r="BW45" i="26"/>
  <c r="BV45" i="26"/>
  <c r="BU45" i="26"/>
  <c r="BT45" i="26"/>
  <c r="BS45" i="26"/>
  <c r="BR45" i="26"/>
  <c r="BQ45" i="26"/>
  <c r="BP45" i="26"/>
  <c r="BO45" i="26"/>
  <c r="BN45" i="26"/>
  <c r="BM45" i="26"/>
  <c r="BL45" i="26"/>
  <c r="BK45" i="26"/>
  <c r="BJ45" i="26"/>
  <c r="BI45" i="26"/>
  <c r="BH45" i="26"/>
  <c r="BG45" i="26"/>
  <c r="BF45" i="26"/>
  <c r="BE45" i="26"/>
  <c r="BD45" i="26"/>
  <c r="BC45" i="26"/>
  <c r="BB45" i="26"/>
  <c r="BA45" i="26"/>
  <c r="AZ45" i="26"/>
  <c r="AY45" i="26"/>
  <c r="AX45" i="26"/>
  <c r="AW45" i="26"/>
  <c r="AV45" i="26"/>
  <c r="AU45" i="26"/>
  <c r="AT45" i="26"/>
  <c r="AS45" i="26"/>
  <c r="AD45" i="26"/>
  <c r="CL44" i="26"/>
  <c r="CK44" i="26"/>
  <c r="CJ44" i="26"/>
  <c r="CI44" i="26"/>
  <c r="CH44" i="26"/>
  <c r="CG44" i="26"/>
  <c r="CF44" i="26"/>
  <c r="CE44" i="26"/>
  <c r="CD44" i="26"/>
  <c r="CC44" i="26"/>
  <c r="CB44" i="26"/>
  <c r="CA44" i="26"/>
  <c r="BZ44" i="26"/>
  <c r="BY44" i="26"/>
  <c r="BX44" i="26"/>
  <c r="BW44" i="26"/>
  <c r="BV44" i="26"/>
  <c r="BU44" i="26"/>
  <c r="BT44" i="26"/>
  <c r="BS44" i="26"/>
  <c r="BR44" i="26"/>
  <c r="BQ44" i="26"/>
  <c r="BP44" i="26"/>
  <c r="BO44" i="26"/>
  <c r="BN44" i="26"/>
  <c r="BM44" i="26"/>
  <c r="BL44" i="26"/>
  <c r="BK44" i="26"/>
  <c r="BJ44" i="26"/>
  <c r="BI44" i="26"/>
  <c r="BH44" i="26"/>
  <c r="BG44" i="26"/>
  <c r="BF44" i="26"/>
  <c r="BE44" i="26"/>
  <c r="BD44" i="26"/>
  <c r="BC44" i="26"/>
  <c r="BB44" i="26"/>
  <c r="BA44" i="26"/>
  <c r="AZ44" i="26"/>
  <c r="AY44" i="26"/>
  <c r="AX44" i="26"/>
  <c r="AW44" i="26"/>
  <c r="AV44" i="26"/>
  <c r="AU44" i="26"/>
  <c r="AT44" i="26"/>
  <c r="AS44" i="26"/>
  <c r="AD44" i="26"/>
  <c r="CL43" i="26"/>
  <c r="CK43" i="26"/>
  <c r="CJ43" i="26"/>
  <c r="CI43" i="26"/>
  <c r="CH43" i="26"/>
  <c r="CG43" i="26"/>
  <c r="CF43" i="26"/>
  <c r="CE43" i="26"/>
  <c r="CD43" i="26"/>
  <c r="CC43" i="26"/>
  <c r="CB43" i="26"/>
  <c r="CA43" i="26"/>
  <c r="BZ43" i="26"/>
  <c r="BY43" i="26"/>
  <c r="BX43" i="26"/>
  <c r="BW43" i="26"/>
  <c r="BV43" i="26"/>
  <c r="BU43" i="26"/>
  <c r="BT43" i="26"/>
  <c r="BS43" i="26"/>
  <c r="BR43" i="26"/>
  <c r="BQ43" i="26"/>
  <c r="BP43" i="26"/>
  <c r="BO43" i="26"/>
  <c r="BN43" i="26"/>
  <c r="BM43" i="26"/>
  <c r="BL43" i="26"/>
  <c r="BK43" i="26"/>
  <c r="BJ43" i="26"/>
  <c r="BI43" i="26"/>
  <c r="BH43" i="26"/>
  <c r="BG43" i="26"/>
  <c r="BF43" i="26"/>
  <c r="BE43" i="26"/>
  <c r="BD43" i="26"/>
  <c r="BC43" i="26"/>
  <c r="BB43" i="26"/>
  <c r="BA43" i="26"/>
  <c r="AZ43" i="26"/>
  <c r="AY43" i="26"/>
  <c r="AX43" i="26"/>
  <c r="AW43" i="26"/>
  <c r="AV43" i="26"/>
  <c r="AU43" i="26"/>
  <c r="AT43" i="26"/>
  <c r="AS43" i="26"/>
  <c r="AD43" i="26"/>
  <c r="CL42" i="26"/>
  <c r="CK42" i="26"/>
  <c r="CJ42" i="26"/>
  <c r="CI42" i="26"/>
  <c r="CH42" i="26"/>
  <c r="CG42" i="26"/>
  <c r="CF42" i="26"/>
  <c r="CE42" i="26"/>
  <c r="CD42" i="26"/>
  <c r="CC42" i="26"/>
  <c r="CB42" i="26"/>
  <c r="CA42" i="26"/>
  <c r="BZ42" i="26"/>
  <c r="BY42" i="26"/>
  <c r="BX42" i="26"/>
  <c r="BW42" i="26"/>
  <c r="BV42" i="26"/>
  <c r="BU42" i="26"/>
  <c r="BT42" i="26"/>
  <c r="BS42" i="26"/>
  <c r="BR42" i="26"/>
  <c r="BQ42" i="26"/>
  <c r="BP42" i="26"/>
  <c r="BO42" i="26"/>
  <c r="BN42" i="26"/>
  <c r="BM42" i="26"/>
  <c r="BL42" i="26"/>
  <c r="BK42" i="26"/>
  <c r="BJ42" i="26"/>
  <c r="BI42" i="26"/>
  <c r="BH42" i="26"/>
  <c r="BG42" i="26"/>
  <c r="BF42" i="26"/>
  <c r="BE42" i="26"/>
  <c r="BD42" i="26"/>
  <c r="BC42" i="26"/>
  <c r="BB42" i="26"/>
  <c r="BA42" i="26"/>
  <c r="AZ42" i="26"/>
  <c r="AY42" i="26"/>
  <c r="AX42" i="26"/>
  <c r="AW42" i="26"/>
  <c r="AV42" i="26"/>
  <c r="AU42" i="26"/>
  <c r="AT42" i="26"/>
  <c r="AS42" i="26"/>
  <c r="AD42" i="26"/>
  <c r="CL41" i="26"/>
  <c r="CK41" i="26"/>
  <c r="CJ41" i="26"/>
  <c r="CI41" i="26"/>
  <c r="CH41" i="26"/>
  <c r="CG41" i="26"/>
  <c r="CF41" i="26"/>
  <c r="CE41" i="26"/>
  <c r="CD41" i="26"/>
  <c r="CC41" i="26"/>
  <c r="CB41" i="26"/>
  <c r="CA41" i="26"/>
  <c r="BZ41" i="26"/>
  <c r="BY41" i="26"/>
  <c r="BX41" i="26"/>
  <c r="BW41" i="26"/>
  <c r="BV41" i="26"/>
  <c r="BU41" i="26"/>
  <c r="BT41" i="26"/>
  <c r="BS41" i="26"/>
  <c r="BR41" i="26"/>
  <c r="BQ41" i="26"/>
  <c r="BP41" i="26"/>
  <c r="BO41" i="26"/>
  <c r="BN41" i="26"/>
  <c r="BM41" i="26"/>
  <c r="BL41" i="26"/>
  <c r="BK41" i="26"/>
  <c r="BJ41" i="26"/>
  <c r="BI41" i="26"/>
  <c r="BH41" i="26"/>
  <c r="BG41" i="26"/>
  <c r="BF41" i="26"/>
  <c r="BE41" i="26"/>
  <c r="BD41" i="26"/>
  <c r="BC41" i="26"/>
  <c r="BB41" i="26"/>
  <c r="BA41" i="26"/>
  <c r="AZ41" i="26"/>
  <c r="AY41" i="26"/>
  <c r="AX41" i="26"/>
  <c r="AW41" i="26"/>
  <c r="AV41" i="26"/>
  <c r="AU41" i="26"/>
  <c r="AT41" i="26"/>
  <c r="AS41" i="26"/>
  <c r="AD41" i="26"/>
  <c r="CL40" i="26"/>
  <c r="CK40" i="26"/>
  <c r="CJ40" i="26"/>
  <c r="CI40" i="26"/>
  <c r="CH40" i="26"/>
  <c r="CG40" i="26"/>
  <c r="CF40" i="26"/>
  <c r="CE40" i="26"/>
  <c r="CD40" i="26"/>
  <c r="CC40" i="26"/>
  <c r="CB40" i="26"/>
  <c r="CA40" i="26"/>
  <c r="BZ40" i="26"/>
  <c r="BY40" i="26"/>
  <c r="BX40" i="26"/>
  <c r="BW40" i="26"/>
  <c r="BV40" i="26"/>
  <c r="BU40" i="26"/>
  <c r="BT40" i="26"/>
  <c r="BS40" i="26"/>
  <c r="BR40" i="26"/>
  <c r="BQ40" i="26"/>
  <c r="BP40" i="26"/>
  <c r="BO40" i="26"/>
  <c r="BN40" i="26"/>
  <c r="BM40" i="26"/>
  <c r="BL40" i="26"/>
  <c r="BK40" i="26"/>
  <c r="BJ40" i="26"/>
  <c r="BI40" i="26"/>
  <c r="BH40" i="26"/>
  <c r="BG40" i="26"/>
  <c r="BF40" i="26"/>
  <c r="BE40" i="26"/>
  <c r="BD40" i="26"/>
  <c r="BC40" i="26"/>
  <c r="BB40" i="26"/>
  <c r="BA40" i="26"/>
  <c r="AZ40" i="26"/>
  <c r="AY40" i="26"/>
  <c r="AX40" i="26"/>
  <c r="AW40" i="26"/>
  <c r="AV40" i="26"/>
  <c r="AU40" i="26"/>
  <c r="AT40" i="26"/>
  <c r="AS40" i="26"/>
  <c r="AD40" i="26"/>
  <c r="CL39" i="26"/>
  <c r="CK39" i="26"/>
  <c r="CJ39" i="26"/>
  <c r="CI39" i="26"/>
  <c r="CH39" i="26"/>
  <c r="CG39" i="26"/>
  <c r="CF39" i="26"/>
  <c r="CE39" i="26"/>
  <c r="CD39" i="26"/>
  <c r="CC39" i="26"/>
  <c r="CB39" i="26"/>
  <c r="CA39" i="26"/>
  <c r="BZ39" i="26"/>
  <c r="BY39" i="26"/>
  <c r="BX39" i="26"/>
  <c r="BW39" i="26"/>
  <c r="BV39" i="26"/>
  <c r="BU39" i="26"/>
  <c r="BT39" i="26"/>
  <c r="BS39" i="26"/>
  <c r="BR39" i="26"/>
  <c r="BQ39" i="26"/>
  <c r="BP39" i="26"/>
  <c r="BO39" i="26"/>
  <c r="BN39" i="26"/>
  <c r="BM39" i="26"/>
  <c r="BL39" i="26"/>
  <c r="BK39" i="26"/>
  <c r="BJ39" i="26"/>
  <c r="BI39" i="26"/>
  <c r="BH39" i="26"/>
  <c r="BG39" i="26"/>
  <c r="BF39" i="26"/>
  <c r="BE39" i="26"/>
  <c r="BD39" i="26"/>
  <c r="BC39" i="26"/>
  <c r="BB39" i="26"/>
  <c r="BA39" i="26"/>
  <c r="AZ39" i="26"/>
  <c r="AY39" i="26"/>
  <c r="AX39" i="26"/>
  <c r="AW39" i="26"/>
  <c r="AV39" i="26"/>
  <c r="AU39" i="26"/>
  <c r="AT39" i="26"/>
  <c r="AS39" i="26"/>
  <c r="AD39" i="26"/>
  <c r="CL38" i="26"/>
  <c r="CK38" i="26"/>
  <c r="CJ38" i="26"/>
  <c r="CI38" i="26"/>
  <c r="CH38" i="26"/>
  <c r="CG38" i="26"/>
  <c r="CF38" i="26"/>
  <c r="CE38" i="26"/>
  <c r="CD38" i="26"/>
  <c r="CC38" i="26"/>
  <c r="CB38" i="26"/>
  <c r="CA38" i="26"/>
  <c r="BZ38" i="26"/>
  <c r="BY38" i="26"/>
  <c r="BX38" i="26"/>
  <c r="BW38" i="26"/>
  <c r="BV38" i="26"/>
  <c r="BU38" i="26"/>
  <c r="BT38" i="26"/>
  <c r="BS38" i="26"/>
  <c r="BR38" i="26"/>
  <c r="BQ38" i="26"/>
  <c r="BP38" i="26"/>
  <c r="BO38" i="26"/>
  <c r="BN38" i="26"/>
  <c r="BM38" i="26"/>
  <c r="BL38" i="26"/>
  <c r="BK38" i="26"/>
  <c r="BJ38" i="26"/>
  <c r="BI38" i="26"/>
  <c r="BH38" i="26"/>
  <c r="BG38" i="26"/>
  <c r="BF38" i="26"/>
  <c r="BE38" i="26"/>
  <c r="BD38" i="26"/>
  <c r="BC38" i="26"/>
  <c r="BB38" i="26"/>
  <c r="BA38" i="26"/>
  <c r="AZ38" i="26"/>
  <c r="AY38" i="26"/>
  <c r="AX38" i="26"/>
  <c r="AW38" i="26"/>
  <c r="AV38" i="26"/>
  <c r="AU38" i="26"/>
  <c r="AT38" i="26"/>
  <c r="AS38" i="26"/>
  <c r="AD38" i="26"/>
  <c r="CL37" i="26"/>
  <c r="CK37" i="26"/>
  <c r="CJ37" i="26"/>
  <c r="CI37" i="26"/>
  <c r="CH37" i="26"/>
  <c r="CG37" i="26"/>
  <c r="CF37" i="26"/>
  <c r="CE37" i="26"/>
  <c r="CD37" i="26"/>
  <c r="CC37" i="26"/>
  <c r="CB37" i="26"/>
  <c r="CA37" i="26"/>
  <c r="BZ37" i="26"/>
  <c r="BY37" i="26"/>
  <c r="BX37" i="26"/>
  <c r="BW37" i="26"/>
  <c r="BV37" i="26"/>
  <c r="BU37" i="26"/>
  <c r="BT37" i="26"/>
  <c r="BS37" i="26"/>
  <c r="BR37" i="26"/>
  <c r="BQ37" i="26"/>
  <c r="BP37" i="26"/>
  <c r="BO37" i="26"/>
  <c r="BN37" i="26"/>
  <c r="BM37" i="26"/>
  <c r="BL37" i="26"/>
  <c r="BK37" i="26"/>
  <c r="BJ37" i="26"/>
  <c r="BI37" i="26"/>
  <c r="BH37" i="26"/>
  <c r="BG37" i="26"/>
  <c r="BF37" i="26"/>
  <c r="BE37" i="26"/>
  <c r="BD37" i="26"/>
  <c r="BC37" i="26"/>
  <c r="BB37" i="26"/>
  <c r="BA37" i="26"/>
  <c r="AZ37" i="26"/>
  <c r="AY37" i="26"/>
  <c r="AX37" i="26"/>
  <c r="AW37" i="26"/>
  <c r="AV37" i="26"/>
  <c r="AU37" i="26"/>
  <c r="AT37" i="26"/>
  <c r="AS37" i="26"/>
  <c r="AD37" i="26"/>
  <c r="CL36" i="26"/>
  <c r="CK36" i="26"/>
  <c r="CJ36" i="26"/>
  <c r="CI36" i="26"/>
  <c r="CH36" i="26"/>
  <c r="CG36" i="26"/>
  <c r="CF36" i="26"/>
  <c r="CE36" i="26"/>
  <c r="CD36" i="26"/>
  <c r="CC36" i="26"/>
  <c r="CB36" i="26"/>
  <c r="CA36" i="26"/>
  <c r="BZ36" i="26"/>
  <c r="BY36" i="26"/>
  <c r="BX36" i="26"/>
  <c r="BW36" i="26"/>
  <c r="BV36" i="26"/>
  <c r="BU36" i="26"/>
  <c r="BT36" i="26"/>
  <c r="BS36" i="26"/>
  <c r="BR36" i="26"/>
  <c r="BQ36" i="26"/>
  <c r="BP36" i="26"/>
  <c r="BO36" i="26"/>
  <c r="BN36" i="26"/>
  <c r="BM36" i="26"/>
  <c r="BL36" i="26"/>
  <c r="BK36" i="26"/>
  <c r="BJ36" i="26"/>
  <c r="BI36" i="26"/>
  <c r="BH36" i="26"/>
  <c r="BG36" i="26"/>
  <c r="BF36" i="26"/>
  <c r="BE36" i="26"/>
  <c r="BD36" i="26"/>
  <c r="BC36" i="26"/>
  <c r="BB36" i="26"/>
  <c r="BA36" i="26"/>
  <c r="AZ36" i="26"/>
  <c r="AY36" i="26"/>
  <c r="AX36" i="26"/>
  <c r="AW36" i="26"/>
  <c r="AV36" i="26"/>
  <c r="AU36" i="26"/>
  <c r="AT36" i="26"/>
  <c r="AS36" i="26"/>
  <c r="AD36" i="26"/>
  <c r="CL35" i="26"/>
  <c r="CK35" i="26"/>
  <c r="CJ35" i="26"/>
  <c r="CI35" i="26"/>
  <c r="CH35" i="26"/>
  <c r="CG35" i="26"/>
  <c r="CF35" i="26"/>
  <c r="CE35" i="26"/>
  <c r="CD35" i="26"/>
  <c r="CC35" i="26"/>
  <c r="CB35" i="26"/>
  <c r="CA35" i="26"/>
  <c r="BZ35" i="26"/>
  <c r="BY35" i="26"/>
  <c r="BX35" i="26"/>
  <c r="BW35" i="26"/>
  <c r="BV35" i="26"/>
  <c r="BU35" i="26"/>
  <c r="BT35" i="26"/>
  <c r="BS35" i="26"/>
  <c r="BR35" i="26"/>
  <c r="BQ35" i="26"/>
  <c r="BP35" i="26"/>
  <c r="BO35" i="26"/>
  <c r="BN35" i="26"/>
  <c r="BM35" i="26"/>
  <c r="BL35" i="26"/>
  <c r="BK35" i="26"/>
  <c r="BJ35" i="26"/>
  <c r="BI35" i="26"/>
  <c r="BH35" i="26"/>
  <c r="BG35" i="26"/>
  <c r="BF35" i="26"/>
  <c r="BE35" i="26"/>
  <c r="BD35" i="26"/>
  <c r="BC35" i="26"/>
  <c r="BB35" i="26"/>
  <c r="BA35" i="26"/>
  <c r="AZ35" i="26"/>
  <c r="AY35" i="26"/>
  <c r="AX35" i="26"/>
  <c r="AW35" i="26"/>
  <c r="AV35" i="26"/>
  <c r="AU35" i="26"/>
  <c r="AT35" i="26"/>
  <c r="AS35" i="26"/>
  <c r="AD35" i="26"/>
  <c r="CL34" i="26"/>
  <c r="CK34" i="26"/>
  <c r="CJ34" i="26"/>
  <c r="CI34" i="26"/>
  <c r="CH34" i="26"/>
  <c r="CG34" i="26"/>
  <c r="CF34" i="26"/>
  <c r="CE34" i="26"/>
  <c r="CD34" i="26"/>
  <c r="CC34" i="26"/>
  <c r="CB34" i="26"/>
  <c r="CA34" i="26"/>
  <c r="BZ34" i="26"/>
  <c r="BY34" i="26"/>
  <c r="BX34" i="26"/>
  <c r="BW34" i="26"/>
  <c r="BV34" i="26"/>
  <c r="BU34" i="26"/>
  <c r="BT34" i="26"/>
  <c r="BS34" i="26"/>
  <c r="BR34" i="26"/>
  <c r="BQ34" i="26"/>
  <c r="BP34" i="26"/>
  <c r="BO34" i="26"/>
  <c r="BN34" i="26"/>
  <c r="BM34" i="26"/>
  <c r="BL34" i="26"/>
  <c r="BK34" i="26"/>
  <c r="BJ34" i="26"/>
  <c r="BI34" i="26"/>
  <c r="BH34" i="26"/>
  <c r="BG34" i="26"/>
  <c r="BF34" i="26"/>
  <c r="BE34" i="26"/>
  <c r="BD34" i="26"/>
  <c r="BC34" i="26"/>
  <c r="BB34" i="26"/>
  <c r="BA34" i="26"/>
  <c r="AZ34" i="26"/>
  <c r="AY34" i="26"/>
  <c r="AX34" i="26"/>
  <c r="AW34" i="26"/>
  <c r="AV34" i="26"/>
  <c r="AU34" i="26"/>
  <c r="AT34" i="26"/>
  <c r="AS34" i="26"/>
  <c r="AD34" i="26"/>
  <c r="CL33" i="26"/>
  <c r="CK33" i="26"/>
  <c r="CJ33" i="26"/>
  <c r="CI33" i="26"/>
  <c r="CH33" i="26"/>
  <c r="CG33" i="26"/>
  <c r="CF33" i="26"/>
  <c r="CE33" i="26"/>
  <c r="CD33" i="26"/>
  <c r="CC33" i="26"/>
  <c r="CB33" i="26"/>
  <c r="CA33" i="26"/>
  <c r="BZ33" i="26"/>
  <c r="BY33" i="26"/>
  <c r="BX33" i="26"/>
  <c r="BW33" i="26"/>
  <c r="BV33" i="26"/>
  <c r="BU33" i="26"/>
  <c r="BT33" i="26"/>
  <c r="BS33" i="26"/>
  <c r="BR33" i="26"/>
  <c r="BQ33" i="26"/>
  <c r="BP33" i="26"/>
  <c r="BO33" i="26"/>
  <c r="BN33" i="26"/>
  <c r="BM33" i="26"/>
  <c r="BL33" i="26"/>
  <c r="BK33" i="26"/>
  <c r="BJ33" i="26"/>
  <c r="BI33" i="26"/>
  <c r="BH33" i="26"/>
  <c r="BG33" i="26"/>
  <c r="BF33" i="26"/>
  <c r="BE33" i="26"/>
  <c r="BD33" i="26"/>
  <c r="BC33" i="26"/>
  <c r="BB33" i="26"/>
  <c r="BA33" i="26"/>
  <c r="AZ33" i="26"/>
  <c r="AY33" i="26"/>
  <c r="AX33" i="26"/>
  <c r="AW33" i="26"/>
  <c r="AV33" i="26"/>
  <c r="AU33" i="26"/>
  <c r="AT33" i="26"/>
  <c r="AS33" i="26"/>
  <c r="AD33" i="26"/>
  <c r="CL32" i="26"/>
  <c r="CK32" i="26"/>
  <c r="CJ32" i="26"/>
  <c r="CI32" i="26"/>
  <c r="CH32" i="26"/>
  <c r="CG32" i="26"/>
  <c r="CF32" i="26"/>
  <c r="CE32" i="26"/>
  <c r="CD32" i="26"/>
  <c r="CC32" i="26"/>
  <c r="CB32" i="26"/>
  <c r="CA32" i="26"/>
  <c r="BZ32" i="26"/>
  <c r="BY32" i="26"/>
  <c r="BX32" i="26"/>
  <c r="BW32" i="26"/>
  <c r="BV32" i="26"/>
  <c r="BU32" i="26"/>
  <c r="BT32" i="26"/>
  <c r="BS32" i="26"/>
  <c r="BR32" i="26"/>
  <c r="BQ32" i="26"/>
  <c r="BP32" i="26"/>
  <c r="BO32" i="26"/>
  <c r="BN32" i="26"/>
  <c r="BM32" i="26"/>
  <c r="BL32" i="26"/>
  <c r="BK32" i="26"/>
  <c r="BJ32" i="26"/>
  <c r="BI32" i="26"/>
  <c r="BH32" i="26"/>
  <c r="BG32" i="26"/>
  <c r="BF32" i="26"/>
  <c r="BE32" i="26"/>
  <c r="BD32" i="26"/>
  <c r="BC32" i="26"/>
  <c r="BB32" i="26"/>
  <c r="BA32" i="26"/>
  <c r="AZ32" i="26"/>
  <c r="AY32" i="26"/>
  <c r="AX32" i="26"/>
  <c r="AW32" i="26"/>
  <c r="AV32" i="26"/>
  <c r="AU32" i="26"/>
  <c r="AT32" i="26"/>
  <c r="AS32" i="26"/>
  <c r="AD32" i="26"/>
  <c r="CL31" i="26"/>
  <c r="CK31" i="26"/>
  <c r="CJ31" i="26"/>
  <c r="CI31" i="26"/>
  <c r="CH31" i="26"/>
  <c r="CG31" i="26"/>
  <c r="CF31" i="26"/>
  <c r="CE31" i="26"/>
  <c r="CD31" i="26"/>
  <c r="CC31" i="26"/>
  <c r="CB31" i="26"/>
  <c r="CA31" i="26"/>
  <c r="BZ31" i="26"/>
  <c r="BY31" i="26"/>
  <c r="BX31" i="26"/>
  <c r="BW31" i="26"/>
  <c r="BV31" i="26"/>
  <c r="BU31" i="26"/>
  <c r="BT31" i="26"/>
  <c r="BS31" i="26"/>
  <c r="BR31" i="26"/>
  <c r="BQ31" i="26"/>
  <c r="BP31" i="26"/>
  <c r="BO31" i="26"/>
  <c r="BN31" i="26"/>
  <c r="BM31" i="26"/>
  <c r="BL31" i="26"/>
  <c r="BK31" i="26"/>
  <c r="BJ31" i="26"/>
  <c r="BI31" i="26"/>
  <c r="BH31" i="26"/>
  <c r="BG31" i="26"/>
  <c r="BF31" i="26"/>
  <c r="BE31" i="26"/>
  <c r="BD31" i="26"/>
  <c r="BC31" i="26"/>
  <c r="BB31" i="26"/>
  <c r="BA31" i="26"/>
  <c r="AZ31" i="26"/>
  <c r="AY31" i="26"/>
  <c r="AX31" i="26"/>
  <c r="AW31" i="26"/>
  <c r="AV31" i="26"/>
  <c r="AU31" i="26"/>
  <c r="AT31" i="26"/>
  <c r="AS31" i="26"/>
  <c r="AD31" i="26"/>
  <c r="CL30" i="26"/>
  <c r="CK30" i="26"/>
  <c r="CJ30" i="26"/>
  <c r="CI30" i="26"/>
  <c r="CH30" i="26"/>
  <c r="CG30" i="26"/>
  <c r="CF30" i="26"/>
  <c r="CE30" i="26"/>
  <c r="CD30" i="26"/>
  <c r="CC30" i="26"/>
  <c r="CB30" i="26"/>
  <c r="CA30" i="26"/>
  <c r="BZ30" i="26"/>
  <c r="BY30" i="26"/>
  <c r="BX30" i="26"/>
  <c r="BW30" i="26"/>
  <c r="BV30" i="26"/>
  <c r="BU30" i="26"/>
  <c r="BT30" i="26"/>
  <c r="BS30" i="26"/>
  <c r="BR30" i="26"/>
  <c r="BQ30" i="26"/>
  <c r="BP30" i="26"/>
  <c r="BO30" i="26"/>
  <c r="BN30" i="26"/>
  <c r="BM30" i="26"/>
  <c r="BL30" i="26"/>
  <c r="BK30" i="26"/>
  <c r="BJ30" i="26"/>
  <c r="BI30" i="26"/>
  <c r="BH30" i="26"/>
  <c r="BG30" i="26"/>
  <c r="BF30" i="26"/>
  <c r="BE30" i="26"/>
  <c r="BD30" i="26"/>
  <c r="BC30" i="26"/>
  <c r="BB30" i="26"/>
  <c r="BA30" i="26"/>
  <c r="AZ30" i="26"/>
  <c r="AY30" i="26"/>
  <c r="AX30" i="26"/>
  <c r="AW30" i="26"/>
  <c r="AV30" i="26"/>
  <c r="AU30" i="26"/>
  <c r="AT30" i="26"/>
  <c r="AS30" i="26"/>
  <c r="AD30" i="26"/>
  <c r="CL29" i="26"/>
  <c r="CK29" i="26"/>
  <c r="CJ29" i="26"/>
  <c r="CI29" i="26"/>
  <c r="CH29" i="26"/>
  <c r="CG29" i="26"/>
  <c r="CF29" i="26"/>
  <c r="CE29" i="26"/>
  <c r="CD29" i="26"/>
  <c r="CC29" i="26"/>
  <c r="CB29" i="26"/>
  <c r="CA29" i="26"/>
  <c r="BZ29" i="26"/>
  <c r="BY29" i="26"/>
  <c r="BX29" i="26"/>
  <c r="BW29" i="26"/>
  <c r="BV29" i="26"/>
  <c r="BU29" i="26"/>
  <c r="BT29" i="26"/>
  <c r="BS29" i="26"/>
  <c r="BR29" i="26"/>
  <c r="BQ29" i="26"/>
  <c r="BP29" i="26"/>
  <c r="BO29" i="26"/>
  <c r="BN29" i="26"/>
  <c r="BM29" i="26"/>
  <c r="BL29" i="26"/>
  <c r="BK29" i="26"/>
  <c r="BJ29" i="26"/>
  <c r="BI29" i="26"/>
  <c r="BH29" i="26"/>
  <c r="BG29" i="26"/>
  <c r="BF29" i="26"/>
  <c r="BE29" i="26"/>
  <c r="BD29" i="26"/>
  <c r="BC29" i="26"/>
  <c r="BB29" i="26"/>
  <c r="BA29" i="26"/>
  <c r="AZ29" i="26"/>
  <c r="AY29" i="26"/>
  <c r="AX29" i="26"/>
  <c r="AW29" i="26"/>
  <c r="AV29" i="26"/>
  <c r="AU29" i="26"/>
  <c r="AT29" i="26"/>
  <c r="AS29" i="26"/>
  <c r="AD29" i="26"/>
  <c r="CL28" i="26"/>
  <c r="CK28" i="26"/>
  <c r="CJ28" i="26"/>
  <c r="CI28" i="26"/>
  <c r="CH28" i="26"/>
  <c r="CG28" i="26"/>
  <c r="CF28" i="26"/>
  <c r="CE28" i="26"/>
  <c r="CD28" i="26"/>
  <c r="CC28" i="26"/>
  <c r="CB28" i="26"/>
  <c r="CA28" i="26"/>
  <c r="BZ28" i="26"/>
  <c r="BY28" i="26"/>
  <c r="BX28" i="26"/>
  <c r="BW28" i="26"/>
  <c r="BV28" i="26"/>
  <c r="BU28" i="26"/>
  <c r="BT28" i="26"/>
  <c r="BS28" i="26"/>
  <c r="BR28" i="26"/>
  <c r="BQ28" i="26"/>
  <c r="BP28" i="26"/>
  <c r="BO28" i="26"/>
  <c r="BN28" i="26"/>
  <c r="BM28" i="26"/>
  <c r="BL28" i="26"/>
  <c r="BK28" i="26"/>
  <c r="BJ28" i="26"/>
  <c r="BI28" i="26"/>
  <c r="BH28" i="26"/>
  <c r="BG28" i="26"/>
  <c r="BF28" i="26"/>
  <c r="BE28" i="26"/>
  <c r="BD28" i="26"/>
  <c r="BC28" i="26"/>
  <c r="BB28" i="26"/>
  <c r="BA28" i="26"/>
  <c r="AZ28" i="26"/>
  <c r="AY28" i="26"/>
  <c r="AX28" i="26"/>
  <c r="AW28" i="26"/>
  <c r="AV28" i="26"/>
  <c r="AU28" i="26"/>
  <c r="AT28" i="26"/>
  <c r="AS28" i="26"/>
  <c r="AD28" i="26"/>
  <c r="CL27" i="26"/>
  <c r="CK27" i="26"/>
  <c r="CJ27" i="26"/>
  <c r="CI27" i="26"/>
  <c r="CH27" i="26"/>
  <c r="CG27" i="26"/>
  <c r="CF27" i="26"/>
  <c r="CE27" i="26"/>
  <c r="CD27" i="26"/>
  <c r="CC27" i="26"/>
  <c r="CB27" i="26"/>
  <c r="CA27" i="26"/>
  <c r="BZ27" i="26"/>
  <c r="BY27" i="26"/>
  <c r="BX27" i="26"/>
  <c r="BW27" i="26"/>
  <c r="BV27" i="26"/>
  <c r="BU27" i="26"/>
  <c r="BT27" i="26"/>
  <c r="BS27" i="26"/>
  <c r="BR27" i="26"/>
  <c r="BQ27" i="26"/>
  <c r="BP27" i="26"/>
  <c r="BO27" i="26"/>
  <c r="BN27" i="26"/>
  <c r="BM27" i="26"/>
  <c r="BL27" i="26"/>
  <c r="BK27" i="26"/>
  <c r="BJ27" i="26"/>
  <c r="BI27" i="26"/>
  <c r="BH27" i="26"/>
  <c r="BG27" i="26"/>
  <c r="BF27" i="26"/>
  <c r="BE27" i="26"/>
  <c r="BD27" i="26"/>
  <c r="BC27" i="26"/>
  <c r="BB27" i="26"/>
  <c r="BA27" i="26"/>
  <c r="AZ27" i="26"/>
  <c r="AY27" i="26"/>
  <c r="AX27" i="26"/>
  <c r="AW27" i="26"/>
  <c r="AV27" i="26"/>
  <c r="AU27" i="26"/>
  <c r="AT27" i="26"/>
  <c r="AS27" i="26"/>
  <c r="AD27" i="26"/>
  <c r="CL26" i="26"/>
  <c r="CK26" i="26"/>
  <c r="CJ26" i="26"/>
  <c r="CI26" i="26"/>
  <c r="CH26" i="26"/>
  <c r="CG26" i="26"/>
  <c r="CF26" i="26"/>
  <c r="CE26" i="26"/>
  <c r="CD26" i="26"/>
  <c r="CC26" i="26"/>
  <c r="CB26" i="26"/>
  <c r="CA26" i="26"/>
  <c r="BZ26" i="26"/>
  <c r="BY26" i="26"/>
  <c r="BX26" i="26"/>
  <c r="BW26" i="26"/>
  <c r="BV26" i="26"/>
  <c r="BU26" i="26"/>
  <c r="BT26" i="26"/>
  <c r="BS26" i="26"/>
  <c r="BR26" i="26"/>
  <c r="BQ26" i="26"/>
  <c r="BP26" i="26"/>
  <c r="BO26" i="26"/>
  <c r="BN26" i="26"/>
  <c r="BM26" i="26"/>
  <c r="BL26" i="26"/>
  <c r="BK26" i="26"/>
  <c r="BJ26" i="26"/>
  <c r="BI26" i="26"/>
  <c r="BH26" i="26"/>
  <c r="BG26" i="26"/>
  <c r="BF26" i="26"/>
  <c r="BE26" i="26"/>
  <c r="BD26" i="26"/>
  <c r="BC26" i="26"/>
  <c r="BB26" i="26"/>
  <c r="BA26" i="26"/>
  <c r="AZ26" i="26"/>
  <c r="AY26" i="26"/>
  <c r="AX26" i="26"/>
  <c r="AW26" i="26"/>
  <c r="AV26" i="26"/>
  <c r="AU26" i="26"/>
  <c r="AT26" i="26"/>
  <c r="AS26" i="26"/>
  <c r="AD26" i="26"/>
  <c r="CL25" i="26"/>
  <c r="CK25" i="26"/>
  <c r="CJ25" i="26"/>
  <c r="CI25" i="26"/>
  <c r="CH25" i="26"/>
  <c r="CG25" i="26"/>
  <c r="CF25" i="26"/>
  <c r="CE25" i="26"/>
  <c r="CD25" i="26"/>
  <c r="CC25" i="26"/>
  <c r="CB25" i="26"/>
  <c r="CA25" i="26"/>
  <c r="BZ25" i="26"/>
  <c r="BY25" i="26"/>
  <c r="BX25" i="26"/>
  <c r="BW25" i="26"/>
  <c r="BV25" i="26"/>
  <c r="BU25" i="26"/>
  <c r="BT25" i="26"/>
  <c r="BS25" i="26"/>
  <c r="BR25" i="26"/>
  <c r="BQ25" i="26"/>
  <c r="BP25" i="26"/>
  <c r="BO25" i="26"/>
  <c r="BN25" i="26"/>
  <c r="BM25" i="26"/>
  <c r="BL25" i="26"/>
  <c r="BK25" i="26"/>
  <c r="BJ25" i="26"/>
  <c r="BI25" i="26"/>
  <c r="BH25" i="26"/>
  <c r="BG25" i="26"/>
  <c r="BF25" i="26"/>
  <c r="BE25" i="26"/>
  <c r="BD25" i="26"/>
  <c r="BC25" i="26"/>
  <c r="BB25" i="26"/>
  <c r="BA25" i="26"/>
  <c r="AZ25" i="26"/>
  <c r="AY25" i="26"/>
  <c r="AX25" i="26"/>
  <c r="AW25" i="26"/>
  <c r="AV25" i="26"/>
  <c r="AU25" i="26"/>
  <c r="AT25" i="26"/>
  <c r="AS25" i="26"/>
  <c r="AD25" i="26"/>
  <c r="CL24" i="26"/>
  <c r="CK24" i="26"/>
  <c r="CJ24" i="26"/>
  <c r="CI24" i="26"/>
  <c r="CH24" i="26"/>
  <c r="CG24" i="26"/>
  <c r="CF24" i="26"/>
  <c r="CE24" i="26"/>
  <c r="CD24" i="26"/>
  <c r="CC24" i="26"/>
  <c r="CB24" i="26"/>
  <c r="CA24" i="26"/>
  <c r="BZ24" i="26"/>
  <c r="BY24" i="26"/>
  <c r="BX24" i="26"/>
  <c r="BW24" i="26"/>
  <c r="BV24" i="26"/>
  <c r="BU24" i="26"/>
  <c r="BT24" i="26"/>
  <c r="BS24" i="26"/>
  <c r="BR24" i="26"/>
  <c r="BQ24" i="26"/>
  <c r="BP24" i="26"/>
  <c r="BO24" i="26"/>
  <c r="BN24" i="26"/>
  <c r="BM24" i="26"/>
  <c r="BL24" i="26"/>
  <c r="BK24" i="26"/>
  <c r="BJ24" i="26"/>
  <c r="BI24" i="26"/>
  <c r="BH24" i="26"/>
  <c r="BG24" i="26"/>
  <c r="BF24" i="26"/>
  <c r="BE24" i="26"/>
  <c r="BD24" i="26"/>
  <c r="BC24" i="26"/>
  <c r="BB24" i="26"/>
  <c r="BA24" i="26"/>
  <c r="AZ24" i="26"/>
  <c r="AY24" i="26"/>
  <c r="AX24" i="26"/>
  <c r="AW24" i="26"/>
  <c r="AV24" i="26"/>
  <c r="AU24" i="26"/>
  <c r="AT24" i="26"/>
  <c r="AS24" i="26"/>
  <c r="AD24" i="26"/>
  <c r="CL8" i="26"/>
  <c r="CK8" i="26"/>
  <c r="CJ8" i="26"/>
  <c r="CI8" i="26"/>
  <c r="CH8" i="26"/>
  <c r="CG8" i="26"/>
  <c r="CF8" i="26"/>
  <c r="CE8" i="26"/>
  <c r="CD8" i="26"/>
  <c r="CC8" i="26"/>
  <c r="CB8" i="26"/>
  <c r="CA8" i="26"/>
  <c r="BZ8" i="26"/>
  <c r="BY8" i="26"/>
  <c r="BX8" i="26"/>
  <c r="BW8" i="26"/>
  <c r="BV8" i="26"/>
  <c r="BU8" i="26"/>
  <c r="BT8" i="26"/>
  <c r="BS8" i="26"/>
  <c r="BR8" i="26"/>
  <c r="BQ8" i="26"/>
  <c r="BP8" i="26"/>
  <c r="BO8" i="26"/>
  <c r="BN8" i="26"/>
  <c r="BM8" i="26"/>
  <c r="BL8" i="26"/>
  <c r="BK8" i="26"/>
  <c r="BJ8" i="26"/>
  <c r="BI8" i="26"/>
  <c r="BH8" i="26"/>
  <c r="BG8" i="26"/>
  <c r="BF8" i="26"/>
  <c r="BE8" i="26"/>
  <c r="BD8" i="26"/>
  <c r="BC8" i="26"/>
  <c r="BB8" i="26"/>
  <c r="BA8" i="26"/>
  <c r="AZ8" i="26"/>
  <c r="AY8" i="26"/>
  <c r="AX8" i="26"/>
  <c r="AW8" i="26"/>
  <c r="AV8" i="26"/>
  <c r="AU8" i="26"/>
  <c r="AT8" i="26"/>
  <c r="AS8" i="26"/>
  <c r="AD8" i="26"/>
  <c r="CL7" i="26"/>
  <c r="CK7" i="26"/>
  <c r="CJ7" i="26"/>
  <c r="CI7" i="26"/>
  <c r="CH7" i="26"/>
  <c r="CG7" i="26"/>
  <c r="CF7" i="26"/>
  <c r="CE7" i="26"/>
  <c r="CD7" i="26"/>
  <c r="CC7" i="26"/>
  <c r="CB7" i="26"/>
  <c r="CA7" i="26"/>
  <c r="BZ7" i="26"/>
  <c r="BY7" i="26"/>
  <c r="BX7" i="26"/>
  <c r="BW7" i="26"/>
  <c r="BV7" i="26"/>
  <c r="BU7" i="26"/>
  <c r="BT7" i="26"/>
  <c r="BS7" i="26"/>
  <c r="BR7" i="26"/>
  <c r="BQ7" i="26"/>
  <c r="BP7" i="26"/>
  <c r="BO7" i="26"/>
  <c r="BN7" i="26"/>
  <c r="BM7" i="26"/>
  <c r="BL7" i="26"/>
  <c r="BK7" i="26"/>
  <c r="BJ7" i="26"/>
  <c r="BI7" i="26"/>
  <c r="BH7" i="26"/>
  <c r="BG7" i="26"/>
  <c r="BF7" i="26"/>
  <c r="BE7" i="26"/>
  <c r="BD7" i="26"/>
  <c r="BC7" i="26"/>
  <c r="BB7" i="26"/>
  <c r="BA7" i="26"/>
  <c r="AZ7" i="26"/>
  <c r="AY7" i="26"/>
  <c r="AX7" i="26"/>
  <c r="AW7" i="26"/>
  <c r="AV7" i="26"/>
  <c r="AU7" i="26"/>
  <c r="AT7" i="26"/>
  <c r="AS7" i="26"/>
  <c r="AD7" i="26"/>
  <c r="CL6" i="26"/>
  <c r="CK6" i="26"/>
  <c r="CJ6" i="26"/>
  <c r="CI6" i="26"/>
  <c r="CH6" i="26"/>
  <c r="CG6" i="26"/>
  <c r="CF6" i="26"/>
  <c r="CE6" i="26"/>
  <c r="CD6" i="26"/>
  <c r="CC6" i="26"/>
  <c r="CB6" i="26"/>
  <c r="CA6" i="26"/>
  <c r="BZ6" i="26"/>
  <c r="BY6" i="26"/>
  <c r="BX6" i="26"/>
  <c r="BW6" i="26"/>
  <c r="BV6" i="26"/>
  <c r="BU6" i="26"/>
  <c r="BT6" i="26"/>
  <c r="BS6" i="26"/>
  <c r="BR6" i="26"/>
  <c r="BQ6" i="26"/>
  <c r="BP6" i="26"/>
  <c r="BO6" i="26"/>
  <c r="BN6" i="26"/>
  <c r="BM6" i="26"/>
  <c r="BL6" i="26"/>
  <c r="BK6" i="26"/>
  <c r="BJ6" i="26"/>
  <c r="BI6" i="26"/>
  <c r="BH6" i="26"/>
  <c r="BG6" i="26"/>
  <c r="BF6" i="26"/>
  <c r="BE6" i="26"/>
  <c r="BD6" i="26"/>
  <c r="BC6" i="26"/>
  <c r="BB6" i="26"/>
  <c r="BA6" i="26"/>
  <c r="AZ6" i="26"/>
  <c r="AY6" i="26"/>
  <c r="AX6" i="26"/>
  <c r="AW6" i="26"/>
  <c r="AV6" i="26"/>
  <c r="AU6" i="26"/>
  <c r="AT6" i="26"/>
  <c r="AS6" i="26"/>
  <c r="AD6" i="26"/>
  <c r="CL5" i="26"/>
  <c r="CK5" i="26"/>
  <c r="CJ5" i="26"/>
  <c r="CI5" i="26"/>
  <c r="CH5" i="26"/>
  <c r="CG5" i="26"/>
  <c r="CF5" i="26"/>
  <c r="CE5" i="26"/>
  <c r="CD5" i="26"/>
  <c r="CC5" i="26"/>
  <c r="CB5" i="26"/>
  <c r="CA5" i="26"/>
  <c r="BZ5" i="26"/>
  <c r="BY5" i="26"/>
  <c r="BX5" i="26"/>
  <c r="BW5" i="26"/>
  <c r="BV5" i="26"/>
  <c r="BU5" i="26"/>
  <c r="BT5" i="26"/>
  <c r="BS5" i="26"/>
  <c r="BR5" i="26"/>
  <c r="BQ5" i="26"/>
  <c r="BP5" i="26"/>
  <c r="BO5" i="26"/>
  <c r="BN5" i="26"/>
  <c r="BM5" i="26"/>
  <c r="BL5" i="26"/>
  <c r="BK5" i="26"/>
  <c r="BJ5" i="26"/>
  <c r="BI5" i="26"/>
  <c r="BH5" i="26"/>
  <c r="BG5" i="26"/>
  <c r="BF5" i="26"/>
  <c r="BE5" i="26"/>
  <c r="BD5" i="26"/>
  <c r="BC5" i="26"/>
  <c r="BB5" i="26"/>
  <c r="BA5" i="26"/>
  <c r="AZ5" i="26"/>
  <c r="AY5" i="26"/>
  <c r="AX5" i="26"/>
  <c r="AW5" i="26"/>
  <c r="AV5" i="26"/>
  <c r="AU5" i="26"/>
  <c r="AT5" i="26"/>
  <c r="AS5" i="26"/>
  <c r="AD5" i="26"/>
  <c r="CL4" i="26"/>
  <c r="CK4" i="26"/>
  <c r="CJ4" i="26"/>
  <c r="CI4" i="26"/>
  <c r="CH4" i="26"/>
  <c r="CG4" i="26"/>
  <c r="CF4" i="26"/>
  <c r="CE4" i="26"/>
  <c r="CD4" i="26"/>
  <c r="CC4" i="26"/>
  <c r="CB4" i="26"/>
  <c r="CA4" i="26"/>
  <c r="BZ4" i="26"/>
  <c r="BY4" i="26"/>
  <c r="BX4" i="26"/>
  <c r="BW4" i="26"/>
  <c r="BV4" i="26"/>
  <c r="BU4" i="26"/>
  <c r="BT4" i="26"/>
  <c r="BS4" i="26"/>
  <c r="BR4" i="26"/>
  <c r="BQ4" i="26"/>
  <c r="BP4" i="26"/>
  <c r="BO4" i="26"/>
  <c r="BN4" i="26"/>
  <c r="BM4" i="26"/>
  <c r="BL4" i="26"/>
  <c r="BK4" i="26"/>
  <c r="BJ4" i="26"/>
  <c r="BI4" i="26"/>
  <c r="BH4" i="26"/>
  <c r="BG4" i="26"/>
  <c r="BF4" i="26"/>
  <c r="BE4" i="26"/>
  <c r="BD4" i="26"/>
  <c r="BC4" i="26"/>
  <c r="BB4" i="26"/>
  <c r="BA4" i="26"/>
  <c r="AZ4" i="26"/>
  <c r="AY4" i="26"/>
  <c r="AX4" i="26"/>
  <c r="AW4" i="26"/>
  <c r="AV4" i="26"/>
  <c r="AU4" i="26"/>
  <c r="AT4" i="26"/>
  <c r="AS4" i="26"/>
  <c r="AD4" i="26"/>
  <c r="CL3" i="26"/>
  <c r="CK3" i="26"/>
  <c r="CJ3" i="26"/>
  <c r="CI3" i="26"/>
  <c r="CH3" i="26"/>
  <c r="CG3" i="26"/>
  <c r="CF3" i="26"/>
  <c r="CE3" i="26"/>
  <c r="CD3" i="26"/>
  <c r="CC3" i="26"/>
  <c r="CB3" i="26"/>
  <c r="CA3" i="26"/>
  <c r="BZ3" i="26"/>
  <c r="BY3" i="26"/>
  <c r="BX3" i="26"/>
  <c r="BW3" i="26"/>
  <c r="BV3" i="26"/>
  <c r="BU3" i="26"/>
  <c r="BT3" i="26"/>
  <c r="BS3" i="26"/>
  <c r="BR3" i="26"/>
  <c r="BQ3" i="26"/>
  <c r="BP3" i="26"/>
  <c r="BO3" i="26"/>
  <c r="BN3" i="26"/>
  <c r="BM3" i="26"/>
  <c r="BL3" i="26"/>
  <c r="BK3" i="26"/>
  <c r="BJ3" i="26"/>
  <c r="BI3" i="26"/>
  <c r="BH3" i="26"/>
  <c r="BG3" i="26"/>
  <c r="BF3" i="26"/>
  <c r="BE3" i="26"/>
  <c r="BD3" i="26"/>
  <c r="BC3" i="26"/>
  <c r="BB3" i="26"/>
  <c r="BA3" i="26"/>
  <c r="AZ3" i="26"/>
  <c r="AY3" i="26"/>
  <c r="AX3" i="26"/>
  <c r="AW3" i="26"/>
  <c r="AV3" i="26"/>
  <c r="AU3" i="26"/>
  <c r="AT3" i="26"/>
  <c r="AS3" i="26"/>
  <c r="AQ3" i="26"/>
  <c r="AP3" i="26"/>
  <c r="AO3" i="26"/>
  <c r="AN3" i="26"/>
  <c r="AM3" i="26"/>
  <c r="AL3" i="26"/>
  <c r="AK3" i="26"/>
  <c r="AJ3" i="26"/>
  <c r="AI3" i="26"/>
  <c r="AH3" i="26"/>
  <c r="AG3" i="26"/>
  <c r="AF3" i="26"/>
  <c r="AD3" i="26"/>
  <c r="BZ108" i="25"/>
  <c r="BY108" i="25"/>
  <c r="BX108" i="25"/>
  <c r="BW108" i="25"/>
  <c r="BV108" i="25"/>
  <c r="BU108" i="25"/>
  <c r="BT108" i="25"/>
  <c r="BS108" i="25"/>
  <c r="BR108" i="25"/>
  <c r="BQ108" i="25"/>
  <c r="BP108" i="25"/>
  <c r="BO108" i="25"/>
  <c r="BN108" i="25"/>
  <c r="BM108" i="25"/>
  <c r="BL108" i="25"/>
  <c r="BK108" i="25"/>
  <c r="BJ108" i="25"/>
  <c r="BI108" i="25"/>
  <c r="BH108" i="25"/>
  <c r="BG108" i="25"/>
  <c r="BF108" i="25"/>
  <c r="BD108" i="25"/>
  <c r="BC108" i="25"/>
  <c r="BB108" i="25"/>
  <c r="BA108" i="25"/>
  <c r="AZ108" i="25"/>
  <c r="AY108" i="25"/>
  <c r="AX108" i="25"/>
  <c r="AW108" i="25"/>
  <c r="AV108" i="25"/>
  <c r="AU108" i="25"/>
  <c r="AT108" i="25"/>
  <c r="AS108" i="25"/>
  <c r="AR108" i="25"/>
  <c r="AQ108" i="25"/>
  <c r="AP108" i="25"/>
  <c r="AO108" i="25"/>
  <c r="AN108" i="25"/>
  <c r="AM108" i="25"/>
  <c r="AL108" i="25"/>
  <c r="AK108" i="25"/>
  <c r="AJ108" i="25"/>
  <c r="AI108" i="25"/>
  <c r="AH108" i="25"/>
  <c r="AG108" i="25"/>
  <c r="R108" i="25"/>
  <c r="BZ107" i="25"/>
  <c r="BY107" i="25"/>
  <c r="BX107" i="25"/>
  <c r="BW107" i="25"/>
  <c r="BV107" i="25"/>
  <c r="BU107" i="25"/>
  <c r="BT107" i="25"/>
  <c r="BS107" i="25"/>
  <c r="BR107" i="25"/>
  <c r="BQ107" i="25"/>
  <c r="BP107" i="25"/>
  <c r="BO107" i="25"/>
  <c r="BN107" i="25"/>
  <c r="BM107" i="25"/>
  <c r="BL107" i="25"/>
  <c r="BK107" i="25"/>
  <c r="BJ107" i="25"/>
  <c r="BI107" i="25"/>
  <c r="BH107" i="25"/>
  <c r="BG107" i="25"/>
  <c r="BF107" i="25"/>
  <c r="BD107" i="25"/>
  <c r="BC107" i="25"/>
  <c r="BB107" i="25"/>
  <c r="BA107" i="25"/>
  <c r="AZ107" i="25"/>
  <c r="AY107" i="25"/>
  <c r="AX107" i="25"/>
  <c r="AW107" i="25"/>
  <c r="AV107" i="25"/>
  <c r="AU107" i="25"/>
  <c r="AT107" i="25"/>
  <c r="AS107" i="25"/>
  <c r="AR107" i="25"/>
  <c r="AQ107" i="25"/>
  <c r="AP107" i="25"/>
  <c r="AO107" i="25"/>
  <c r="AN107" i="25"/>
  <c r="AM107" i="25"/>
  <c r="AL107" i="25"/>
  <c r="AK107" i="25"/>
  <c r="AJ107" i="25"/>
  <c r="AI107" i="25"/>
  <c r="AH107" i="25"/>
  <c r="AG107" i="25"/>
  <c r="R107" i="25"/>
  <c r="BZ106" i="25"/>
  <c r="BY106" i="25"/>
  <c r="BX106" i="25"/>
  <c r="BW106" i="25"/>
  <c r="BV106" i="25"/>
  <c r="BU106" i="25"/>
  <c r="BT106" i="25"/>
  <c r="BS106" i="25"/>
  <c r="BR106" i="25"/>
  <c r="BQ106" i="25"/>
  <c r="BP106" i="25"/>
  <c r="BO106" i="25"/>
  <c r="BN106" i="25"/>
  <c r="BM106" i="25"/>
  <c r="BL106" i="25"/>
  <c r="BK106" i="25"/>
  <c r="BJ106" i="25"/>
  <c r="BI106" i="25"/>
  <c r="BH106" i="25"/>
  <c r="BG106" i="25"/>
  <c r="BF106" i="25"/>
  <c r="BD106" i="25"/>
  <c r="BC106" i="25"/>
  <c r="BB106" i="25"/>
  <c r="BA106" i="25"/>
  <c r="AZ106" i="25"/>
  <c r="AY106" i="25"/>
  <c r="AX106" i="25"/>
  <c r="AW106" i="25"/>
  <c r="AV106" i="25"/>
  <c r="AU106" i="25"/>
  <c r="AT106" i="25"/>
  <c r="AS106" i="25"/>
  <c r="AR106" i="25"/>
  <c r="AQ106" i="25"/>
  <c r="AP106" i="25"/>
  <c r="AO106" i="25"/>
  <c r="AN106" i="25"/>
  <c r="AM106" i="25"/>
  <c r="AL106" i="25"/>
  <c r="AK106" i="25"/>
  <c r="AJ106" i="25"/>
  <c r="AI106" i="25"/>
  <c r="AH106" i="25"/>
  <c r="AG106" i="25"/>
  <c r="R106" i="25"/>
  <c r="BZ105" i="25"/>
  <c r="BY105" i="25"/>
  <c r="BX105" i="25"/>
  <c r="BW105" i="25"/>
  <c r="BV105" i="25"/>
  <c r="BU105" i="25"/>
  <c r="BT105" i="25"/>
  <c r="BS105" i="25"/>
  <c r="BR105" i="25"/>
  <c r="BQ105" i="25"/>
  <c r="BP105" i="25"/>
  <c r="BO105" i="25"/>
  <c r="BN105" i="25"/>
  <c r="BM105" i="25"/>
  <c r="BL105" i="25"/>
  <c r="BK105" i="25"/>
  <c r="BJ105" i="25"/>
  <c r="BI105" i="25"/>
  <c r="BH105" i="25"/>
  <c r="BG105" i="25"/>
  <c r="BF105" i="25"/>
  <c r="BD105" i="25"/>
  <c r="BC105" i="25"/>
  <c r="BB105" i="25"/>
  <c r="BA105" i="25"/>
  <c r="AZ105" i="25"/>
  <c r="AY105" i="25"/>
  <c r="AX105" i="25"/>
  <c r="AW105" i="25"/>
  <c r="AV105" i="25"/>
  <c r="AU105" i="25"/>
  <c r="AT105" i="25"/>
  <c r="AS105" i="25"/>
  <c r="AR105" i="25"/>
  <c r="AQ105" i="25"/>
  <c r="AP105" i="25"/>
  <c r="AO105" i="25"/>
  <c r="AN105" i="25"/>
  <c r="AM105" i="25"/>
  <c r="AL105" i="25"/>
  <c r="AK105" i="25"/>
  <c r="AJ105" i="25"/>
  <c r="AI105" i="25"/>
  <c r="AH105" i="25"/>
  <c r="AG105" i="25"/>
  <c r="R105" i="25"/>
  <c r="BZ104" i="25"/>
  <c r="BY104" i="25"/>
  <c r="BX104" i="25"/>
  <c r="BW104" i="25"/>
  <c r="BV104" i="25"/>
  <c r="BU104" i="25"/>
  <c r="BT104" i="25"/>
  <c r="BS104" i="25"/>
  <c r="BR104" i="25"/>
  <c r="BQ104" i="25"/>
  <c r="BP104" i="25"/>
  <c r="BO104" i="25"/>
  <c r="BN104" i="25"/>
  <c r="BM104" i="25"/>
  <c r="BL104" i="25"/>
  <c r="BK104" i="25"/>
  <c r="BJ104" i="25"/>
  <c r="BI104" i="25"/>
  <c r="BH104" i="25"/>
  <c r="BG104" i="25"/>
  <c r="BF104" i="25"/>
  <c r="BD104" i="25"/>
  <c r="BC104" i="25"/>
  <c r="BB104" i="25"/>
  <c r="BA104" i="25"/>
  <c r="AZ104" i="25"/>
  <c r="AY104" i="25"/>
  <c r="AX104" i="25"/>
  <c r="AW104" i="25"/>
  <c r="AV104" i="25"/>
  <c r="AU104" i="25"/>
  <c r="AT104" i="25"/>
  <c r="AS104" i="25"/>
  <c r="AR104" i="25"/>
  <c r="AQ104" i="25"/>
  <c r="AP104" i="25"/>
  <c r="AO104" i="25"/>
  <c r="AN104" i="25"/>
  <c r="AM104" i="25"/>
  <c r="AL104" i="25"/>
  <c r="AK104" i="25"/>
  <c r="AJ104" i="25"/>
  <c r="AI104" i="25"/>
  <c r="AH104" i="25"/>
  <c r="AG104" i="25"/>
  <c r="R104" i="25"/>
  <c r="BZ103" i="25"/>
  <c r="BY103" i="25"/>
  <c r="BX103" i="25"/>
  <c r="BW103" i="25"/>
  <c r="BV103" i="25"/>
  <c r="BU103" i="25"/>
  <c r="BT103" i="25"/>
  <c r="BS103" i="25"/>
  <c r="BR103" i="25"/>
  <c r="BQ103" i="25"/>
  <c r="BP103" i="25"/>
  <c r="BO103" i="25"/>
  <c r="BN103" i="25"/>
  <c r="BM103" i="25"/>
  <c r="BL103" i="25"/>
  <c r="BK103" i="25"/>
  <c r="BJ103" i="25"/>
  <c r="BI103" i="25"/>
  <c r="BH103" i="25"/>
  <c r="BG103" i="25"/>
  <c r="BF103" i="25"/>
  <c r="BD103" i="25"/>
  <c r="BC103" i="25"/>
  <c r="BB103" i="25"/>
  <c r="BA103" i="25"/>
  <c r="AZ103" i="25"/>
  <c r="AY103" i="25"/>
  <c r="AX103" i="25"/>
  <c r="AW103" i="25"/>
  <c r="AV103" i="25"/>
  <c r="AU103" i="25"/>
  <c r="AT103" i="25"/>
  <c r="AS103" i="25"/>
  <c r="AR103" i="25"/>
  <c r="AQ103" i="25"/>
  <c r="AP103" i="25"/>
  <c r="AO103" i="25"/>
  <c r="AN103" i="25"/>
  <c r="AM103" i="25"/>
  <c r="AL103" i="25"/>
  <c r="AK103" i="25"/>
  <c r="AJ103" i="25"/>
  <c r="AI103" i="25"/>
  <c r="AH103" i="25"/>
  <c r="AG103" i="25"/>
  <c r="R103" i="25"/>
  <c r="BZ102" i="25"/>
  <c r="BY102" i="25"/>
  <c r="BX102" i="25"/>
  <c r="BW102" i="25"/>
  <c r="BV102" i="25"/>
  <c r="BU102" i="25"/>
  <c r="BT102" i="25"/>
  <c r="BS102" i="25"/>
  <c r="BR102" i="25"/>
  <c r="BQ102" i="25"/>
  <c r="BP102" i="25"/>
  <c r="BO102" i="25"/>
  <c r="BN102" i="25"/>
  <c r="BM102" i="25"/>
  <c r="BL102" i="25"/>
  <c r="BK102" i="25"/>
  <c r="BJ102" i="25"/>
  <c r="BI102" i="25"/>
  <c r="BH102" i="25"/>
  <c r="BG102" i="25"/>
  <c r="BF102" i="25"/>
  <c r="BD102" i="25"/>
  <c r="BC102" i="25"/>
  <c r="BB102" i="25"/>
  <c r="BA102" i="25"/>
  <c r="AZ102" i="25"/>
  <c r="AY102" i="25"/>
  <c r="AX102" i="25"/>
  <c r="AW102" i="25"/>
  <c r="AV102" i="25"/>
  <c r="AU102" i="25"/>
  <c r="AT102" i="25"/>
  <c r="AS102" i="25"/>
  <c r="AR102" i="25"/>
  <c r="AQ102" i="25"/>
  <c r="AP102" i="25"/>
  <c r="AO102" i="25"/>
  <c r="AN102" i="25"/>
  <c r="AM102" i="25"/>
  <c r="AL102" i="25"/>
  <c r="AK102" i="25"/>
  <c r="AJ102" i="25"/>
  <c r="AI102" i="25"/>
  <c r="AH102" i="25"/>
  <c r="AG102" i="25"/>
  <c r="R102" i="25"/>
  <c r="BZ101" i="25"/>
  <c r="BY101" i="25"/>
  <c r="BX101" i="25"/>
  <c r="BW101" i="25"/>
  <c r="BV101" i="25"/>
  <c r="BU101" i="25"/>
  <c r="BT101" i="25"/>
  <c r="BS101" i="25"/>
  <c r="BR101" i="25"/>
  <c r="BQ101" i="25"/>
  <c r="BP101" i="25"/>
  <c r="BO101" i="25"/>
  <c r="BN101" i="25"/>
  <c r="BM101" i="25"/>
  <c r="BL101" i="25"/>
  <c r="BK101" i="25"/>
  <c r="BJ101" i="25"/>
  <c r="BI101" i="25"/>
  <c r="BH101" i="25"/>
  <c r="BG101" i="25"/>
  <c r="BF101" i="25"/>
  <c r="BD101" i="25"/>
  <c r="BC101" i="25"/>
  <c r="BB101" i="25"/>
  <c r="BA101" i="25"/>
  <c r="AZ101" i="25"/>
  <c r="AY101" i="25"/>
  <c r="AX101" i="25"/>
  <c r="AW101" i="25"/>
  <c r="AV101" i="25"/>
  <c r="AU101" i="25"/>
  <c r="AT101" i="25"/>
  <c r="AS101" i="25"/>
  <c r="AR101" i="25"/>
  <c r="AQ101" i="25"/>
  <c r="AP101" i="25"/>
  <c r="AO101" i="25"/>
  <c r="AN101" i="25"/>
  <c r="AM101" i="25"/>
  <c r="AL101" i="25"/>
  <c r="AK101" i="25"/>
  <c r="AJ101" i="25"/>
  <c r="AI101" i="25"/>
  <c r="AH101" i="25"/>
  <c r="AG101" i="25"/>
  <c r="R101" i="25"/>
  <c r="BZ100" i="25"/>
  <c r="BY100" i="25"/>
  <c r="BX100" i="25"/>
  <c r="BW100" i="25"/>
  <c r="BV100" i="25"/>
  <c r="BU100" i="25"/>
  <c r="BT100" i="25"/>
  <c r="BS100" i="25"/>
  <c r="BR100" i="25"/>
  <c r="BQ100" i="25"/>
  <c r="BP100" i="25"/>
  <c r="BO100" i="25"/>
  <c r="BN100" i="25"/>
  <c r="BM100" i="25"/>
  <c r="BL100" i="25"/>
  <c r="BK100" i="25"/>
  <c r="BJ100" i="25"/>
  <c r="BI100" i="25"/>
  <c r="BH100" i="25"/>
  <c r="BG100" i="25"/>
  <c r="BF100" i="25"/>
  <c r="BD100" i="25"/>
  <c r="BC100" i="25"/>
  <c r="BB100" i="25"/>
  <c r="BA100" i="25"/>
  <c r="AZ100" i="25"/>
  <c r="AY100" i="25"/>
  <c r="AX100" i="25"/>
  <c r="AW100" i="25"/>
  <c r="AV100" i="25"/>
  <c r="AU100" i="25"/>
  <c r="AT100" i="25"/>
  <c r="AS100" i="25"/>
  <c r="AR100" i="25"/>
  <c r="AQ100" i="25"/>
  <c r="AP100" i="25"/>
  <c r="AO100" i="25"/>
  <c r="AN100" i="25"/>
  <c r="AM100" i="25"/>
  <c r="AL100" i="25"/>
  <c r="AK100" i="25"/>
  <c r="AJ100" i="25"/>
  <c r="AI100" i="25"/>
  <c r="AH100" i="25"/>
  <c r="AG100" i="25"/>
  <c r="R100" i="25"/>
  <c r="BZ99" i="25"/>
  <c r="BY99" i="25"/>
  <c r="BX99" i="25"/>
  <c r="BW99" i="25"/>
  <c r="BV99" i="25"/>
  <c r="BU99" i="25"/>
  <c r="BT99" i="25"/>
  <c r="BS99" i="25"/>
  <c r="BR99" i="25"/>
  <c r="BQ99" i="25"/>
  <c r="BP99" i="25"/>
  <c r="BO99" i="25"/>
  <c r="BN99" i="25"/>
  <c r="BM99" i="25"/>
  <c r="BL99" i="25"/>
  <c r="BK99" i="25"/>
  <c r="BJ99" i="25"/>
  <c r="BI99" i="25"/>
  <c r="BH99" i="25"/>
  <c r="BG99" i="25"/>
  <c r="BF99" i="25"/>
  <c r="BD99" i="25"/>
  <c r="BC99" i="25"/>
  <c r="BB99" i="25"/>
  <c r="BA99" i="25"/>
  <c r="AZ99" i="25"/>
  <c r="AY99" i="25"/>
  <c r="AX99" i="25"/>
  <c r="AW99" i="25"/>
  <c r="AV99" i="25"/>
  <c r="AU99" i="25"/>
  <c r="AT99" i="25"/>
  <c r="AS99" i="25"/>
  <c r="AR99" i="25"/>
  <c r="AQ99" i="25"/>
  <c r="AP99" i="25"/>
  <c r="AO99" i="25"/>
  <c r="AN99" i="25"/>
  <c r="AM99" i="25"/>
  <c r="AL99" i="25"/>
  <c r="AK99" i="25"/>
  <c r="AJ99" i="25"/>
  <c r="AI99" i="25"/>
  <c r="AH99" i="25"/>
  <c r="AG99" i="25"/>
  <c r="R99" i="25"/>
  <c r="BZ98" i="25"/>
  <c r="BY98" i="25"/>
  <c r="BX98" i="25"/>
  <c r="BW98" i="25"/>
  <c r="BV98" i="25"/>
  <c r="BU98" i="25"/>
  <c r="BT98" i="25"/>
  <c r="BS98" i="25"/>
  <c r="BR98" i="25"/>
  <c r="BQ98" i="25"/>
  <c r="BP98" i="25"/>
  <c r="BO98" i="25"/>
  <c r="BN98" i="25"/>
  <c r="BM98" i="25"/>
  <c r="BL98" i="25"/>
  <c r="BK98" i="25"/>
  <c r="BJ98" i="25"/>
  <c r="BI98" i="25"/>
  <c r="BH98" i="25"/>
  <c r="BG98" i="25"/>
  <c r="BF98" i="25"/>
  <c r="BD98" i="25"/>
  <c r="BC98" i="25"/>
  <c r="BB98" i="25"/>
  <c r="BA98" i="25"/>
  <c r="AZ98" i="25"/>
  <c r="AY98" i="25"/>
  <c r="AX98" i="25"/>
  <c r="AW98" i="25"/>
  <c r="AV98" i="25"/>
  <c r="AU98" i="25"/>
  <c r="AT98" i="25"/>
  <c r="AS98" i="25"/>
  <c r="AR98" i="25"/>
  <c r="AQ98" i="25"/>
  <c r="AP98" i="25"/>
  <c r="AO98" i="25"/>
  <c r="AN98" i="25"/>
  <c r="AM98" i="25"/>
  <c r="AL98" i="25"/>
  <c r="AK98" i="25"/>
  <c r="AJ98" i="25"/>
  <c r="AI98" i="25"/>
  <c r="AH98" i="25"/>
  <c r="AG98" i="25"/>
  <c r="R98" i="25"/>
  <c r="BZ97" i="25"/>
  <c r="BY97" i="25"/>
  <c r="BX97" i="25"/>
  <c r="BW97" i="25"/>
  <c r="BV97" i="25"/>
  <c r="BU97" i="25"/>
  <c r="BT97" i="25"/>
  <c r="BS97" i="25"/>
  <c r="BR97" i="25"/>
  <c r="BQ97" i="25"/>
  <c r="BP97" i="25"/>
  <c r="BO97" i="25"/>
  <c r="BN97" i="25"/>
  <c r="BM97" i="25"/>
  <c r="BL97" i="25"/>
  <c r="BK97" i="25"/>
  <c r="BJ97" i="25"/>
  <c r="BI97" i="25"/>
  <c r="BH97" i="25"/>
  <c r="BG97" i="25"/>
  <c r="BF97" i="25"/>
  <c r="BD97" i="25"/>
  <c r="BC97" i="25"/>
  <c r="BB97" i="25"/>
  <c r="BA97" i="25"/>
  <c r="AZ97" i="25"/>
  <c r="AY97" i="25"/>
  <c r="AX97" i="25"/>
  <c r="AW97" i="25"/>
  <c r="AV97" i="25"/>
  <c r="AU97" i="25"/>
  <c r="AT97" i="25"/>
  <c r="AS97" i="25"/>
  <c r="AR97" i="25"/>
  <c r="AQ97" i="25"/>
  <c r="AP97" i="25"/>
  <c r="AO97" i="25"/>
  <c r="AN97" i="25"/>
  <c r="AM97" i="25"/>
  <c r="AL97" i="25"/>
  <c r="AK97" i="25"/>
  <c r="AJ97" i="25"/>
  <c r="AI97" i="25"/>
  <c r="AH97" i="25"/>
  <c r="AG97" i="25"/>
  <c r="R97" i="25"/>
  <c r="BZ96" i="25"/>
  <c r="BY96" i="25"/>
  <c r="BX96" i="25"/>
  <c r="BW96" i="25"/>
  <c r="BV96" i="25"/>
  <c r="BU96" i="25"/>
  <c r="BT96" i="25"/>
  <c r="BS96" i="25"/>
  <c r="BR96" i="25"/>
  <c r="BQ96" i="25"/>
  <c r="BP96" i="25"/>
  <c r="BO96" i="25"/>
  <c r="BN96" i="25"/>
  <c r="BM96" i="25"/>
  <c r="BL96" i="25"/>
  <c r="BK96" i="25"/>
  <c r="BJ96" i="25"/>
  <c r="BI96" i="25"/>
  <c r="BH96" i="25"/>
  <c r="BG96" i="25"/>
  <c r="BF96" i="25"/>
  <c r="BD96" i="25"/>
  <c r="BC96" i="25"/>
  <c r="BB96" i="25"/>
  <c r="BA96" i="25"/>
  <c r="AZ96" i="25"/>
  <c r="AY96" i="25"/>
  <c r="AX96" i="25"/>
  <c r="AW96" i="25"/>
  <c r="AV96" i="25"/>
  <c r="AU96" i="25"/>
  <c r="AT96" i="25"/>
  <c r="AS96" i="25"/>
  <c r="AR96" i="25"/>
  <c r="AQ96" i="25"/>
  <c r="AP96" i="25"/>
  <c r="AO96" i="25"/>
  <c r="AN96" i="25"/>
  <c r="AM96" i="25"/>
  <c r="AL96" i="25"/>
  <c r="AK96" i="25"/>
  <c r="AJ96" i="25"/>
  <c r="AI96" i="25"/>
  <c r="AH96" i="25"/>
  <c r="AG96" i="25"/>
  <c r="R96" i="25"/>
  <c r="BZ95" i="25"/>
  <c r="BY95" i="25"/>
  <c r="BX95" i="25"/>
  <c r="BW95" i="25"/>
  <c r="BV95" i="25"/>
  <c r="BU95" i="25"/>
  <c r="BT95" i="25"/>
  <c r="BS95" i="25"/>
  <c r="BR95" i="25"/>
  <c r="BQ95" i="25"/>
  <c r="BP95" i="25"/>
  <c r="BO95" i="25"/>
  <c r="BN95" i="25"/>
  <c r="BM95" i="25"/>
  <c r="BL95" i="25"/>
  <c r="BK95" i="25"/>
  <c r="BJ95" i="25"/>
  <c r="BI95" i="25"/>
  <c r="BH95" i="25"/>
  <c r="BG95" i="25"/>
  <c r="BF95" i="25"/>
  <c r="BD95" i="25"/>
  <c r="BC95" i="25"/>
  <c r="BB95" i="25"/>
  <c r="BA95" i="25"/>
  <c r="AZ95" i="25"/>
  <c r="AY95" i="25"/>
  <c r="AX95" i="25"/>
  <c r="AW95" i="25"/>
  <c r="AV95" i="25"/>
  <c r="AU95" i="25"/>
  <c r="AT95" i="25"/>
  <c r="AS95" i="25"/>
  <c r="AR95" i="25"/>
  <c r="AQ95" i="25"/>
  <c r="AP95" i="25"/>
  <c r="AO95" i="25"/>
  <c r="AN95" i="25"/>
  <c r="AM95" i="25"/>
  <c r="AL95" i="25"/>
  <c r="AK95" i="25"/>
  <c r="AJ95" i="25"/>
  <c r="AI95" i="25"/>
  <c r="AH95" i="25"/>
  <c r="AG95" i="25"/>
  <c r="R95" i="25"/>
  <c r="BZ94" i="25"/>
  <c r="BY94" i="25"/>
  <c r="BX94" i="25"/>
  <c r="BW94" i="25"/>
  <c r="BV94" i="25"/>
  <c r="BU94" i="25"/>
  <c r="BT94" i="25"/>
  <c r="BS94" i="25"/>
  <c r="BR94" i="25"/>
  <c r="BQ94" i="25"/>
  <c r="BP94" i="25"/>
  <c r="BO94" i="25"/>
  <c r="BN94" i="25"/>
  <c r="BM94" i="25"/>
  <c r="BL94" i="25"/>
  <c r="BK94" i="25"/>
  <c r="BJ94" i="25"/>
  <c r="BI94" i="25"/>
  <c r="BH94" i="25"/>
  <c r="BG94" i="25"/>
  <c r="BF94" i="25"/>
  <c r="BD94" i="25"/>
  <c r="BC94" i="25"/>
  <c r="BB94" i="25"/>
  <c r="BA94" i="25"/>
  <c r="AZ94" i="25"/>
  <c r="AY94" i="25"/>
  <c r="AX94" i="25"/>
  <c r="AW94" i="25"/>
  <c r="AV94" i="25"/>
  <c r="AU94" i="25"/>
  <c r="AT94" i="25"/>
  <c r="AS94" i="25"/>
  <c r="AR94" i="25"/>
  <c r="AQ94" i="25"/>
  <c r="AP94" i="25"/>
  <c r="AO94" i="25"/>
  <c r="AN94" i="25"/>
  <c r="AM94" i="25"/>
  <c r="AL94" i="25"/>
  <c r="AK94" i="25"/>
  <c r="AJ94" i="25"/>
  <c r="AI94" i="25"/>
  <c r="AH94" i="25"/>
  <c r="AG94" i="25"/>
  <c r="R94" i="25"/>
  <c r="BZ93" i="25"/>
  <c r="BY93" i="25"/>
  <c r="BX93" i="25"/>
  <c r="BW93" i="25"/>
  <c r="BV93" i="25"/>
  <c r="BU93" i="25"/>
  <c r="BT93" i="25"/>
  <c r="BS93" i="25"/>
  <c r="BR93" i="25"/>
  <c r="BQ93" i="25"/>
  <c r="BP93" i="25"/>
  <c r="BO93" i="25"/>
  <c r="BN93" i="25"/>
  <c r="BM93" i="25"/>
  <c r="BL93" i="25"/>
  <c r="BK93" i="25"/>
  <c r="BJ93" i="25"/>
  <c r="BI93" i="25"/>
  <c r="BH93" i="25"/>
  <c r="BG93" i="25"/>
  <c r="BF93" i="25"/>
  <c r="BD93" i="25"/>
  <c r="BC93" i="25"/>
  <c r="BB93" i="25"/>
  <c r="BA93" i="25"/>
  <c r="AZ93" i="25"/>
  <c r="AY93" i="25"/>
  <c r="AX93" i="25"/>
  <c r="AW93" i="25"/>
  <c r="AV93" i="25"/>
  <c r="AU93" i="25"/>
  <c r="AT93" i="25"/>
  <c r="AS93" i="25"/>
  <c r="AR93" i="25"/>
  <c r="AQ93" i="25"/>
  <c r="AP93" i="25"/>
  <c r="AO93" i="25"/>
  <c r="AN93" i="25"/>
  <c r="AM93" i="25"/>
  <c r="AL93" i="25"/>
  <c r="AK93" i="25"/>
  <c r="AJ93" i="25"/>
  <c r="AI93" i="25"/>
  <c r="AH93" i="25"/>
  <c r="AG93" i="25"/>
  <c r="R93" i="25"/>
  <c r="BZ92" i="25"/>
  <c r="BY92" i="25"/>
  <c r="BX92" i="25"/>
  <c r="BW92" i="25"/>
  <c r="BV92" i="25"/>
  <c r="BU92" i="25"/>
  <c r="BT92" i="25"/>
  <c r="BS92" i="25"/>
  <c r="BR92" i="25"/>
  <c r="BQ92" i="25"/>
  <c r="BP92" i="25"/>
  <c r="BO92" i="25"/>
  <c r="BN92" i="25"/>
  <c r="BM92" i="25"/>
  <c r="BL92" i="25"/>
  <c r="BK92" i="25"/>
  <c r="BJ92" i="25"/>
  <c r="BI92" i="25"/>
  <c r="BH92" i="25"/>
  <c r="BG92" i="25"/>
  <c r="BF92" i="25"/>
  <c r="BD92" i="25"/>
  <c r="BC92" i="25"/>
  <c r="BB92" i="25"/>
  <c r="BA92" i="25"/>
  <c r="AZ92" i="25"/>
  <c r="AY92" i="25"/>
  <c r="AX92" i="25"/>
  <c r="AW92" i="25"/>
  <c r="AV92" i="25"/>
  <c r="AU92" i="25"/>
  <c r="AT92" i="25"/>
  <c r="AS92" i="25"/>
  <c r="AR92" i="25"/>
  <c r="AQ92" i="25"/>
  <c r="AP92" i="25"/>
  <c r="AO92" i="25"/>
  <c r="AN92" i="25"/>
  <c r="AM92" i="25"/>
  <c r="AL92" i="25"/>
  <c r="AK92" i="25"/>
  <c r="AJ92" i="25"/>
  <c r="AI92" i="25"/>
  <c r="AH92" i="25"/>
  <c r="AG92" i="25"/>
  <c r="R92" i="25"/>
  <c r="BZ91" i="25"/>
  <c r="BY91" i="25"/>
  <c r="BX91" i="25"/>
  <c r="BW91" i="25"/>
  <c r="BV91" i="25"/>
  <c r="BU91" i="25"/>
  <c r="BT91" i="25"/>
  <c r="BS91" i="25"/>
  <c r="BR91" i="25"/>
  <c r="BQ91" i="25"/>
  <c r="BP91" i="25"/>
  <c r="BO91" i="25"/>
  <c r="BN91" i="25"/>
  <c r="BM91" i="25"/>
  <c r="BL91" i="25"/>
  <c r="BK91" i="25"/>
  <c r="BJ91" i="25"/>
  <c r="BI91" i="25"/>
  <c r="BH91" i="25"/>
  <c r="BG91" i="25"/>
  <c r="BF91" i="25"/>
  <c r="BD91" i="25"/>
  <c r="BC91" i="25"/>
  <c r="BB91" i="25"/>
  <c r="BA91" i="25"/>
  <c r="AZ91" i="25"/>
  <c r="AY91" i="25"/>
  <c r="AX91" i="25"/>
  <c r="AW91" i="25"/>
  <c r="AV91" i="25"/>
  <c r="AU91" i="25"/>
  <c r="AT91" i="25"/>
  <c r="AS91" i="25"/>
  <c r="AR91" i="25"/>
  <c r="AQ91" i="25"/>
  <c r="AP91" i="25"/>
  <c r="AO91" i="25"/>
  <c r="AN91" i="25"/>
  <c r="AM91" i="25"/>
  <c r="AL91" i="25"/>
  <c r="AK91" i="25"/>
  <c r="AJ91" i="25"/>
  <c r="AI91" i="25"/>
  <c r="AH91" i="25"/>
  <c r="AG91" i="25"/>
  <c r="R91" i="25"/>
  <c r="BZ90" i="25"/>
  <c r="BY90" i="25"/>
  <c r="BX90" i="25"/>
  <c r="BW90" i="25"/>
  <c r="BV90" i="25"/>
  <c r="BU90" i="25"/>
  <c r="BT90" i="25"/>
  <c r="BS90" i="25"/>
  <c r="BR90" i="25"/>
  <c r="BQ90" i="25"/>
  <c r="BP90" i="25"/>
  <c r="BO90" i="25"/>
  <c r="BN90" i="25"/>
  <c r="BM90" i="25"/>
  <c r="BL90" i="25"/>
  <c r="BK90" i="25"/>
  <c r="BJ90" i="25"/>
  <c r="BI90" i="25"/>
  <c r="BH90" i="25"/>
  <c r="BG90" i="25"/>
  <c r="BF90" i="25"/>
  <c r="BD90" i="25"/>
  <c r="BC90" i="25"/>
  <c r="BB90" i="25"/>
  <c r="BA90" i="25"/>
  <c r="AZ90" i="25"/>
  <c r="AY90" i="25"/>
  <c r="AX90" i="25"/>
  <c r="AW90" i="25"/>
  <c r="AV90" i="25"/>
  <c r="AU90" i="25"/>
  <c r="AT90" i="25"/>
  <c r="AS90" i="25"/>
  <c r="AR90" i="25"/>
  <c r="AQ90" i="25"/>
  <c r="AP90" i="25"/>
  <c r="AO90" i="25"/>
  <c r="AN90" i="25"/>
  <c r="AM90" i="25"/>
  <c r="AL90" i="25"/>
  <c r="AK90" i="25"/>
  <c r="AJ90" i="25"/>
  <c r="AI90" i="25"/>
  <c r="AH90" i="25"/>
  <c r="AG90" i="25"/>
  <c r="R90" i="25"/>
  <c r="BZ89" i="25"/>
  <c r="BY89" i="25"/>
  <c r="BX89" i="25"/>
  <c r="BW89" i="25"/>
  <c r="BV89" i="25"/>
  <c r="BU89" i="25"/>
  <c r="BT89" i="25"/>
  <c r="BS89" i="25"/>
  <c r="BR89" i="25"/>
  <c r="BQ89" i="25"/>
  <c r="BP89" i="25"/>
  <c r="BO89" i="25"/>
  <c r="BN89" i="25"/>
  <c r="BM89" i="25"/>
  <c r="BL89" i="25"/>
  <c r="BK89" i="25"/>
  <c r="BJ89" i="25"/>
  <c r="BI89" i="25"/>
  <c r="BH89" i="25"/>
  <c r="BG89" i="25"/>
  <c r="BF89" i="25"/>
  <c r="BD89" i="25"/>
  <c r="BC89" i="25"/>
  <c r="BB89" i="25"/>
  <c r="BA89" i="25"/>
  <c r="AZ89" i="25"/>
  <c r="AY89" i="25"/>
  <c r="AX89" i="25"/>
  <c r="AW89" i="25"/>
  <c r="AV89" i="25"/>
  <c r="AU89" i="25"/>
  <c r="AT89" i="25"/>
  <c r="AS89" i="25"/>
  <c r="AR89" i="25"/>
  <c r="AQ89" i="25"/>
  <c r="AP89" i="25"/>
  <c r="AO89" i="25"/>
  <c r="AN89" i="25"/>
  <c r="AM89" i="25"/>
  <c r="AL89" i="25"/>
  <c r="AK89" i="25"/>
  <c r="AJ89" i="25"/>
  <c r="AI89" i="25"/>
  <c r="AH89" i="25"/>
  <c r="AG89" i="25"/>
  <c r="R89" i="25"/>
  <c r="BZ88" i="25"/>
  <c r="BY88" i="25"/>
  <c r="BX88" i="25"/>
  <c r="BW88" i="25"/>
  <c r="BV88" i="25"/>
  <c r="BU88" i="25"/>
  <c r="BT88" i="25"/>
  <c r="BS88" i="25"/>
  <c r="BR88" i="25"/>
  <c r="BQ88" i="25"/>
  <c r="BP88" i="25"/>
  <c r="BO88" i="25"/>
  <c r="BN88" i="25"/>
  <c r="BM88" i="25"/>
  <c r="BL88" i="25"/>
  <c r="BK88" i="25"/>
  <c r="BJ88" i="25"/>
  <c r="BI88" i="25"/>
  <c r="BH88" i="25"/>
  <c r="BG88" i="25"/>
  <c r="BF88" i="25"/>
  <c r="BD88" i="25"/>
  <c r="BC88" i="25"/>
  <c r="BB88" i="25"/>
  <c r="BA88" i="25"/>
  <c r="AZ88" i="25"/>
  <c r="AY88" i="25"/>
  <c r="AX88" i="25"/>
  <c r="AW88" i="25"/>
  <c r="AV88" i="25"/>
  <c r="AU88" i="25"/>
  <c r="AT88" i="25"/>
  <c r="AS88" i="25"/>
  <c r="AR88" i="25"/>
  <c r="AQ88" i="25"/>
  <c r="AP88" i="25"/>
  <c r="AO88" i="25"/>
  <c r="AN88" i="25"/>
  <c r="AM88" i="25"/>
  <c r="AL88" i="25"/>
  <c r="AK88" i="25"/>
  <c r="AJ88" i="25"/>
  <c r="AI88" i="25"/>
  <c r="AH88" i="25"/>
  <c r="AG88" i="25"/>
  <c r="R88" i="25"/>
  <c r="BZ87" i="25"/>
  <c r="BY87" i="25"/>
  <c r="BX87" i="25"/>
  <c r="BW87" i="25"/>
  <c r="BV87" i="25"/>
  <c r="BU87" i="25"/>
  <c r="BT87" i="25"/>
  <c r="BS87" i="25"/>
  <c r="BR87" i="25"/>
  <c r="BQ87" i="25"/>
  <c r="BP87" i="25"/>
  <c r="BO87" i="25"/>
  <c r="BN87" i="25"/>
  <c r="BM87" i="25"/>
  <c r="BL87" i="25"/>
  <c r="BK87" i="25"/>
  <c r="BJ87" i="25"/>
  <c r="BI87" i="25"/>
  <c r="BH87" i="25"/>
  <c r="BG87" i="25"/>
  <c r="BF87" i="25"/>
  <c r="BD87" i="25"/>
  <c r="BC87" i="25"/>
  <c r="BB87" i="25"/>
  <c r="BA87" i="25"/>
  <c r="AZ87" i="25"/>
  <c r="AY87" i="25"/>
  <c r="AX87" i="25"/>
  <c r="AW87" i="25"/>
  <c r="AV87" i="25"/>
  <c r="AU87" i="25"/>
  <c r="AT87" i="25"/>
  <c r="AS87" i="25"/>
  <c r="AR87" i="25"/>
  <c r="AQ87" i="25"/>
  <c r="AP87" i="25"/>
  <c r="AO87" i="25"/>
  <c r="AN87" i="25"/>
  <c r="AM87" i="25"/>
  <c r="AL87" i="25"/>
  <c r="AK87" i="25"/>
  <c r="AJ87" i="25"/>
  <c r="AI87" i="25"/>
  <c r="AH87" i="25"/>
  <c r="AG87" i="25"/>
  <c r="R87" i="25"/>
  <c r="BZ86" i="25"/>
  <c r="BY86" i="25"/>
  <c r="BX86" i="25"/>
  <c r="BW86" i="25"/>
  <c r="BV86" i="25"/>
  <c r="BU86" i="25"/>
  <c r="BT86" i="25"/>
  <c r="BS86" i="25"/>
  <c r="BR86" i="25"/>
  <c r="BQ86" i="25"/>
  <c r="BP86" i="25"/>
  <c r="BO86" i="25"/>
  <c r="BN86" i="25"/>
  <c r="BM86" i="25"/>
  <c r="BL86" i="25"/>
  <c r="BK86" i="25"/>
  <c r="BJ86" i="25"/>
  <c r="BI86" i="25"/>
  <c r="BH86" i="25"/>
  <c r="BG86" i="25"/>
  <c r="BF86" i="25"/>
  <c r="BD86" i="25"/>
  <c r="BC86" i="25"/>
  <c r="BB86" i="25"/>
  <c r="BA86" i="25"/>
  <c r="AZ86" i="25"/>
  <c r="AY86" i="25"/>
  <c r="AX86" i="25"/>
  <c r="AW86" i="25"/>
  <c r="AV86" i="25"/>
  <c r="AU86" i="25"/>
  <c r="AT86" i="25"/>
  <c r="AS86" i="25"/>
  <c r="AR86" i="25"/>
  <c r="AQ86" i="25"/>
  <c r="AP86" i="25"/>
  <c r="AO86" i="25"/>
  <c r="AN86" i="25"/>
  <c r="AM86" i="25"/>
  <c r="AL86" i="25"/>
  <c r="AK86" i="25"/>
  <c r="AJ86" i="25"/>
  <c r="AI86" i="25"/>
  <c r="AH86" i="25"/>
  <c r="AG86" i="25"/>
  <c r="R86" i="25"/>
  <c r="BZ85" i="25"/>
  <c r="BY85" i="25"/>
  <c r="BX85" i="25"/>
  <c r="BW85" i="25"/>
  <c r="BV85" i="25"/>
  <c r="BU85" i="25"/>
  <c r="BT85" i="25"/>
  <c r="BS85" i="25"/>
  <c r="BR85" i="25"/>
  <c r="BQ85" i="25"/>
  <c r="BP85" i="25"/>
  <c r="BO85" i="25"/>
  <c r="BN85" i="25"/>
  <c r="BM85" i="25"/>
  <c r="BL85" i="25"/>
  <c r="BK85" i="25"/>
  <c r="BJ85" i="25"/>
  <c r="BI85" i="25"/>
  <c r="BH85" i="25"/>
  <c r="BG85" i="25"/>
  <c r="BF85" i="25"/>
  <c r="BD85" i="25"/>
  <c r="BC85" i="25"/>
  <c r="BB85" i="25"/>
  <c r="BA85" i="25"/>
  <c r="AZ85" i="25"/>
  <c r="AY85" i="25"/>
  <c r="AX85" i="25"/>
  <c r="AW85" i="25"/>
  <c r="AV85" i="25"/>
  <c r="AU85" i="25"/>
  <c r="AT85" i="25"/>
  <c r="AS85" i="25"/>
  <c r="AR85" i="25"/>
  <c r="AQ85" i="25"/>
  <c r="AP85" i="25"/>
  <c r="AO85" i="25"/>
  <c r="AN85" i="25"/>
  <c r="AM85" i="25"/>
  <c r="AL85" i="25"/>
  <c r="AK85" i="25"/>
  <c r="AJ85" i="25"/>
  <c r="AI85" i="25"/>
  <c r="AH85" i="25"/>
  <c r="AG85" i="25"/>
  <c r="R85" i="25"/>
  <c r="BZ84" i="25"/>
  <c r="BY84" i="25"/>
  <c r="BX84" i="25"/>
  <c r="BW84" i="25"/>
  <c r="BV84" i="25"/>
  <c r="BU84" i="25"/>
  <c r="BT84" i="25"/>
  <c r="BS84" i="25"/>
  <c r="BR84" i="25"/>
  <c r="BQ84" i="25"/>
  <c r="BP84" i="25"/>
  <c r="BO84" i="25"/>
  <c r="BN84" i="25"/>
  <c r="BM84" i="25"/>
  <c r="BL84" i="25"/>
  <c r="BK84" i="25"/>
  <c r="BJ84" i="25"/>
  <c r="BI84" i="25"/>
  <c r="BH84" i="25"/>
  <c r="BG84" i="25"/>
  <c r="BF84" i="25"/>
  <c r="BD84" i="25"/>
  <c r="BC84" i="25"/>
  <c r="BB84" i="25"/>
  <c r="BA84" i="25"/>
  <c r="AZ84" i="25"/>
  <c r="AY84" i="25"/>
  <c r="AX84" i="25"/>
  <c r="AW84" i="25"/>
  <c r="AV84" i="25"/>
  <c r="AU84" i="25"/>
  <c r="AT84" i="25"/>
  <c r="AS84" i="25"/>
  <c r="AR84" i="25"/>
  <c r="AQ84" i="25"/>
  <c r="AP84" i="25"/>
  <c r="AO84" i="25"/>
  <c r="AN84" i="25"/>
  <c r="AM84" i="25"/>
  <c r="AL84" i="25"/>
  <c r="AK84" i="25"/>
  <c r="AJ84" i="25"/>
  <c r="AI84" i="25"/>
  <c r="AH84" i="25"/>
  <c r="AG84" i="25"/>
  <c r="R84" i="25"/>
  <c r="BZ83" i="25"/>
  <c r="BY83" i="25"/>
  <c r="BX83" i="25"/>
  <c r="BW83" i="25"/>
  <c r="BV83" i="25"/>
  <c r="BU83" i="25"/>
  <c r="BT83" i="25"/>
  <c r="BS83" i="25"/>
  <c r="BR83" i="25"/>
  <c r="BQ83" i="25"/>
  <c r="BP83" i="25"/>
  <c r="BO83" i="25"/>
  <c r="BN83" i="25"/>
  <c r="BM83" i="25"/>
  <c r="BL83" i="25"/>
  <c r="BK83" i="25"/>
  <c r="BJ83" i="25"/>
  <c r="BI83" i="25"/>
  <c r="BH83" i="25"/>
  <c r="BG83" i="25"/>
  <c r="BF83" i="25"/>
  <c r="BD83" i="25"/>
  <c r="BC83" i="25"/>
  <c r="BB83" i="25"/>
  <c r="BA83" i="25"/>
  <c r="AZ83" i="25"/>
  <c r="AY83" i="25"/>
  <c r="AX83" i="25"/>
  <c r="AW83" i="25"/>
  <c r="AV83" i="25"/>
  <c r="AU83" i="25"/>
  <c r="AT83" i="25"/>
  <c r="AS83" i="25"/>
  <c r="AR83" i="25"/>
  <c r="AQ83" i="25"/>
  <c r="AP83" i="25"/>
  <c r="AO83" i="25"/>
  <c r="AN83" i="25"/>
  <c r="AM83" i="25"/>
  <c r="AL83" i="25"/>
  <c r="AK83" i="25"/>
  <c r="AJ83" i="25"/>
  <c r="AI83" i="25"/>
  <c r="AH83" i="25"/>
  <c r="AG83" i="25"/>
  <c r="R83" i="25"/>
  <c r="BZ82" i="25"/>
  <c r="BY82" i="25"/>
  <c r="BX82" i="25"/>
  <c r="BW82" i="25"/>
  <c r="BV82" i="25"/>
  <c r="BU82" i="25"/>
  <c r="BT82" i="25"/>
  <c r="BS82" i="25"/>
  <c r="BR82" i="25"/>
  <c r="BQ82" i="25"/>
  <c r="BP82" i="25"/>
  <c r="BO82" i="25"/>
  <c r="BN82" i="25"/>
  <c r="BM82" i="25"/>
  <c r="BL82" i="25"/>
  <c r="BK82" i="25"/>
  <c r="BJ82" i="25"/>
  <c r="BI82" i="25"/>
  <c r="BH82" i="25"/>
  <c r="BG82" i="25"/>
  <c r="BF82" i="25"/>
  <c r="BD82" i="25"/>
  <c r="BC82" i="25"/>
  <c r="BB82" i="25"/>
  <c r="BA82" i="25"/>
  <c r="AZ82" i="25"/>
  <c r="AY82" i="25"/>
  <c r="AX82" i="25"/>
  <c r="AW82" i="25"/>
  <c r="AV82" i="25"/>
  <c r="AU82" i="25"/>
  <c r="AT82" i="25"/>
  <c r="AS82" i="25"/>
  <c r="AR82" i="25"/>
  <c r="AQ82" i="25"/>
  <c r="AP82" i="25"/>
  <c r="AO82" i="25"/>
  <c r="AN82" i="25"/>
  <c r="AM82" i="25"/>
  <c r="AL82" i="25"/>
  <c r="AK82" i="25"/>
  <c r="AJ82" i="25"/>
  <c r="AI82" i="25"/>
  <c r="AH82" i="25"/>
  <c r="AG82" i="25"/>
  <c r="R82" i="25"/>
  <c r="BZ81" i="25"/>
  <c r="BY81" i="25"/>
  <c r="BX81" i="25"/>
  <c r="BW81" i="25"/>
  <c r="BV81" i="25"/>
  <c r="BU81" i="25"/>
  <c r="BT81" i="25"/>
  <c r="BS81" i="25"/>
  <c r="BR81" i="25"/>
  <c r="BQ81" i="25"/>
  <c r="BP81" i="25"/>
  <c r="BO81" i="25"/>
  <c r="BN81" i="25"/>
  <c r="BM81" i="25"/>
  <c r="BL81" i="25"/>
  <c r="BK81" i="25"/>
  <c r="BJ81" i="25"/>
  <c r="BI81" i="25"/>
  <c r="BH81" i="25"/>
  <c r="BG81" i="25"/>
  <c r="BF81" i="25"/>
  <c r="BD81" i="25"/>
  <c r="BC81" i="25"/>
  <c r="BB81" i="25"/>
  <c r="BA81" i="25"/>
  <c r="AZ81" i="25"/>
  <c r="AY81" i="25"/>
  <c r="AX81" i="25"/>
  <c r="AW81" i="25"/>
  <c r="AV81" i="25"/>
  <c r="AU81" i="25"/>
  <c r="AT81" i="25"/>
  <c r="AS81" i="25"/>
  <c r="AR81" i="25"/>
  <c r="AQ81" i="25"/>
  <c r="AP81" i="25"/>
  <c r="AO81" i="25"/>
  <c r="AN81" i="25"/>
  <c r="AM81" i="25"/>
  <c r="AL81" i="25"/>
  <c r="AK81" i="25"/>
  <c r="AJ81" i="25"/>
  <c r="AI81" i="25"/>
  <c r="AH81" i="25"/>
  <c r="AG81" i="25"/>
  <c r="R81" i="25"/>
  <c r="BZ80" i="25"/>
  <c r="BY80" i="25"/>
  <c r="BX80" i="25"/>
  <c r="BW80" i="25"/>
  <c r="BV80" i="25"/>
  <c r="BU80" i="25"/>
  <c r="BT80" i="25"/>
  <c r="BS80" i="25"/>
  <c r="BR80" i="25"/>
  <c r="BQ80" i="25"/>
  <c r="BP80" i="25"/>
  <c r="BO80" i="25"/>
  <c r="BN80" i="25"/>
  <c r="BM80" i="25"/>
  <c r="BL80" i="25"/>
  <c r="BK80" i="25"/>
  <c r="BJ80" i="25"/>
  <c r="BI80" i="25"/>
  <c r="BH80" i="25"/>
  <c r="BG80" i="25"/>
  <c r="BF80" i="25"/>
  <c r="BD80" i="25"/>
  <c r="BC80" i="25"/>
  <c r="BB80" i="25"/>
  <c r="BA80" i="25"/>
  <c r="AZ80" i="25"/>
  <c r="AY80" i="25"/>
  <c r="AX80" i="25"/>
  <c r="AW80" i="25"/>
  <c r="AV80" i="25"/>
  <c r="AU80" i="25"/>
  <c r="AT80" i="25"/>
  <c r="AS80" i="25"/>
  <c r="AR80" i="25"/>
  <c r="AQ80" i="25"/>
  <c r="AP80" i="25"/>
  <c r="AO80" i="25"/>
  <c r="AN80" i="25"/>
  <c r="AM80" i="25"/>
  <c r="AL80" i="25"/>
  <c r="AK80" i="25"/>
  <c r="AJ80" i="25"/>
  <c r="AI80" i="25"/>
  <c r="AH80" i="25"/>
  <c r="AG80" i="25"/>
  <c r="R80" i="25"/>
  <c r="BZ79" i="25"/>
  <c r="BY79" i="25"/>
  <c r="BX79" i="25"/>
  <c r="BW79" i="25"/>
  <c r="BV79" i="25"/>
  <c r="BU79" i="25"/>
  <c r="BT79" i="25"/>
  <c r="BS79" i="25"/>
  <c r="BR79" i="25"/>
  <c r="BQ79" i="25"/>
  <c r="BP79" i="25"/>
  <c r="BO79" i="25"/>
  <c r="BN79" i="25"/>
  <c r="BM79" i="25"/>
  <c r="BL79" i="25"/>
  <c r="BK79" i="25"/>
  <c r="BJ79" i="25"/>
  <c r="BI79" i="25"/>
  <c r="BH79" i="25"/>
  <c r="BG79" i="25"/>
  <c r="BF79" i="25"/>
  <c r="BD79" i="25"/>
  <c r="BC79" i="25"/>
  <c r="BB79" i="25"/>
  <c r="BA79" i="25"/>
  <c r="AZ79" i="25"/>
  <c r="AY79" i="25"/>
  <c r="AX79" i="25"/>
  <c r="AW79" i="25"/>
  <c r="AV79" i="25"/>
  <c r="AU79" i="25"/>
  <c r="AT79" i="25"/>
  <c r="AS79" i="25"/>
  <c r="AR79" i="25"/>
  <c r="AQ79" i="25"/>
  <c r="AP79" i="25"/>
  <c r="AO79" i="25"/>
  <c r="AN79" i="25"/>
  <c r="AM79" i="25"/>
  <c r="AL79" i="25"/>
  <c r="AK79" i="25"/>
  <c r="AJ79" i="25"/>
  <c r="AI79" i="25"/>
  <c r="AH79" i="25"/>
  <c r="AG79" i="25"/>
  <c r="R79" i="25"/>
  <c r="BZ78" i="25"/>
  <c r="BY78" i="25"/>
  <c r="BX78" i="25"/>
  <c r="BW78" i="25"/>
  <c r="BV78" i="25"/>
  <c r="BU78" i="25"/>
  <c r="BT78" i="25"/>
  <c r="BS78" i="25"/>
  <c r="BR78" i="25"/>
  <c r="BQ78" i="25"/>
  <c r="BP78" i="25"/>
  <c r="BO78" i="25"/>
  <c r="BN78" i="25"/>
  <c r="BM78" i="25"/>
  <c r="BL78" i="25"/>
  <c r="BK78" i="25"/>
  <c r="BJ78" i="25"/>
  <c r="BI78" i="25"/>
  <c r="BH78" i="25"/>
  <c r="BG78" i="25"/>
  <c r="BF78" i="25"/>
  <c r="BD78" i="25"/>
  <c r="BC78" i="25"/>
  <c r="BB78" i="25"/>
  <c r="BA78" i="25"/>
  <c r="AZ78" i="25"/>
  <c r="AY78" i="25"/>
  <c r="AX78" i="25"/>
  <c r="AW78" i="25"/>
  <c r="AV78" i="25"/>
  <c r="AU78" i="25"/>
  <c r="AT78" i="25"/>
  <c r="AS78" i="25"/>
  <c r="AR78" i="25"/>
  <c r="AQ78" i="25"/>
  <c r="AP78" i="25"/>
  <c r="AO78" i="25"/>
  <c r="AN78" i="25"/>
  <c r="AM78" i="25"/>
  <c r="AL78" i="25"/>
  <c r="AK78" i="25"/>
  <c r="AJ78" i="25"/>
  <c r="AI78" i="25"/>
  <c r="AH78" i="25"/>
  <c r="AG78" i="25"/>
  <c r="R78" i="25"/>
  <c r="BZ77" i="25"/>
  <c r="BY77" i="25"/>
  <c r="BX77" i="25"/>
  <c r="BW77" i="25"/>
  <c r="BV77" i="25"/>
  <c r="BU77" i="25"/>
  <c r="BT77" i="25"/>
  <c r="BS77" i="25"/>
  <c r="BR77" i="25"/>
  <c r="BQ77" i="25"/>
  <c r="BP77" i="25"/>
  <c r="BO77" i="25"/>
  <c r="BN77" i="25"/>
  <c r="BM77" i="25"/>
  <c r="BL77" i="25"/>
  <c r="BK77" i="25"/>
  <c r="BJ77" i="25"/>
  <c r="BI77" i="25"/>
  <c r="BH77" i="25"/>
  <c r="BG77" i="25"/>
  <c r="BF77" i="25"/>
  <c r="BD77" i="25"/>
  <c r="BC77" i="25"/>
  <c r="BB77" i="25"/>
  <c r="BA77" i="25"/>
  <c r="AZ77" i="25"/>
  <c r="AY77" i="25"/>
  <c r="AX77" i="25"/>
  <c r="AW77" i="25"/>
  <c r="AV77" i="25"/>
  <c r="AU77" i="25"/>
  <c r="AT77" i="25"/>
  <c r="AS77" i="25"/>
  <c r="AR77" i="25"/>
  <c r="AQ77" i="25"/>
  <c r="AP77" i="25"/>
  <c r="AO77" i="25"/>
  <c r="AN77" i="25"/>
  <c r="AM77" i="25"/>
  <c r="AL77" i="25"/>
  <c r="AK77" i="25"/>
  <c r="AJ77" i="25"/>
  <c r="AI77" i="25"/>
  <c r="AH77" i="25"/>
  <c r="AG77" i="25"/>
  <c r="R77" i="25"/>
  <c r="BZ76" i="25"/>
  <c r="BY76" i="25"/>
  <c r="BX76" i="25"/>
  <c r="BW76" i="25"/>
  <c r="BV76" i="25"/>
  <c r="BU76" i="25"/>
  <c r="BT76" i="25"/>
  <c r="BS76" i="25"/>
  <c r="BR76" i="25"/>
  <c r="BQ76" i="25"/>
  <c r="BP76" i="25"/>
  <c r="BO76" i="25"/>
  <c r="BN76" i="25"/>
  <c r="BM76" i="25"/>
  <c r="BL76" i="25"/>
  <c r="BK76" i="25"/>
  <c r="BJ76" i="25"/>
  <c r="BI76" i="25"/>
  <c r="BH76" i="25"/>
  <c r="BG76" i="25"/>
  <c r="BF76" i="25"/>
  <c r="BD76" i="25"/>
  <c r="BC76" i="25"/>
  <c r="BB76" i="25"/>
  <c r="BA76" i="25"/>
  <c r="AZ76" i="25"/>
  <c r="AY76" i="25"/>
  <c r="AX76" i="25"/>
  <c r="AW76" i="25"/>
  <c r="AV76" i="25"/>
  <c r="AU76" i="25"/>
  <c r="AT76" i="25"/>
  <c r="AS76" i="25"/>
  <c r="AR76" i="25"/>
  <c r="AQ76" i="25"/>
  <c r="AP76" i="25"/>
  <c r="AO76" i="25"/>
  <c r="AN76" i="25"/>
  <c r="AM76" i="25"/>
  <c r="AL76" i="25"/>
  <c r="AK76" i="25"/>
  <c r="AJ76" i="25"/>
  <c r="AI76" i="25"/>
  <c r="AH76" i="25"/>
  <c r="AG76" i="25"/>
  <c r="R76" i="25"/>
  <c r="BZ75" i="25"/>
  <c r="BY75" i="25"/>
  <c r="BX75" i="25"/>
  <c r="BW75" i="25"/>
  <c r="BV75" i="25"/>
  <c r="BU75" i="25"/>
  <c r="BT75" i="25"/>
  <c r="BS75" i="25"/>
  <c r="BR75" i="25"/>
  <c r="BQ75" i="25"/>
  <c r="BP75" i="25"/>
  <c r="BO75" i="25"/>
  <c r="BN75" i="25"/>
  <c r="BM75" i="25"/>
  <c r="BL75" i="25"/>
  <c r="BK75" i="25"/>
  <c r="BJ75" i="25"/>
  <c r="BI75" i="25"/>
  <c r="BH75" i="25"/>
  <c r="BG75" i="25"/>
  <c r="BF75" i="25"/>
  <c r="BD75" i="25"/>
  <c r="BC75" i="25"/>
  <c r="BB75" i="25"/>
  <c r="BA75" i="25"/>
  <c r="AZ75" i="25"/>
  <c r="AY75" i="25"/>
  <c r="AX75" i="25"/>
  <c r="AW75" i="25"/>
  <c r="AV75" i="25"/>
  <c r="AU75" i="25"/>
  <c r="AT75" i="25"/>
  <c r="AS75" i="25"/>
  <c r="AR75" i="25"/>
  <c r="AQ75" i="25"/>
  <c r="AP75" i="25"/>
  <c r="AO75" i="25"/>
  <c r="AN75" i="25"/>
  <c r="AM75" i="25"/>
  <c r="AL75" i="25"/>
  <c r="AK75" i="25"/>
  <c r="AJ75" i="25"/>
  <c r="AI75" i="25"/>
  <c r="AH75" i="25"/>
  <c r="AG75" i="25"/>
  <c r="R75" i="25"/>
  <c r="BZ74" i="25"/>
  <c r="BY74" i="25"/>
  <c r="BX74" i="25"/>
  <c r="BW74" i="25"/>
  <c r="BV74" i="25"/>
  <c r="BU74" i="25"/>
  <c r="BT74" i="25"/>
  <c r="BS74" i="25"/>
  <c r="BR74" i="25"/>
  <c r="BQ74" i="25"/>
  <c r="BP74" i="25"/>
  <c r="BO74" i="25"/>
  <c r="BN74" i="25"/>
  <c r="BM74" i="25"/>
  <c r="BL74" i="25"/>
  <c r="BK74" i="25"/>
  <c r="BJ74" i="25"/>
  <c r="BI74" i="25"/>
  <c r="BH74" i="25"/>
  <c r="BG74" i="25"/>
  <c r="BF74" i="25"/>
  <c r="BD74" i="25"/>
  <c r="BC74" i="25"/>
  <c r="BB74" i="25"/>
  <c r="BA74" i="25"/>
  <c r="AZ74" i="25"/>
  <c r="AY74" i="25"/>
  <c r="AX74" i="25"/>
  <c r="AW74" i="25"/>
  <c r="AV74" i="25"/>
  <c r="AU74" i="25"/>
  <c r="AT74" i="25"/>
  <c r="AS74" i="25"/>
  <c r="AR74" i="25"/>
  <c r="AQ74" i="25"/>
  <c r="AP74" i="25"/>
  <c r="AO74" i="25"/>
  <c r="AN74" i="25"/>
  <c r="AM74" i="25"/>
  <c r="AL74" i="25"/>
  <c r="AK74" i="25"/>
  <c r="AJ74" i="25"/>
  <c r="AI74" i="25"/>
  <c r="AH74" i="25"/>
  <c r="AG74" i="25"/>
  <c r="R74" i="25"/>
  <c r="BZ73" i="25"/>
  <c r="BY73" i="25"/>
  <c r="BX73" i="25"/>
  <c r="BW73" i="25"/>
  <c r="BV73" i="25"/>
  <c r="BU73" i="25"/>
  <c r="BT73" i="25"/>
  <c r="BS73" i="25"/>
  <c r="BR73" i="25"/>
  <c r="BQ73" i="25"/>
  <c r="BP73" i="25"/>
  <c r="BO73" i="25"/>
  <c r="BN73" i="25"/>
  <c r="BM73" i="25"/>
  <c r="BL73" i="25"/>
  <c r="BK73" i="25"/>
  <c r="BJ73" i="25"/>
  <c r="BI73" i="25"/>
  <c r="BH73" i="25"/>
  <c r="BG73" i="25"/>
  <c r="BF73" i="25"/>
  <c r="BD73" i="25"/>
  <c r="BC73" i="25"/>
  <c r="BB73" i="25"/>
  <c r="BA73" i="25"/>
  <c r="AZ73" i="25"/>
  <c r="AY73" i="25"/>
  <c r="AX73" i="25"/>
  <c r="AW73" i="25"/>
  <c r="AV73" i="25"/>
  <c r="AU73" i="25"/>
  <c r="AT73" i="25"/>
  <c r="AS73" i="25"/>
  <c r="AR73" i="25"/>
  <c r="AQ73" i="25"/>
  <c r="AP73" i="25"/>
  <c r="AO73" i="25"/>
  <c r="AN73" i="25"/>
  <c r="AM73" i="25"/>
  <c r="AL73" i="25"/>
  <c r="AK73" i="25"/>
  <c r="AJ73" i="25"/>
  <c r="AI73" i="25"/>
  <c r="AH73" i="25"/>
  <c r="AG73" i="25"/>
  <c r="R73" i="25"/>
  <c r="BZ72" i="25"/>
  <c r="BY72" i="25"/>
  <c r="BX72" i="25"/>
  <c r="BW72" i="25"/>
  <c r="BV72" i="25"/>
  <c r="BU72" i="25"/>
  <c r="BT72" i="25"/>
  <c r="BS72" i="25"/>
  <c r="BR72" i="25"/>
  <c r="BQ72" i="25"/>
  <c r="BP72" i="25"/>
  <c r="BO72" i="25"/>
  <c r="BN72" i="25"/>
  <c r="BM72" i="25"/>
  <c r="BL72" i="25"/>
  <c r="BK72" i="25"/>
  <c r="BJ72" i="25"/>
  <c r="BI72" i="25"/>
  <c r="BH72" i="25"/>
  <c r="BG72" i="25"/>
  <c r="BF72" i="25"/>
  <c r="BD72" i="25"/>
  <c r="BC72" i="25"/>
  <c r="BB72" i="25"/>
  <c r="BA72" i="25"/>
  <c r="AZ72" i="25"/>
  <c r="AY72" i="25"/>
  <c r="AX72" i="25"/>
  <c r="AW72" i="25"/>
  <c r="AV72" i="25"/>
  <c r="AU72" i="25"/>
  <c r="AT72" i="25"/>
  <c r="AS72" i="25"/>
  <c r="AR72" i="25"/>
  <c r="AQ72" i="25"/>
  <c r="AP72" i="25"/>
  <c r="AO72" i="25"/>
  <c r="AN72" i="25"/>
  <c r="AM72" i="25"/>
  <c r="AL72" i="25"/>
  <c r="AK72" i="25"/>
  <c r="AJ72" i="25"/>
  <c r="AI72" i="25"/>
  <c r="AH72" i="25"/>
  <c r="AG72" i="25"/>
  <c r="R72" i="25"/>
  <c r="BZ71" i="25"/>
  <c r="BY71" i="25"/>
  <c r="BX71" i="25"/>
  <c r="BW71" i="25"/>
  <c r="BV71" i="25"/>
  <c r="BU71" i="25"/>
  <c r="BT71" i="25"/>
  <c r="BS71" i="25"/>
  <c r="BR71" i="25"/>
  <c r="BQ71" i="25"/>
  <c r="BP71" i="25"/>
  <c r="BO71" i="25"/>
  <c r="BN71" i="25"/>
  <c r="BM71" i="25"/>
  <c r="BL71" i="25"/>
  <c r="BK71" i="25"/>
  <c r="BJ71" i="25"/>
  <c r="BI71" i="25"/>
  <c r="BH71" i="25"/>
  <c r="BG71" i="25"/>
  <c r="BF71" i="25"/>
  <c r="BD71" i="25"/>
  <c r="BC71" i="25"/>
  <c r="BB71" i="25"/>
  <c r="BA71" i="25"/>
  <c r="AZ71" i="25"/>
  <c r="AY71" i="25"/>
  <c r="AX71" i="25"/>
  <c r="AW71" i="25"/>
  <c r="AV71" i="25"/>
  <c r="AU71" i="25"/>
  <c r="AT71" i="25"/>
  <c r="AS71" i="25"/>
  <c r="AR71" i="25"/>
  <c r="AQ71" i="25"/>
  <c r="AP71" i="25"/>
  <c r="AO71" i="25"/>
  <c r="AN71" i="25"/>
  <c r="AM71" i="25"/>
  <c r="AL71" i="25"/>
  <c r="AK71" i="25"/>
  <c r="AJ71" i="25"/>
  <c r="AI71" i="25"/>
  <c r="AH71" i="25"/>
  <c r="AG71" i="25"/>
  <c r="R71" i="25"/>
  <c r="BZ70" i="25"/>
  <c r="BY70" i="25"/>
  <c r="BX70" i="25"/>
  <c r="BW70" i="25"/>
  <c r="BV70" i="25"/>
  <c r="BU70" i="25"/>
  <c r="BT70" i="25"/>
  <c r="BS70" i="25"/>
  <c r="BR70" i="25"/>
  <c r="BQ70" i="25"/>
  <c r="BP70" i="25"/>
  <c r="BO70" i="25"/>
  <c r="BN70" i="25"/>
  <c r="BM70" i="25"/>
  <c r="BL70" i="25"/>
  <c r="BK70" i="25"/>
  <c r="BJ70" i="25"/>
  <c r="BI70" i="25"/>
  <c r="BH70" i="25"/>
  <c r="BG70" i="25"/>
  <c r="BF70" i="25"/>
  <c r="BD70" i="25"/>
  <c r="BC70" i="25"/>
  <c r="BB70" i="25"/>
  <c r="BA70" i="25"/>
  <c r="AZ70" i="25"/>
  <c r="AY70" i="25"/>
  <c r="AX70" i="25"/>
  <c r="AW70" i="25"/>
  <c r="AV70" i="25"/>
  <c r="AU70" i="25"/>
  <c r="AT70" i="25"/>
  <c r="AS70" i="25"/>
  <c r="AR70" i="25"/>
  <c r="AQ70" i="25"/>
  <c r="AP70" i="25"/>
  <c r="AO70" i="25"/>
  <c r="AN70" i="25"/>
  <c r="AM70" i="25"/>
  <c r="AL70" i="25"/>
  <c r="AK70" i="25"/>
  <c r="AJ70" i="25"/>
  <c r="AI70" i="25"/>
  <c r="AH70" i="25"/>
  <c r="AG70" i="25"/>
  <c r="R70" i="25"/>
  <c r="BZ69" i="25"/>
  <c r="BY69" i="25"/>
  <c r="BX69" i="25"/>
  <c r="BW69" i="25"/>
  <c r="BV69" i="25"/>
  <c r="BU69" i="25"/>
  <c r="BT69" i="25"/>
  <c r="BS69" i="25"/>
  <c r="BR69" i="25"/>
  <c r="BQ69" i="25"/>
  <c r="BP69" i="25"/>
  <c r="BO69" i="25"/>
  <c r="BN69" i="25"/>
  <c r="BM69" i="25"/>
  <c r="BL69" i="25"/>
  <c r="BK69" i="25"/>
  <c r="BJ69" i="25"/>
  <c r="BI69" i="25"/>
  <c r="BH69" i="25"/>
  <c r="BG69" i="25"/>
  <c r="BF69" i="25"/>
  <c r="BD69" i="25"/>
  <c r="BC69" i="25"/>
  <c r="BB69" i="25"/>
  <c r="BA69" i="25"/>
  <c r="AZ69" i="25"/>
  <c r="AY69" i="25"/>
  <c r="AX69" i="25"/>
  <c r="AW69" i="25"/>
  <c r="AV69" i="25"/>
  <c r="AU69" i="25"/>
  <c r="AT69" i="25"/>
  <c r="AS69" i="25"/>
  <c r="AR69" i="25"/>
  <c r="AQ69" i="25"/>
  <c r="AP69" i="25"/>
  <c r="AO69" i="25"/>
  <c r="AN69" i="25"/>
  <c r="AM69" i="25"/>
  <c r="AL69" i="25"/>
  <c r="AK69" i="25"/>
  <c r="AJ69" i="25"/>
  <c r="AI69" i="25"/>
  <c r="AH69" i="25"/>
  <c r="AG69" i="25"/>
  <c r="R69" i="25"/>
  <c r="BZ68" i="25"/>
  <c r="BY68" i="25"/>
  <c r="BX68" i="25"/>
  <c r="BW68" i="25"/>
  <c r="BV68" i="25"/>
  <c r="BU68" i="25"/>
  <c r="BT68" i="25"/>
  <c r="BS68" i="25"/>
  <c r="BR68" i="25"/>
  <c r="BQ68" i="25"/>
  <c r="BP68" i="25"/>
  <c r="BO68" i="25"/>
  <c r="BN68" i="25"/>
  <c r="BM68" i="25"/>
  <c r="BL68" i="25"/>
  <c r="BK68" i="25"/>
  <c r="BJ68" i="25"/>
  <c r="BI68" i="25"/>
  <c r="BH68" i="25"/>
  <c r="BG68" i="25"/>
  <c r="BF68" i="25"/>
  <c r="BD68" i="25"/>
  <c r="BC68" i="25"/>
  <c r="BB68" i="25"/>
  <c r="BA68" i="25"/>
  <c r="AZ68" i="25"/>
  <c r="AY68" i="25"/>
  <c r="AX68" i="25"/>
  <c r="AW68" i="25"/>
  <c r="AV68" i="25"/>
  <c r="AU68" i="25"/>
  <c r="AT68" i="25"/>
  <c r="AS68" i="25"/>
  <c r="AR68" i="25"/>
  <c r="AQ68" i="25"/>
  <c r="AP68" i="25"/>
  <c r="AO68" i="25"/>
  <c r="AN68" i="25"/>
  <c r="AM68" i="25"/>
  <c r="AL68" i="25"/>
  <c r="AK68" i="25"/>
  <c r="AJ68" i="25"/>
  <c r="AI68" i="25"/>
  <c r="AH68" i="25"/>
  <c r="AG68" i="25"/>
  <c r="R68" i="25"/>
  <c r="BZ67" i="25"/>
  <c r="BY67" i="25"/>
  <c r="BX67" i="25"/>
  <c r="BW67" i="25"/>
  <c r="BV67" i="25"/>
  <c r="BU67" i="25"/>
  <c r="BT67" i="25"/>
  <c r="BS67" i="25"/>
  <c r="BR67" i="25"/>
  <c r="BQ67" i="25"/>
  <c r="BP67" i="25"/>
  <c r="BO67" i="25"/>
  <c r="BN67" i="25"/>
  <c r="BM67" i="25"/>
  <c r="BL67" i="25"/>
  <c r="BK67" i="25"/>
  <c r="BJ67" i="25"/>
  <c r="BI67" i="25"/>
  <c r="BH67" i="25"/>
  <c r="BG67" i="25"/>
  <c r="BF67" i="25"/>
  <c r="BD67" i="25"/>
  <c r="BC67" i="25"/>
  <c r="BB67" i="25"/>
  <c r="BA67" i="25"/>
  <c r="AZ67" i="25"/>
  <c r="AY67" i="25"/>
  <c r="AX67" i="25"/>
  <c r="AW67" i="25"/>
  <c r="AV67" i="25"/>
  <c r="AU67" i="25"/>
  <c r="AT67" i="25"/>
  <c r="AS67" i="25"/>
  <c r="AR67" i="25"/>
  <c r="AQ67" i="25"/>
  <c r="AP67" i="25"/>
  <c r="AO67" i="25"/>
  <c r="AN67" i="25"/>
  <c r="AM67" i="25"/>
  <c r="AL67" i="25"/>
  <c r="AK67" i="25"/>
  <c r="AJ67" i="25"/>
  <c r="AI67" i="25"/>
  <c r="AH67" i="25"/>
  <c r="AG67" i="25"/>
  <c r="R67" i="25"/>
  <c r="BZ66" i="25"/>
  <c r="BY66" i="25"/>
  <c r="BX66" i="25"/>
  <c r="BW66" i="25"/>
  <c r="BV66" i="25"/>
  <c r="BU66" i="25"/>
  <c r="BT66" i="25"/>
  <c r="BS66" i="25"/>
  <c r="BR66" i="25"/>
  <c r="BQ66" i="25"/>
  <c r="BP66" i="25"/>
  <c r="BO66" i="25"/>
  <c r="BN66" i="25"/>
  <c r="BM66" i="25"/>
  <c r="BL66" i="25"/>
  <c r="BK66" i="25"/>
  <c r="BJ66" i="25"/>
  <c r="BI66" i="25"/>
  <c r="BH66" i="25"/>
  <c r="BG66" i="25"/>
  <c r="BF66" i="25"/>
  <c r="BD66" i="25"/>
  <c r="BC66" i="25"/>
  <c r="BB66" i="25"/>
  <c r="BA66" i="25"/>
  <c r="AZ66" i="25"/>
  <c r="AY66" i="25"/>
  <c r="AX66" i="25"/>
  <c r="AW66" i="25"/>
  <c r="AV66" i="25"/>
  <c r="AU66" i="25"/>
  <c r="AT66" i="25"/>
  <c r="AS66" i="25"/>
  <c r="AR66" i="25"/>
  <c r="AQ66" i="25"/>
  <c r="AP66" i="25"/>
  <c r="AO66" i="25"/>
  <c r="AN66" i="25"/>
  <c r="AM66" i="25"/>
  <c r="AL66" i="25"/>
  <c r="AK66" i="25"/>
  <c r="AJ66" i="25"/>
  <c r="AI66" i="25"/>
  <c r="AH66" i="25"/>
  <c r="AG66" i="25"/>
  <c r="R66" i="25"/>
  <c r="BZ65" i="25"/>
  <c r="BY65" i="25"/>
  <c r="BX65" i="25"/>
  <c r="BW65" i="25"/>
  <c r="BV65" i="25"/>
  <c r="BU65" i="25"/>
  <c r="BT65" i="25"/>
  <c r="BS65" i="25"/>
  <c r="BR65" i="25"/>
  <c r="BQ65" i="25"/>
  <c r="BP65" i="25"/>
  <c r="BO65" i="25"/>
  <c r="BN65" i="25"/>
  <c r="BM65" i="25"/>
  <c r="BL65" i="25"/>
  <c r="BK65" i="25"/>
  <c r="BJ65" i="25"/>
  <c r="BI65" i="25"/>
  <c r="BH65" i="25"/>
  <c r="BG65" i="25"/>
  <c r="BF65" i="25"/>
  <c r="BD65" i="25"/>
  <c r="BC65" i="25"/>
  <c r="BB65" i="25"/>
  <c r="BA65" i="25"/>
  <c r="AZ65" i="25"/>
  <c r="AY65" i="25"/>
  <c r="AX65" i="25"/>
  <c r="AW65" i="25"/>
  <c r="AV65" i="25"/>
  <c r="AU65" i="25"/>
  <c r="AT65" i="25"/>
  <c r="AS65" i="25"/>
  <c r="AR65" i="25"/>
  <c r="AQ65" i="25"/>
  <c r="AP65" i="25"/>
  <c r="AO65" i="25"/>
  <c r="AN65" i="25"/>
  <c r="AM65" i="25"/>
  <c r="AL65" i="25"/>
  <c r="AK65" i="25"/>
  <c r="AJ65" i="25"/>
  <c r="AI65" i="25"/>
  <c r="AH65" i="25"/>
  <c r="AG65" i="25"/>
  <c r="R65" i="25"/>
  <c r="BZ64" i="25"/>
  <c r="BY64" i="25"/>
  <c r="BX64" i="25"/>
  <c r="BW64" i="25"/>
  <c r="BV64" i="25"/>
  <c r="BU64" i="25"/>
  <c r="BT64" i="25"/>
  <c r="BS64" i="25"/>
  <c r="BR64" i="25"/>
  <c r="BQ64" i="25"/>
  <c r="BP64" i="25"/>
  <c r="BO64" i="25"/>
  <c r="BN64" i="25"/>
  <c r="BM64" i="25"/>
  <c r="BL64" i="25"/>
  <c r="BK64" i="25"/>
  <c r="BJ64" i="25"/>
  <c r="BI64" i="25"/>
  <c r="BH64" i="25"/>
  <c r="BG64" i="25"/>
  <c r="BF64" i="25"/>
  <c r="BD64" i="25"/>
  <c r="BC64" i="25"/>
  <c r="BB64" i="25"/>
  <c r="BA64" i="25"/>
  <c r="AZ64" i="25"/>
  <c r="AY64" i="25"/>
  <c r="AX64" i="25"/>
  <c r="AW64" i="25"/>
  <c r="AV64" i="25"/>
  <c r="AU64" i="25"/>
  <c r="AT64" i="25"/>
  <c r="AS64" i="25"/>
  <c r="AR64" i="25"/>
  <c r="AQ64" i="25"/>
  <c r="AP64" i="25"/>
  <c r="AO64" i="25"/>
  <c r="AN64" i="25"/>
  <c r="AM64" i="25"/>
  <c r="AL64" i="25"/>
  <c r="AK64" i="25"/>
  <c r="AJ64" i="25"/>
  <c r="AI64" i="25"/>
  <c r="AH64" i="25"/>
  <c r="AG64" i="25"/>
  <c r="R64" i="25"/>
  <c r="BZ63" i="25"/>
  <c r="BY63" i="25"/>
  <c r="BX63" i="25"/>
  <c r="BW63" i="25"/>
  <c r="BV63" i="25"/>
  <c r="BU63" i="25"/>
  <c r="BT63" i="25"/>
  <c r="BS63" i="25"/>
  <c r="BR63" i="25"/>
  <c r="BQ63" i="25"/>
  <c r="BP63" i="25"/>
  <c r="BO63" i="25"/>
  <c r="BN63" i="25"/>
  <c r="BM63" i="25"/>
  <c r="BL63" i="25"/>
  <c r="BK63" i="25"/>
  <c r="BJ63" i="25"/>
  <c r="BI63" i="25"/>
  <c r="BH63" i="25"/>
  <c r="BG63" i="25"/>
  <c r="BF63" i="25"/>
  <c r="BD63" i="25"/>
  <c r="BC63" i="25"/>
  <c r="BB63" i="25"/>
  <c r="BA63" i="25"/>
  <c r="AZ63" i="25"/>
  <c r="AY63" i="25"/>
  <c r="AX63" i="25"/>
  <c r="AW63" i="25"/>
  <c r="AV63" i="25"/>
  <c r="AU63" i="25"/>
  <c r="AT63" i="25"/>
  <c r="AS63" i="25"/>
  <c r="AR63" i="25"/>
  <c r="AQ63" i="25"/>
  <c r="AP63" i="25"/>
  <c r="AO63" i="25"/>
  <c r="AN63" i="25"/>
  <c r="AM63" i="25"/>
  <c r="AL63" i="25"/>
  <c r="AK63" i="25"/>
  <c r="AJ63" i="25"/>
  <c r="AI63" i="25"/>
  <c r="AH63" i="25"/>
  <c r="AG63" i="25"/>
  <c r="R63" i="25"/>
  <c r="BZ62" i="25"/>
  <c r="BY62" i="25"/>
  <c r="BX62" i="25"/>
  <c r="BW62" i="25"/>
  <c r="BV62" i="25"/>
  <c r="BU62" i="25"/>
  <c r="BT62" i="25"/>
  <c r="BS62" i="25"/>
  <c r="BR62" i="25"/>
  <c r="BQ62" i="25"/>
  <c r="BP62" i="25"/>
  <c r="BO62" i="25"/>
  <c r="BN62" i="25"/>
  <c r="BM62" i="25"/>
  <c r="BL62" i="25"/>
  <c r="BK62" i="25"/>
  <c r="BJ62" i="25"/>
  <c r="BI62" i="25"/>
  <c r="BH62" i="25"/>
  <c r="BG62" i="25"/>
  <c r="BF62" i="25"/>
  <c r="BD62" i="25"/>
  <c r="BC62" i="25"/>
  <c r="BB62" i="25"/>
  <c r="BA62" i="25"/>
  <c r="AZ62" i="25"/>
  <c r="AY62" i="25"/>
  <c r="AX62" i="25"/>
  <c r="AW62" i="25"/>
  <c r="AV62" i="25"/>
  <c r="AU62" i="25"/>
  <c r="AT62" i="25"/>
  <c r="AS62" i="25"/>
  <c r="AR62" i="25"/>
  <c r="AQ62" i="25"/>
  <c r="AP62" i="25"/>
  <c r="AO62" i="25"/>
  <c r="AN62" i="25"/>
  <c r="AM62" i="25"/>
  <c r="AL62" i="25"/>
  <c r="AK62" i="25"/>
  <c r="AJ62" i="25"/>
  <c r="AI62" i="25"/>
  <c r="AH62" i="25"/>
  <c r="AG62" i="25"/>
  <c r="R62" i="25"/>
  <c r="BZ61" i="25"/>
  <c r="BY61" i="25"/>
  <c r="BX61" i="25"/>
  <c r="BW61" i="25"/>
  <c r="BV61" i="25"/>
  <c r="BU61" i="25"/>
  <c r="BT61" i="25"/>
  <c r="BS61" i="25"/>
  <c r="BR61" i="25"/>
  <c r="BQ61" i="25"/>
  <c r="BP61" i="25"/>
  <c r="BO61" i="25"/>
  <c r="BN61" i="25"/>
  <c r="BM61" i="25"/>
  <c r="BL61" i="25"/>
  <c r="BK61" i="25"/>
  <c r="BJ61" i="25"/>
  <c r="BI61" i="25"/>
  <c r="BH61" i="25"/>
  <c r="BG61" i="25"/>
  <c r="BF61" i="25"/>
  <c r="BD61" i="25"/>
  <c r="BC61" i="25"/>
  <c r="BB61" i="25"/>
  <c r="BA61" i="25"/>
  <c r="AZ61" i="25"/>
  <c r="AY61" i="25"/>
  <c r="AX61" i="25"/>
  <c r="AW61" i="25"/>
  <c r="AV61" i="25"/>
  <c r="AU61" i="25"/>
  <c r="AT61" i="25"/>
  <c r="AS61" i="25"/>
  <c r="AR61" i="25"/>
  <c r="AQ61" i="25"/>
  <c r="AP61" i="25"/>
  <c r="AO61" i="25"/>
  <c r="AN61" i="25"/>
  <c r="AM61" i="25"/>
  <c r="AL61" i="25"/>
  <c r="AK61" i="25"/>
  <c r="AJ61" i="25"/>
  <c r="AI61" i="25"/>
  <c r="AH61" i="25"/>
  <c r="AG61" i="25"/>
  <c r="R61" i="25"/>
  <c r="BZ60" i="25"/>
  <c r="BY60" i="25"/>
  <c r="BX60" i="25"/>
  <c r="BW60" i="25"/>
  <c r="BV60" i="25"/>
  <c r="BU60" i="25"/>
  <c r="BT60" i="25"/>
  <c r="BS60" i="25"/>
  <c r="BR60" i="25"/>
  <c r="BQ60" i="25"/>
  <c r="BP60" i="25"/>
  <c r="BO60" i="25"/>
  <c r="BN60" i="25"/>
  <c r="BM60" i="25"/>
  <c r="BL60" i="25"/>
  <c r="BK60" i="25"/>
  <c r="BJ60" i="25"/>
  <c r="BI60" i="25"/>
  <c r="BH60" i="25"/>
  <c r="BG60" i="25"/>
  <c r="BF60" i="25"/>
  <c r="BD60" i="25"/>
  <c r="BC60" i="25"/>
  <c r="BB60" i="25"/>
  <c r="BA60" i="25"/>
  <c r="AZ60" i="25"/>
  <c r="AY60" i="25"/>
  <c r="AX60" i="25"/>
  <c r="AW60" i="25"/>
  <c r="AV60" i="25"/>
  <c r="AU60" i="25"/>
  <c r="AT60" i="25"/>
  <c r="AS60" i="25"/>
  <c r="AR60" i="25"/>
  <c r="AQ60" i="25"/>
  <c r="AP60" i="25"/>
  <c r="AO60" i="25"/>
  <c r="AN60" i="25"/>
  <c r="AM60" i="25"/>
  <c r="AL60" i="25"/>
  <c r="AK60" i="25"/>
  <c r="AJ60" i="25"/>
  <c r="AI60" i="25"/>
  <c r="AH60" i="25"/>
  <c r="AG60" i="25"/>
  <c r="R60" i="25"/>
  <c r="BZ59" i="25"/>
  <c r="BY59" i="25"/>
  <c r="BX59" i="25"/>
  <c r="BW59" i="25"/>
  <c r="BV59" i="25"/>
  <c r="BU59" i="25"/>
  <c r="BT59" i="25"/>
  <c r="BS59" i="25"/>
  <c r="BR59" i="25"/>
  <c r="BQ59" i="25"/>
  <c r="BP59" i="25"/>
  <c r="BO59" i="25"/>
  <c r="BN59" i="25"/>
  <c r="BM59" i="25"/>
  <c r="BL59" i="25"/>
  <c r="BK59" i="25"/>
  <c r="BJ59" i="25"/>
  <c r="BI59" i="25"/>
  <c r="BH59" i="25"/>
  <c r="BG59" i="25"/>
  <c r="BF59" i="25"/>
  <c r="BD59" i="25"/>
  <c r="BC59" i="25"/>
  <c r="BB59" i="25"/>
  <c r="BA59" i="25"/>
  <c r="AZ59" i="25"/>
  <c r="AY59" i="25"/>
  <c r="AX59" i="25"/>
  <c r="AW59" i="25"/>
  <c r="AV59" i="25"/>
  <c r="AU59" i="25"/>
  <c r="AT59" i="25"/>
  <c r="AS59" i="25"/>
  <c r="AR59" i="25"/>
  <c r="AQ59" i="25"/>
  <c r="AP59" i="25"/>
  <c r="AO59" i="25"/>
  <c r="AN59" i="25"/>
  <c r="AM59" i="25"/>
  <c r="AL59" i="25"/>
  <c r="AK59" i="25"/>
  <c r="AJ59" i="25"/>
  <c r="AI59" i="25"/>
  <c r="AH59" i="25"/>
  <c r="AG59" i="25"/>
  <c r="R59" i="25"/>
  <c r="BZ58" i="25"/>
  <c r="BY58" i="25"/>
  <c r="BX58" i="25"/>
  <c r="BW58" i="25"/>
  <c r="BV58" i="25"/>
  <c r="BU58" i="25"/>
  <c r="BT58" i="25"/>
  <c r="BS58" i="25"/>
  <c r="BR58" i="25"/>
  <c r="BQ58" i="25"/>
  <c r="BP58" i="25"/>
  <c r="BO58" i="25"/>
  <c r="BN58" i="25"/>
  <c r="BM58" i="25"/>
  <c r="BL58" i="25"/>
  <c r="BK58" i="25"/>
  <c r="BJ58" i="25"/>
  <c r="BI58" i="25"/>
  <c r="BH58" i="25"/>
  <c r="BG58" i="25"/>
  <c r="BF58" i="25"/>
  <c r="BD58" i="25"/>
  <c r="BC58" i="25"/>
  <c r="BB58" i="25"/>
  <c r="BA58" i="25"/>
  <c r="AZ58" i="25"/>
  <c r="AY58" i="25"/>
  <c r="AX58" i="25"/>
  <c r="AW58" i="25"/>
  <c r="AV58" i="25"/>
  <c r="AU58" i="25"/>
  <c r="AT58" i="25"/>
  <c r="AS58" i="25"/>
  <c r="AR58" i="25"/>
  <c r="AQ58" i="25"/>
  <c r="AP58" i="25"/>
  <c r="AO58" i="25"/>
  <c r="AN58" i="25"/>
  <c r="AM58" i="25"/>
  <c r="AL58" i="25"/>
  <c r="AK58" i="25"/>
  <c r="AJ58" i="25"/>
  <c r="AI58" i="25"/>
  <c r="AH58" i="25"/>
  <c r="AG58" i="25"/>
  <c r="R58" i="25"/>
  <c r="BZ57" i="25"/>
  <c r="BY57" i="25"/>
  <c r="BX57" i="25"/>
  <c r="BW57" i="25"/>
  <c r="BV57" i="25"/>
  <c r="BU57" i="25"/>
  <c r="BT57" i="25"/>
  <c r="BS57" i="25"/>
  <c r="BR57" i="25"/>
  <c r="BQ57" i="25"/>
  <c r="BP57" i="25"/>
  <c r="BO57" i="25"/>
  <c r="BN57" i="25"/>
  <c r="BM57" i="25"/>
  <c r="BL57" i="25"/>
  <c r="BK57" i="25"/>
  <c r="BJ57" i="25"/>
  <c r="BI57" i="25"/>
  <c r="BH57" i="25"/>
  <c r="BG57" i="25"/>
  <c r="BF57" i="25"/>
  <c r="BD57" i="25"/>
  <c r="BC57" i="25"/>
  <c r="BB57" i="25"/>
  <c r="BA57" i="25"/>
  <c r="AZ57" i="25"/>
  <c r="AY57" i="25"/>
  <c r="AX57" i="25"/>
  <c r="AW57" i="25"/>
  <c r="AV57" i="25"/>
  <c r="AU57" i="25"/>
  <c r="AT57" i="25"/>
  <c r="AS57" i="25"/>
  <c r="AR57" i="25"/>
  <c r="AQ57" i="25"/>
  <c r="AP57" i="25"/>
  <c r="AO57" i="25"/>
  <c r="AN57" i="25"/>
  <c r="AM57" i="25"/>
  <c r="AL57" i="25"/>
  <c r="AK57" i="25"/>
  <c r="AJ57" i="25"/>
  <c r="AI57" i="25"/>
  <c r="AH57" i="25"/>
  <c r="AG57" i="25"/>
  <c r="R57" i="25"/>
  <c r="BZ56" i="25"/>
  <c r="BY56" i="25"/>
  <c r="BX56" i="25"/>
  <c r="BW56" i="25"/>
  <c r="BV56" i="25"/>
  <c r="BU56" i="25"/>
  <c r="BT56" i="25"/>
  <c r="BS56" i="25"/>
  <c r="BR56" i="25"/>
  <c r="BQ56" i="25"/>
  <c r="BP56" i="25"/>
  <c r="BO56" i="25"/>
  <c r="BN56" i="25"/>
  <c r="BM56" i="25"/>
  <c r="BL56" i="25"/>
  <c r="BK56" i="25"/>
  <c r="BJ56" i="25"/>
  <c r="BI56" i="25"/>
  <c r="BH56" i="25"/>
  <c r="BG56" i="25"/>
  <c r="BF56" i="25"/>
  <c r="BD56" i="25"/>
  <c r="BC56" i="25"/>
  <c r="BB56" i="25"/>
  <c r="BA56" i="25"/>
  <c r="AZ56" i="25"/>
  <c r="AY56" i="25"/>
  <c r="AX56" i="25"/>
  <c r="AW56" i="25"/>
  <c r="AV56" i="25"/>
  <c r="AU56" i="25"/>
  <c r="AT56" i="25"/>
  <c r="AS56" i="25"/>
  <c r="AR56" i="25"/>
  <c r="AQ56" i="25"/>
  <c r="AP56" i="25"/>
  <c r="AO56" i="25"/>
  <c r="AN56" i="25"/>
  <c r="AM56" i="25"/>
  <c r="AL56" i="25"/>
  <c r="AK56" i="25"/>
  <c r="AJ56" i="25"/>
  <c r="AI56" i="25"/>
  <c r="AH56" i="25"/>
  <c r="AG56" i="25"/>
  <c r="R56" i="25"/>
  <c r="BZ55" i="25"/>
  <c r="BY55" i="25"/>
  <c r="BX55" i="25"/>
  <c r="BW55" i="25"/>
  <c r="BV55" i="25"/>
  <c r="BU55" i="25"/>
  <c r="BT55" i="25"/>
  <c r="BS55" i="25"/>
  <c r="BR55" i="25"/>
  <c r="BQ55" i="25"/>
  <c r="BP55" i="25"/>
  <c r="BO55" i="25"/>
  <c r="BN55" i="25"/>
  <c r="BM55" i="25"/>
  <c r="BL55" i="25"/>
  <c r="BK55" i="25"/>
  <c r="BJ55" i="25"/>
  <c r="BI55" i="25"/>
  <c r="BH55" i="25"/>
  <c r="BG55" i="25"/>
  <c r="BF55" i="25"/>
  <c r="BD55" i="25"/>
  <c r="BC55" i="25"/>
  <c r="BB55" i="25"/>
  <c r="BA55" i="25"/>
  <c r="AZ55" i="25"/>
  <c r="AY55" i="25"/>
  <c r="AX55" i="25"/>
  <c r="AW55" i="25"/>
  <c r="AV55" i="25"/>
  <c r="AU55" i="25"/>
  <c r="AT55" i="25"/>
  <c r="AS55" i="25"/>
  <c r="AR55" i="25"/>
  <c r="AQ55" i="25"/>
  <c r="AP55" i="25"/>
  <c r="AO55" i="25"/>
  <c r="AN55" i="25"/>
  <c r="AM55" i="25"/>
  <c r="AL55" i="25"/>
  <c r="AK55" i="25"/>
  <c r="AJ55" i="25"/>
  <c r="AI55" i="25"/>
  <c r="AH55" i="25"/>
  <c r="AG55" i="25"/>
  <c r="R55" i="25"/>
  <c r="BZ54" i="25"/>
  <c r="BY54" i="25"/>
  <c r="BX54" i="25"/>
  <c r="BW54" i="25"/>
  <c r="BV54" i="25"/>
  <c r="BU54" i="25"/>
  <c r="BT54" i="25"/>
  <c r="BS54" i="25"/>
  <c r="BR54" i="25"/>
  <c r="BQ54" i="25"/>
  <c r="BP54" i="25"/>
  <c r="BO54" i="25"/>
  <c r="BN54" i="25"/>
  <c r="BM54" i="25"/>
  <c r="BL54" i="25"/>
  <c r="BK54" i="25"/>
  <c r="BJ54" i="25"/>
  <c r="BI54" i="25"/>
  <c r="BH54" i="25"/>
  <c r="BG54" i="25"/>
  <c r="BF54" i="25"/>
  <c r="BD54" i="25"/>
  <c r="BC54" i="25"/>
  <c r="BB54" i="25"/>
  <c r="BA54" i="25"/>
  <c r="AZ54" i="25"/>
  <c r="AY54" i="25"/>
  <c r="AX54" i="25"/>
  <c r="AW54" i="25"/>
  <c r="AV54" i="25"/>
  <c r="AU54" i="25"/>
  <c r="AT54" i="25"/>
  <c r="AS54" i="25"/>
  <c r="AR54" i="25"/>
  <c r="AQ54" i="25"/>
  <c r="AP54" i="25"/>
  <c r="AO54" i="25"/>
  <c r="AN54" i="25"/>
  <c r="AM54" i="25"/>
  <c r="AL54" i="25"/>
  <c r="AK54" i="25"/>
  <c r="AJ54" i="25"/>
  <c r="AI54" i="25"/>
  <c r="AH54" i="25"/>
  <c r="AG54" i="25"/>
  <c r="R54" i="25"/>
  <c r="BZ53" i="25"/>
  <c r="BY53" i="25"/>
  <c r="BX53" i="25"/>
  <c r="BW53" i="25"/>
  <c r="BV53" i="25"/>
  <c r="BU53" i="25"/>
  <c r="BT53" i="25"/>
  <c r="BS53" i="25"/>
  <c r="BR53" i="25"/>
  <c r="BQ53" i="25"/>
  <c r="BP53" i="25"/>
  <c r="BO53" i="25"/>
  <c r="BN53" i="25"/>
  <c r="BM53" i="25"/>
  <c r="BL53" i="25"/>
  <c r="BK53" i="25"/>
  <c r="BJ53" i="25"/>
  <c r="BI53" i="25"/>
  <c r="BH53" i="25"/>
  <c r="BG53" i="25"/>
  <c r="BF53" i="25"/>
  <c r="BD53" i="25"/>
  <c r="BC53" i="25"/>
  <c r="BB53" i="25"/>
  <c r="BA53" i="25"/>
  <c r="AZ53" i="25"/>
  <c r="AY53" i="25"/>
  <c r="AX53" i="25"/>
  <c r="AW53" i="25"/>
  <c r="AV53" i="25"/>
  <c r="AU53" i="25"/>
  <c r="AT53" i="25"/>
  <c r="AS53" i="25"/>
  <c r="AR53" i="25"/>
  <c r="AQ53" i="25"/>
  <c r="AP53" i="25"/>
  <c r="AO53" i="25"/>
  <c r="AN53" i="25"/>
  <c r="AM53" i="25"/>
  <c r="AL53" i="25"/>
  <c r="AK53" i="25"/>
  <c r="AJ53" i="25"/>
  <c r="AI53" i="25"/>
  <c r="AH53" i="25"/>
  <c r="AG53" i="25"/>
  <c r="R53" i="25"/>
  <c r="BZ52" i="25"/>
  <c r="BY52" i="25"/>
  <c r="BX52" i="25"/>
  <c r="BW52" i="25"/>
  <c r="BV52" i="25"/>
  <c r="BU52" i="25"/>
  <c r="BT52" i="25"/>
  <c r="BS52" i="25"/>
  <c r="BR52" i="25"/>
  <c r="BQ52" i="25"/>
  <c r="BP52" i="25"/>
  <c r="BO52" i="25"/>
  <c r="BN52" i="25"/>
  <c r="BM52" i="25"/>
  <c r="BL52" i="25"/>
  <c r="BK52" i="25"/>
  <c r="BJ52" i="25"/>
  <c r="BI52" i="25"/>
  <c r="BH52" i="25"/>
  <c r="BG52" i="25"/>
  <c r="BF52" i="25"/>
  <c r="BD52" i="25"/>
  <c r="BC52" i="25"/>
  <c r="BB52" i="25"/>
  <c r="BA52" i="25"/>
  <c r="AZ52" i="25"/>
  <c r="AY52" i="25"/>
  <c r="AX52" i="25"/>
  <c r="AW52" i="25"/>
  <c r="AV52" i="25"/>
  <c r="AU52" i="25"/>
  <c r="AT52" i="25"/>
  <c r="AS52" i="25"/>
  <c r="AR52" i="25"/>
  <c r="AQ52" i="25"/>
  <c r="AP52" i="25"/>
  <c r="AO52" i="25"/>
  <c r="AN52" i="25"/>
  <c r="AM52" i="25"/>
  <c r="AL52" i="25"/>
  <c r="AK52" i="25"/>
  <c r="AJ52" i="25"/>
  <c r="AI52" i="25"/>
  <c r="AH52" i="25"/>
  <c r="AG52" i="25"/>
  <c r="R52" i="25"/>
  <c r="BZ51" i="25"/>
  <c r="BY51" i="25"/>
  <c r="BX51" i="25"/>
  <c r="BW51" i="25"/>
  <c r="BV51" i="25"/>
  <c r="BU51" i="25"/>
  <c r="BT51" i="25"/>
  <c r="BS51" i="25"/>
  <c r="BR51" i="25"/>
  <c r="BQ51" i="25"/>
  <c r="BP51" i="25"/>
  <c r="BO51" i="25"/>
  <c r="BN51" i="25"/>
  <c r="BM51" i="25"/>
  <c r="BL51" i="25"/>
  <c r="BK51" i="25"/>
  <c r="BJ51" i="25"/>
  <c r="BI51" i="25"/>
  <c r="BH51" i="25"/>
  <c r="BG51" i="25"/>
  <c r="BF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R51" i="25"/>
  <c r="BZ50" i="25"/>
  <c r="BY50" i="25"/>
  <c r="BX50" i="25"/>
  <c r="BW50" i="25"/>
  <c r="BV50" i="25"/>
  <c r="BU50" i="25"/>
  <c r="BT50" i="25"/>
  <c r="BS50" i="25"/>
  <c r="BR50" i="25"/>
  <c r="BQ50" i="25"/>
  <c r="BP50" i="25"/>
  <c r="BO50" i="25"/>
  <c r="BN50" i="25"/>
  <c r="BM50" i="25"/>
  <c r="BL50" i="25"/>
  <c r="BK50" i="25"/>
  <c r="BJ50" i="25"/>
  <c r="BI50" i="25"/>
  <c r="BH50" i="25"/>
  <c r="BG50" i="25"/>
  <c r="BF50" i="25"/>
  <c r="BD50" i="25"/>
  <c r="BC50" i="25"/>
  <c r="BB50" i="25"/>
  <c r="BA50" i="25"/>
  <c r="AZ50" i="25"/>
  <c r="AY50" i="25"/>
  <c r="AX50" i="25"/>
  <c r="AW50" i="25"/>
  <c r="AV50" i="25"/>
  <c r="AU50" i="25"/>
  <c r="AT50" i="25"/>
  <c r="AS50" i="25"/>
  <c r="AR50" i="25"/>
  <c r="AQ50" i="25"/>
  <c r="AP50" i="25"/>
  <c r="AO50" i="25"/>
  <c r="AN50" i="25"/>
  <c r="AM50" i="25"/>
  <c r="AL50" i="25"/>
  <c r="AK50" i="25"/>
  <c r="AJ50" i="25"/>
  <c r="AI50" i="25"/>
  <c r="AH50" i="25"/>
  <c r="AG50" i="25"/>
  <c r="R50" i="25"/>
  <c r="BZ49" i="25"/>
  <c r="BY49" i="25"/>
  <c r="BX49" i="25"/>
  <c r="BW49" i="25"/>
  <c r="BV49" i="25"/>
  <c r="BU49" i="25"/>
  <c r="BT49" i="25"/>
  <c r="BS49" i="25"/>
  <c r="BR49" i="25"/>
  <c r="BQ49" i="25"/>
  <c r="BP49" i="25"/>
  <c r="BO49" i="25"/>
  <c r="BN49" i="25"/>
  <c r="BM49" i="25"/>
  <c r="BL49" i="25"/>
  <c r="BK49" i="25"/>
  <c r="BJ49" i="25"/>
  <c r="BI49" i="25"/>
  <c r="BH49" i="25"/>
  <c r="BG49" i="25"/>
  <c r="BF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R49" i="25"/>
  <c r="BZ48" i="25"/>
  <c r="BY48" i="25"/>
  <c r="BX48" i="25"/>
  <c r="BW48" i="25"/>
  <c r="BV48" i="25"/>
  <c r="BU48" i="25"/>
  <c r="BT48" i="25"/>
  <c r="BS48" i="25"/>
  <c r="BR48" i="25"/>
  <c r="BQ48" i="25"/>
  <c r="BP48" i="25"/>
  <c r="BO48" i="25"/>
  <c r="BN48" i="25"/>
  <c r="BM48" i="25"/>
  <c r="BL48" i="25"/>
  <c r="BK48" i="25"/>
  <c r="BJ48" i="25"/>
  <c r="BI48" i="25"/>
  <c r="BH48" i="25"/>
  <c r="BG48" i="25"/>
  <c r="BF48" i="25"/>
  <c r="BD48" i="25"/>
  <c r="BC48" i="25"/>
  <c r="BB48" i="25"/>
  <c r="BA48" i="25"/>
  <c r="AZ48" i="25"/>
  <c r="AY48" i="25"/>
  <c r="AX48" i="25"/>
  <c r="AW48" i="25"/>
  <c r="AV48" i="25"/>
  <c r="AU48" i="25"/>
  <c r="AT48" i="25"/>
  <c r="AS48" i="25"/>
  <c r="AR48" i="25"/>
  <c r="AQ48" i="25"/>
  <c r="AP48" i="25"/>
  <c r="AO48" i="25"/>
  <c r="AN48" i="25"/>
  <c r="AM48" i="25"/>
  <c r="AL48" i="25"/>
  <c r="AK48" i="25"/>
  <c r="AJ48" i="25"/>
  <c r="AI48" i="25"/>
  <c r="AH48" i="25"/>
  <c r="AG48" i="25"/>
  <c r="R48" i="25"/>
  <c r="BZ47" i="25"/>
  <c r="BY47" i="25"/>
  <c r="BX47" i="25"/>
  <c r="BW47" i="25"/>
  <c r="BV47" i="25"/>
  <c r="BU47" i="25"/>
  <c r="BT47" i="25"/>
  <c r="BS47" i="25"/>
  <c r="BR47" i="25"/>
  <c r="BQ47" i="25"/>
  <c r="BP47" i="25"/>
  <c r="BO47" i="25"/>
  <c r="BN47" i="25"/>
  <c r="BM47" i="25"/>
  <c r="BL47" i="25"/>
  <c r="BK47" i="25"/>
  <c r="BJ47" i="25"/>
  <c r="BI47" i="25"/>
  <c r="BH47" i="25"/>
  <c r="BG47" i="25"/>
  <c r="BF47" i="25"/>
  <c r="BD47" i="25"/>
  <c r="BC47" i="25"/>
  <c r="BB47" i="25"/>
  <c r="BA47" i="25"/>
  <c r="AZ47" i="25"/>
  <c r="AY47" i="25"/>
  <c r="AX47" i="25"/>
  <c r="AW47" i="25"/>
  <c r="AV47" i="25"/>
  <c r="AU47" i="25"/>
  <c r="AT47" i="25"/>
  <c r="AS47" i="25"/>
  <c r="AR47" i="25"/>
  <c r="AQ47" i="25"/>
  <c r="AP47" i="25"/>
  <c r="AO47" i="25"/>
  <c r="AN47" i="25"/>
  <c r="AM47" i="25"/>
  <c r="AL47" i="25"/>
  <c r="AK47" i="25"/>
  <c r="AJ47" i="25"/>
  <c r="AI47" i="25"/>
  <c r="AH47" i="25"/>
  <c r="AG47" i="25"/>
  <c r="R47" i="25"/>
  <c r="BZ46" i="25"/>
  <c r="BY46" i="25"/>
  <c r="BX46" i="25"/>
  <c r="BW46" i="25"/>
  <c r="BV46" i="25"/>
  <c r="BU46" i="25"/>
  <c r="BT46" i="25"/>
  <c r="BS46" i="25"/>
  <c r="BR46" i="25"/>
  <c r="BQ46" i="25"/>
  <c r="BP46" i="25"/>
  <c r="BO46" i="25"/>
  <c r="BN46" i="25"/>
  <c r="BM46" i="25"/>
  <c r="BL46" i="25"/>
  <c r="BK46" i="25"/>
  <c r="BJ46" i="25"/>
  <c r="BI46" i="25"/>
  <c r="BH46" i="25"/>
  <c r="BG46" i="25"/>
  <c r="BF46" i="25"/>
  <c r="BD46" i="25"/>
  <c r="BC46" i="25"/>
  <c r="BB46" i="25"/>
  <c r="BA46" i="25"/>
  <c r="AZ46" i="25"/>
  <c r="AY46" i="25"/>
  <c r="AX46" i="25"/>
  <c r="AW46" i="25"/>
  <c r="AV46" i="25"/>
  <c r="AU46" i="25"/>
  <c r="AT46" i="25"/>
  <c r="AS46" i="25"/>
  <c r="AR46" i="25"/>
  <c r="AQ46" i="25"/>
  <c r="AP46" i="25"/>
  <c r="AO46" i="25"/>
  <c r="AN46" i="25"/>
  <c r="AM46" i="25"/>
  <c r="AL46" i="25"/>
  <c r="AK46" i="25"/>
  <c r="AJ46" i="25"/>
  <c r="AI46" i="25"/>
  <c r="AH46" i="25"/>
  <c r="AG46" i="25"/>
  <c r="R46" i="25"/>
  <c r="BZ45" i="25"/>
  <c r="BY45" i="25"/>
  <c r="BX45" i="25"/>
  <c r="BW45" i="25"/>
  <c r="BV45" i="25"/>
  <c r="BU45" i="25"/>
  <c r="BT45" i="25"/>
  <c r="BS45" i="25"/>
  <c r="BR45" i="25"/>
  <c r="BQ45" i="25"/>
  <c r="BP45" i="25"/>
  <c r="BO45" i="25"/>
  <c r="BN45" i="25"/>
  <c r="BM45" i="25"/>
  <c r="BL45" i="25"/>
  <c r="BK45" i="25"/>
  <c r="BJ45" i="25"/>
  <c r="BI45" i="25"/>
  <c r="BH45" i="25"/>
  <c r="BG45" i="25"/>
  <c r="BF45" i="25"/>
  <c r="BD45" i="25"/>
  <c r="BC45" i="25"/>
  <c r="BB45" i="25"/>
  <c r="BA45" i="25"/>
  <c r="AZ45" i="25"/>
  <c r="AY45" i="25"/>
  <c r="AX45" i="25"/>
  <c r="AW45" i="25"/>
  <c r="AV45" i="25"/>
  <c r="AU45" i="25"/>
  <c r="AT45" i="25"/>
  <c r="AS45" i="25"/>
  <c r="AR45" i="25"/>
  <c r="AQ45" i="25"/>
  <c r="AP45" i="25"/>
  <c r="AO45" i="25"/>
  <c r="AN45" i="25"/>
  <c r="AM45" i="25"/>
  <c r="AL45" i="25"/>
  <c r="AK45" i="25"/>
  <c r="AJ45" i="25"/>
  <c r="AI45" i="25"/>
  <c r="AH45" i="25"/>
  <c r="AG45" i="25"/>
  <c r="R45" i="25"/>
  <c r="BZ44" i="25"/>
  <c r="BY44" i="25"/>
  <c r="BX44" i="25"/>
  <c r="BW44" i="25"/>
  <c r="BV44" i="25"/>
  <c r="BU44" i="25"/>
  <c r="BT44" i="25"/>
  <c r="BS44" i="25"/>
  <c r="BR44" i="25"/>
  <c r="BQ44" i="25"/>
  <c r="BP44" i="25"/>
  <c r="BO44" i="25"/>
  <c r="BN44" i="25"/>
  <c r="BM44" i="25"/>
  <c r="BL44" i="25"/>
  <c r="BK44" i="25"/>
  <c r="BJ44" i="25"/>
  <c r="BI44" i="25"/>
  <c r="BH44" i="25"/>
  <c r="BG44" i="25"/>
  <c r="BF44" i="25"/>
  <c r="BD44" i="25"/>
  <c r="BC44" i="25"/>
  <c r="BB44" i="25"/>
  <c r="BA44" i="25"/>
  <c r="AZ44" i="25"/>
  <c r="AY44" i="25"/>
  <c r="AX44" i="25"/>
  <c r="AW44" i="25"/>
  <c r="AV44" i="25"/>
  <c r="AU44" i="25"/>
  <c r="AT44" i="25"/>
  <c r="AS44" i="25"/>
  <c r="AR44" i="25"/>
  <c r="AQ44" i="25"/>
  <c r="AP44" i="25"/>
  <c r="AO44" i="25"/>
  <c r="AN44" i="25"/>
  <c r="AM44" i="25"/>
  <c r="AL44" i="25"/>
  <c r="AK44" i="25"/>
  <c r="AJ44" i="25"/>
  <c r="AI44" i="25"/>
  <c r="AH44" i="25"/>
  <c r="AG44" i="25"/>
  <c r="R44" i="25"/>
  <c r="BZ43" i="25"/>
  <c r="BY43" i="25"/>
  <c r="BX43" i="25"/>
  <c r="BW43" i="25"/>
  <c r="BV43" i="25"/>
  <c r="BU43" i="25"/>
  <c r="BT43" i="25"/>
  <c r="BS43" i="25"/>
  <c r="BR43" i="25"/>
  <c r="BQ43" i="25"/>
  <c r="BP43" i="25"/>
  <c r="BO43" i="25"/>
  <c r="BN43" i="25"/>
  <c r="BM43" i="25"/>
  <c r="BL43" i="25"/>
  <c r="BK43" i="25"/>
  <c r="BJ43" i="25"/>
  <c r="BI43" i="25"/>
  <c r="BH43" i="25"/>
  <c r="BG43" i="25"/>
  <c r="BF43" i="25"/>
  <c r="BD43" i="25"/>
  <c r="BC43" i="25"/>
  <c r="BB43" i="25"/>
  <c r="BA43" i="25"/>
  <c r="AZ43" i="25"/>
  <c r="AY43" i="25"/>
  <c r="AX43" i="25"/>
  <c r="AW43" i="25"/>
  <c r="AV43" i="25"/>
  <c r="AU43" i="25"/>
  <c r="AT43" i="25"/>
  <c r="AS43" i="25"/>
  <c r="AR43" i="25"/>
  <c r="AQ43" i="25"/>
  <c r="AP43" i="25"/>
  <c r="AO43" i="25"/>
  <c r="AN43" i="25"/>
  <c r="AM43" i="25"/>
  <c r="AL43" i="25"/>
  <c r="AK43" i="25"/>
  <c r="AJ43" i="25"/>
  <c r="AI43" i="25"/>
  <c r="AH43" i="25"/>
  <c r="AG43" i="25"/>
  <c r="R43" i="25"/>
  <c r="BZ42" i="25"/>
  <c r="BY42" i="25"/>
  <c r="BX42" i="25"/>
  <c r="BW42" i="25"/>
  <c r="BV42" i="25"/>
  <c r="BU42" i="25"/>
  <c r="BT42" i="25"/>
  <c r="BS42" i="25"/>
  <c r="BR42" i="25"/>
  <c r="BQ42" i="25"/>
  <c r="BP42" i="25"/>
  <c r="BO42" i="25"/>
  <c r="BN42" i="25"/>
  <c r="BM42" i="25"/>
  <c r="BL42" i="25"/>
  <c r="BK42" i="25"/>
  <c r="BJ42" i="25"/>
  <c r="BI42" i="25"/>
  <c r="BH42" i="25"/>
  <c r="BG42" i="25"/>
  <c r="BF42" i="25"/>
  <c r="BD42" i="25"/>
  <c r="BC42" i="25"/>
  <c r="BB42" i="25"/>
  <c r="BA42" i="25"/>
  <c r="AZ42" i="25"/>
  <c r="AY42" i="25"/>
  <c r="AX42" i="25"/>
  <c r="AW42" i="25"/>
  <c r="AV42" i="25"/>
  <c r="AU42" i="25"/>
  <c r="AT42" i="25"/>
  <c r="AS42" i="25"/>
  <c r="AR42" i="25"/>
  <c r="AQ42" i="25"/>
  <c r="AP42" i="25"/>
  <c r="AO42" i="25"/>
  <c r="AN42" i="25"/>
  <c r="AM42" i="25"/>
  <c r="AL42" i="25"/>
  <c r="AK42" i="25"/>
  <c r="AJ42" i="25"/>
  <c r="AI42" i="25"/>
  <c r="AH42" i="25"/>
  <c r="AG42" i="25"/>
  <c r="R42" i="25"/>
  <c r="BZ41" i="25"/>
  <c r="BY41" i="25"/>
  <c r="BX41" i="25"/>
  <c r="BW41" i="25"/>
  <c r="BV41" i="25"/>
  <c r="BU41" i="25"/>
  <c r="BT41" i="25"/>
  <c r="BS41" i="25"/>
  <c r="BR41" i="25"/>
  <c r="BQ41" i="25"/>
  <c r="BP41" i="25"/>
  <c r="BO41" i="25"/>
  <c r="BN41" i="25"/>
  <c r="BM41" i="25"/>
  <c r="BL41" i="25"/>
  <c r="BK41" i="25"/>
  <c r="BJ41" i="25"/>
  <c r="BI41" i="25"/>
  <c r="BH41" i="25"/>
  <c r="BG41" i="25"/>
  <c r="BF41" i="25"/>
  <c r="BD41" i="25"/>
  <c r="BC41" i="25"/>
  <c r="BB41" i="25"/>
  <c r="BA41" i="25"/>
  <c r="AZ41" i="25"/>
  <c r="AY41" i="25"/>
  <c r="AX41" i="25"/>
  <c r="AW41" i="25"/>
  <c r="AV41" i="25"/>
  <c r="AU41" i="25"/>
  <c r="AT41" i="25"/>
  <c r="AS41" i="25"/>
  <c r="AR41" i="25"/>
  <c r="AQ41" i="25"/>
  <c r="AP41" i="25"/>
  <c r="AO41" i="25"/>
  <c r="AN41" i="25"/>
  <c r="AM41" i="25"/>
  <c r="AL41" i="25"/>
  <c r="AK41" i="25"/>
  <c r="AJ41" i="25"/>
  <c r="AI41" i="25"/>
  <c r="AH41" i="25"/>
  <c r="AG41" i="25"/>
  <c r="R41" i="25"/>
  <c r="BZ40" i="25"/>
  <c r="BY40" i="25"/>
  <c r="BX40" i="25"/>
  <c r="BW40" i="25"/>
  <c r="BV40" i="25"/>
  <c r="BU40" i="25"/>
  <c r="BT40" i="25"/>
  <c r="BS40" i="25"/>
  <c r="BR40" i="25"/>
  <c r="BQ40" i="25"/>
  <c r="BP40" i="25"/>
  <c r="BO40" i="25"/>
  <c r="BN40" i="25"/>
  <c r="BM40" i="25"/>
  <c r="BL40" i="25"/>
  <c r="BK40" i="25"/>
  <c r="BJ40" i="25"/>
  <c r="BI40" i="25"/>
  <c r="BH40" i="25"/>
  <c r="BG40" i="25"/>
  <c r="BF40" i="25"/>
  <c r="BD40" i="25"/>
  <c r="BC40" i="25"/>
  <c r="BB40" i="25"/>
  <c r="BA40" i="25"/>
  <c r="AZ40" i="25"/>
  <c r="AY40" i="25"/>
  <c r="AX40" i="25"/>
  <c r="AW40" i="25"/>
  <c r="AV40" i="25"/>
  <c r="AU40" i="25"/>
  <c r="AT40" i="25"/>
  <c r="AS40" i="25"/>
  <c r="AR40" i="25"/>
  <c r="AQ40" i="25"/>
  <c r="AP40" i="25"/>
  <c r="AO40" i="25"/>
  <c r="AN40" i="25"/>
  <c r="AM40" i="25"/>
  <c r="AL40" i="25"/>
  <c r="AK40" i="25"/>
  <c r="AJ40" i="25"/>
  <c r="AI40" i="25"/>
  <c r="AH40" i="25"/>
  <c r="AG40" i="25"/>
  <c r="R40" i="25"/>
  <c r="BZ39" i="25"/>
  <c r="BY39" i="25"/>
  <c r="BX39" i="25"/>
  <c r="BW39" i="25"/>
  <c r="BV39" i="25"/>
  <c r="BU39" i="25"/>
  <c r="BT39" i="25"/>
  <c r="BS39" i="25"/>
  <c r="BR39" i="25"/>
  <c r="BQ39" i="25"/>
  <c r="BP39" i="25"/>
  <c r="BO39" i="25"/>
  <c r="BN39" i="25"/>
  <c r="BM39" i="25"/>
  <c r="BL39" i="25"/>
  <c r="BK39" i="25"/>
  <c r="BJ39" i="25"/>
  <c r="BI39" i="25"/>
  <c r="BH39" i="25"/>
  <c r="BG39" i="25"/>
  <c r="BF39" i="25"/>
  <c r="BD39" i="25"/>
  <c r="BC39" i="25"/>
  <c r="BB39" i="25"/>
  <c r="BA39" i="25"/>
  <c r="AZ39" i="25"/>
  <c r="AY39" i="25"/>
  <c r="AX39" i="25"/>
  <c r="AW39" i="25"/>
  <c r="AV39" i="25"/>
  <c r="AU39" i="25"/>
  <c r="AT39" i="25"/>
  <c r="AS39" i="25"/>
  <c r="AR39" i="25"/>
  <c r="AQ39" i="25"/>
  <c r="AP39" i="25"/>
  <c r="AO39" i="25"/>
  <c r="AN39" i="25"/>
  <c r="AM39" i="25"/>
  <c r="AL39" i="25"/>
  <c r="AK39" i="25"/>
  <c r="AJ39" i="25"/>
  <c r="AI39" i="25"/>
  <c r="AH39" i="25"/>
  <c r="AG39" i="25"/>
  <c r="R39" i="25"/>
  <c r="BZ38" i="25"/>
  <c r="BY38" i="25"/>
  <c r="BX38" i="25"/>
  <c r="BW38" i="25"/>
  <c r="BV38" i="25"/>
  <c r="BU38" i="25"/>
  <c r="BT38" i="25"/>
  <c r="BS38" i="25"/>
  <c r="BR38" i="25"/>
  <c r="BQ38" i="25"/>
  <c r="BP38" i="25"/>
  <c r="BO38" i="25"/>
  <c r="BN38" i="25"/>
  <c r="BM38" i="25"/>
  <c r="BL38" i="25"/>
  <c r="BK38" i="25"/>
  <c r="BJ38" i="25"/>
  <c r="BI38" i="25"/>
  <c r="BH38" i="25"/>
  <c r="BG38" i="25"/>
  <c r="BF38" i="25"/>
  <c r="BD38" i="25"/>
  <c r="BC38" i="25"/>
  <c r="BB38" i="25"/>
  <c r="BA38" i="25"/>
  <c r="AZ38" i="25"/>
  <c r="AY38" i="25"/>
  <c r="AX38" i="25"/>
  <c r="AW38" i="25"/>
  <c r="AV38" i="25"/>
  <c r="AU38" i="25"/>
  <c r="AT38" i="25"/>
  <c r="AS38" i="25"/>
  <c r="AR38" i="25"/>
  <c r="AQ38" i="25"/>
  <c r="AP38" i="25"/>
  <c r="AO38" i="25"/>
  <c r="AN38" i="25"/>
  <c r="AM38" i="25"/>
  <c r="AL38" i="25"/>
  <c r="AK38" i="25"/>
  <c r="AJ38" i="25"/>
  <c r="AI38" i="25"/>
  <c r="AH38" i="25"/>
  <c r="AG38" i="25"/>
  <c r="R38" i="25"/>
  <c r="BZ37" i="25"/>
  <c r="BY37" i="25"/>
  <c r="BX37" i="25"/>
  <c r="BW37" i="25"/>
  <c r="BV37" i="25"/>
  <c r="BU37" i="25"/>
  <c r="BT37" i="25"/>
  <c r="BS37" i="25"/>
  <c r="BR37" i="25"/>
  <c r="BQ37" i="25"/>
  <c r="BP37" i="25"/>
  <c r="BO37" i="25"/>
  <c r="BN37" i="25"/>
  <c r="BM37" i="25"/>
  <c r="BL37" i="25"/>
  <c r="BK37" i="25"/>
  <c r="BJ37" i="25"/>
  <c r="BI37" i="25"/>
  <c r="BH37" i="25"/>
  <c r="BG37" i="25"/>
  <c r="BF37" i="25"/>
  <c r="BD37" i="25"/>
  <c r="BC37" i="25"/>
  <c r="BB37" i="25"/>
  <c r="BA37" i="25"/>
  <c r="AZ37" i="25"/>
  <c r="AY37" i="25"/>
  <c r="AX37" i="25"/>
  <c r="AW37" i="25"/>
  <c r="AV37" i="25"/>
  <c r="AU37" i="25"/>
  <c r="AT37" i="25"/>
  <c r="AS37" i="25"/>
  <c r="AR37" i="25"/>
  <c r="AQ37" i="25"/>
  <c r="AP37" i="25"/>
  <c r="AO37" i="25"/>
  <c r="AN37" i="25"/>
  <c r="AM37" i="25"/>
  <c r="AL37" i="25"/>
  <c r="AK37" i="25"/>
  <c r="AJ37" i="25"/>
  <c r="AI37" i="25"/>
  <c r="AH37" i="25"/>
  <c r="AG37" i="25"/>
  <c r="R37" i="25"/>
  <c r="BZ36" i="25"/>
  <c r="BY36" i="25"/>
  <c r="BX36" i="25"/>
  <c r="BW36" i="25"/>
  <c r="BV36" i="25"/>
  <c r="BU36" i="25"/>
  <c r="BT36" i="25"/>
  <c r="BS36" i="25"/>
  <c r="BR36" i="25"/>
  <c r="BQ36" i="25"/>
  <c r="BP36" i="25"/>
  <c r="BO36" i="25"/>
  <c r="BN36" i="25"/>
  <c r="BM36" i="25"/>
  <c r="BL36" i="25"/>
  <c r="BK36" i="25"/>
  <c r="BJ36" i="25"/>
  <c r="BI36" i="25"/>
  <c r="BH36" i="25"/>
  <c r="BG36" i="25"/>
  <c r="BF36" i="25"/>
  <c r="BD36" i="25"/>
  <c r="BC36" i="25"/>
  <c r="BB36" i="25"/>
  <c r="BA36" i="25"/>
  <c r="AZ36" i="25"/>
  <c r="AY36" i="25"/>
  <c r="AX36" i="25"/>
  <c r="AW36" i="25"/>
  <c r="AV36" i="25"/>
  <c r="AU36" i="25"/>
  <c r="AT36" i="25"/>
  <c r="AS36" i="25"/>
  <c r="AR36" i="25"/>
  <c r="AQ36" i="25"/>
  <c r="AP36" i="25"/>
  <c r="AO36" i="25"/>
  <c r="AN36" i="25"/>
  <c r="AM36" i="25"/>
  <c r="AL36" i="25"/>
  <c r="AK36" i="25"/>
  <c r="AJ36" i="25"/>
  <c r="AI36" i="25"/>
  <c r="AH36" i="25"/>
  <c r="AG36" i="25"/>
  <c r="R36" i="25"/>
  <c r="BZ35" i="25"/>
  <c r="BY35" i="25"/>
  <c r="BX35" i="25"/>
  <c r="BW35" i="25"/>
  <c r="BV35" i="25"/>
  <c r="BU35" i="25"/>
  <c r="BT35" i="25"/>
  <c r="BS35" i="25"/>
  <c r="BR35" i="25"/>
  <c r="BQ35" i="25"/>
  <c r="BP35" i="25"/>
  <c r="BO35" i="25"/>
  <c r="BN35" i="25"/>
  <c r="BM35" i="25"/>
  <c r="BL35" i="25"/>
  <c r="BK35" i="25"/>
  <c r="BJ35" i="25"/>
  <c r="BI35" i="25"/>
  <c r="BH35" i="25"/>
  <c r="BG35" i="25"/>
  <c r="BF35" i="25"/>
  <c r="BD35" i="25"/>
  <c r="BC35" i="25"/>
  <c r="BB35" i="25"/>
  <c r="BA35" i="25"/>
  <c r="AZ35" i="25"/>
  <c r="AY35" i="25"/>
  <c r="AX35" i="25"/>
  <c r="AW35" i="25"/>
  <c r="AV35" i="25"/>
  <c r="AU35" i="25"/>
  <c r="AT35" i="25"/>
  <c r="AS35" i="25"/>
  <c r="AR35" i="25"/>
  <c r="AQ35" i="25"/>
  <c r="AP35" i="25"/>
  <c r="AO35" i="25"/>
  <c r="AN35" i="25"/>
  <c r="AM35" i="25"/>
  <c r="AL35" i="25"/>
  <c r="AK35" i="25"/>
  <c r="AJ35" i="25"/>
  <c r="AI35" i="25"/>
  <c r="AH35" i="25"/>
  <c r="AG35" i="25"/>
  <c r="R35" i="25"/>
  <c r="BZ34" i="25"/>
  <c r="BY34" i="25"/>
  <c r="BX34" i="25"/>
  <c r="BW34" i="25"/>
  <c r="BV34" i="25"/>
  <c r="BU34" i="25"/>
  <c r="BT34" i="25"/>
  <c r="BS34" i="25"/>
  <c r="BR34" i="25"/>
  <c r="BQ34" i="25"/>
  <c r="BP34" i="25"/>
  <c r="BO34" i="25"/>
  <c r="BN34" i="25"/>
  <c r="BM34" i="25"/>
  <c r="BL34" i="25"/>
  <c r="BK34" i="25"/>
  <c r="BJ34" i="25"/>
  <c r="BI34" i="25"/>
  <c r="BH34" i="25"/>
  <c r="BG34" i="25"/>
  <c r="BF34" i="25"/>
  <c r="BD34" i="25"/>
  <c r="BC34" i="25"/>
  <c r="BB34" i="25"/>
  <c r="BA34" i="25"/>
  <c r="AZ34" i="25"/>
  <c r="AY34" i="25"/>
  <c r="AX34" i="25"/>
  <c r="AW34" i="25"/>
  <c r="AV34" i="25"/>
  <c r="AU34" i="25"/>
  <c r="AT34" i="25"/>
  <c r="AS34" i="25"/>
  <c r="AR34" i="25"/>
  <c r="AQ34" i="25"/>
  <c r="AP34" i="25"/>
  <c r="AO34" i="25"/>
  <c r="AN34" i="25"/>
  <c r="AM34" i="25"/>
  <c r="AL34" i="25"/>
  <c r="AK34" i="25"/>
  <c r="AJ34" i="25"/>
  <c r="AI34" i="25"/>
  <c r="AH34" i="25"/>
  <c r="AG34" i="25"/>
  <c r="R34" i="25"/>
  <c r="BZ33" i="25"/>
  <c r="BY33" i="25"/>
  <c r="BX33" i="25"/>
  <c r="BW33" i="25"/>
  <c r="BV33" i="25"/>
  <c r="BU33" i="25"/>
  <c r="BT33" i="25"/>
  <c r="BS33" i="25"/>
  <c r="BR33" i="25"/>
  <c r="BQ33" i="25"/>
  <c r="BP33" i="25"/>
  <c r="BO33" i="25"/>
  <c r="BN33" i="25"/>
  <c r="BM33" i="25"/>
  <c r="BL33" i="25"/>
  <c r="BK33" i="25"/>
  <c r="BJ33" i="25"/>
  <c r="BI33" i="25"/>
  <c r="BH33" i="25"/>
  <c r="BG33" i="25"/>
  <c r="BF33" i="25"/>
  <c r="BD33" i="25"/>
  <c r="BC33" i="25"/>
  <c r="BB33" i="25"/>
  <c r="BA33" i="25"/>
  <c r="AZ33" i="25"/>
  <c r="AY33" i="25"/>
  <c r="AX33" i="25"/>
  <c r="AW33" i="25"/>
  <c r="AV33" i="25"/>
  <c r="AU33" i="25"/>
  <c r="AT33" i="25"/>
  <c r="AS33" i="25"/>
  <c r="AR33" i="25"/>
  <c r="AQ33" i="25"/>
  <c r="AP33" i="25"/>
  <c r="AO33" i="25"/>
  <c r="AN33" i="25"/>
  <c r="AM33" i="25"/>
  <c r="AL33" i="25"/>
  <c r="AK33" i="25"/>
  <c r="AJ33" i="25"/>
  <c r="AI33" i="25"/>
  <c r="AH33" i="25"/>
  <c r="AG33" i="25"/>
  <c r="R33" i="25"/>
  <c r="BZ32" i="25"/>
  <c r="BY32" i="25"/>
  <c r="BX32" i="25"/>
  <c r="BW32" i="25"/>
  <c r="BV32" i="25"/>
  <c r="BU32" i="25"/>
  <c r="BT32" i="25"/>
  <c r="BS32" i="25"/>
  <c r="BR32" i="25"/>
  <c r="BQ32" i="25"/>
  <c r="BP32" i="25"/>
  <c r="BO32" i="25"/>
  <c r="BN32" i="25"/>
  <c r="BM32" i="25"/>
  <c r="BL32" i="25"/>
  <c r="BK32" i="25"/>
  <c r="BJ32" i="25"/>
  <c r="BI32" i="25"/>
  <c r="BH32" i="25"/>
  <c r="BG32" i="25"/>
  <c r="BF32" i="25"/>
  <c r="BD32" i="25"/>
  <c r="BC32" i="25"/>
  <c r="BB32" i="25"/>
  <c r="BA32" i="25"/>
  <c r="AZ32" i="25"/>
  <c r="AY32" i="25"/>
  <c r="AX32" i="25"/>
  <c r="AW32" i="25"/>
  <c r="AV32" i="25"/>
  <c r="AU32" i="25"/>
  <c r="AT32" i="25"/>
  <c r="AS32" i="25"/>
  <c r="AR32" i="25"/>
  <c r="AQ32" i="25"/>
  <c r="AP32" i="25"/>
  <c r="AO32" i="25"/>
  <c r="AN32" i="25"/>
  <c r="AM32" i="25"/>
  <c r="AL32" i="25"/>
  <c r="AK32" i="25"/>
  <c r="AJ32" i="25"/>
  <c r="AI32" i="25"/>
  <c r="AH32" i="25"/>
  <c r="AG32" i="25"/>
  <c r="R32" i="25"/>
  <c r="BZ31" i="25"/>
  <c r="BY31" i="25"/>
  <c r="BX31" i="25"/>
  <c r="BW31" i="25"/>
  <c r="BV31" i="25"/>
  <c r="BU31" i="25"/>
  <c r="BT31" i="25"/>
  <c r="BS31" i="25"/>
  <c r="BR31" i="25"/>
  <c r="BQ31" i="25"/>
  <c r="BP31" i="25"/>
  <c r="BO31" i="25"/>
  <c r="BN31" i="25"/>
  <c r="BM31" i="25"/>
  <c r="BL31" i="25"/>
  <c r="BK31" i="25"/>
  <c r="BJ31" i="25"/>
  <c r="BI31" i="25"/>
  <c r="BH31" i="25"/>
  <c r="BG31" i="25"/>
  <c r="BF31" i="25"/>
  <c r="BD31" i="25"/>
  <c r="BC31" i="25"/>
  <c r="BB31" i="25"/>
  <c r="BA31" i="25"/>
  <c r="AZ31" i="25"/>
  <c r="AY31" i="25"/>
  <c r="AX31" i="25"/>
  <c r="AW31" i="25"/>
  <c r="AV31" i="25"/>
  <c r="AU31" i="25"/>
  <c r="AT31" i="25"/>
  <c r="AS31" i="25"/>
  <c r="AR31" i="25"/>
  <c r="AQ31" i="25"/>
  <c r="AP31" i="25"/>
  <c r="AO31" i="25"/>
  <c r="AN31" i="25"/>
  <c r="AM31" i="25"/>
  <c r="AL31" i="25"/>
  <c r="AK31" i="25"/>
  <c r="AJ31" i="25"/>
  <c r="AI31" i="25"/>
  <c r="AH31" i="25"/>
  <c r="AG31" i="25"/>
  <c r="R31" i="25"/>
  <c r="BZ30" i="25"/>
  <c r="BY30" i="25"/>
  <c r="BX30" i="25"/>
  <c r="BW30" i="25"/>
  <c r="BV30" i="25"/>
  <c r="BU30" i="25"/>
  <c r="BT30" i="25"/>
  <c r="BS30" i="25"/>
  <c r="BR30" i="25"/>
  <c r="BQ30" i="25"/>
  <c r="BP30" i="25"/>
  <c r="BO30" i="25"/>
  <c r="BN30" i="25"/>
  <c r="BM30" i="25"/>
  <c r="BL30" i="25"/>
  <c r="BK30" i="25"/>
  <c r="BJ30" i="25"/>
  <c r="BI30" i="25"/>
  <c r="BH30" i="25"/>
  <c r="BG30" i="25"/>
  <c r="BF30" i="25"/>
  <c r="BD30" i="25"/>
  <c r="BC30" i="25"/>
  <c r="BB30" i="25"/>
  <c r="BA30" i="25"/>
  <c r="AZ30" i="25"/>
  <c r="AY30" i="25"/>
  <c r="AX30" i="25"/>
  <c r="AW30" i="25"/>
  <c r="AV30" i="25"/>
  <c r="AU30" i="25"/>
  <c r="AT30" i="25"/>
  <c r="AS30" i="25"/>
  <c r="AR30" i="25"/>
  <c r="AQ30" i="25"/>
  <c r="AP30" i="25"/>
  <c r="AO30" i="25"/>
  <c r="AN30" i="25"/>
  <c r="AM30" i="25"/>
  <c r="AL30" i="25"/>
  <c r="AK30" i="25"/>
  <c r="AJ30" i="25"/>
  <c r="AI30" i="25"/>
  <c r="AH30" i="25"/>
  <c r="AG30" i="25"/>
  <c r="R30" i="25"/>
  <c r="BZ29" i="25"/>
  <c r="BY29" i="25"/>
  <c r="BX29" i="25"/>
  <c r="BW29" i="25"/>
  <c r="BV29" i="25"/>
  <c r="BU29" i="25"/>
  <c r="BT29" i="25"/>
  <c r="BS29" i="25"/>
  <c r="BR29" i="25"/>
  <c r="BQ29" i="25"/>
  <c r="BP29" i="25"/>
  <c r="BO29" i="25"/>
  <c r="BN29" i="25"/>
  <c r="BM29" i="25"/>
  <c r="BL29" i="25"/>
  <c r="BK29" i="25"/>
  <c r="BJ29" i="25"/>
  <c r="BI29" i="25"/>
  <c r="BH29" i="25"/>
  <c r="BG29" i="25"/>
  <c r="BF29" i="25"/>
  <c r="BD29" i="25"/>
  <c r="BC29" i="25"/>
  <c r="BB29" i="25"/>
  <c r="BA29" i="25"/>
  <c r="AZ29" i="25"/>
  <c r="AY29" i="25"/>
  <c r="AX29" i="25"/>
  <c r="AW29" i="25"/>
  <c r="AV29" i="25"/>
  <c r="AU29" i="25"/>
  <c r="AT29" i="25"/>
  <c r="AS29" i="25"/>
  <c r="AR29" i="25"/>
  <c r="AQ29" i="25"/>
  <c r="AP29" i="25"/>
  <c r="AO29" i="25"/>
  <c r="AN29" i="25"/>
  <c r="AM29" i="25"/>
  <c r="AL29" i="25"/>
  <c r="AK29" i="25"/>
  <c r="AJ29" i="25"/>
  <c r="AI29" i="25"/>
  <c r="AH29" i="25"/>
  <c r="AG29" i="25"/>
  <c r="R29" i="25"/>
  <c r="BZ28" i="25"/>
  <c r="BY28" i="25"/>
  <c r="BX28" i="25"/>
  <c r="BW28" i="25"/>
  <c r="BV28" i="25"/>
  <c r="BU28" i="25"/>
  <c r="BT28" i="25"/>
  <c r="BS28" i="25"/>
  <c r="BR28" i="25"/>
  <c r="BQ28" i="25"/>
  <c r="BP28" i="25"/>
  <c r="BO28" i="25"/>
  <c r="BN28" i="25"/>
  <c r="BM28" i="25"/>
  <c r="BL28" i="25"/>
  <c r="BK28" i="25"/>
  <c r="BJ28" i="25"/>
  <c r="BI28" i="25"/>
  <c r="BH28" i="25"/>
  <c r="BG28" i="25"/>
  <c r="BF28" i="25"/>
  <c r="BD28" i="25"/>
  <c r="BC28" i="25"/>
  <c r="BB28" i="25"/>
  <c r="BA28" i="25"/>
  <c r="AZ28" i="25"/>
  <c r="AY28" i="25"/>
  <c r="AX28" i="25"/>
  <c r="AW28" i="25"/>
  <c r="AV28" i="25"/>
  <c r="AU28" i="25"/>
  <c r="AT28" i="25"/>
  <c r="AS28" i="25"/>
  <c r="AR28" i="25"/>
  <c r="AQ28" i="25"/>
  <c r="AP28" i="25"/>
  <c r="AO28" i="25"/>
  <c r="AN28" i="25"/>
  <c r="AM28" i="25"/>
  <c r="AL28" i="25"/>
  <c r="AK28" i="25"/>
  <c r="AJ28" i="25"/>
  <c r="AI28" i="25"/>
  <c r="AH28" i="25"/>
  <c r="AG28" i="25"/>
  <c r="R28" i="25"/>
  <c r="BZ27" i="25"/>
  <c r="BY27" i="25"/>
  <c r="BX27" i="25"/>
  <c r="BW27" i="25"/>
  <c r="BV27" i="25"/>
  <c r="BU27" i="25"/>
  <c r="BT27" i="25"/>
  <c r="BS27" i="25"/>
  <c r="BR27" i="25"/>
  <c r="BQ27" i="25"/>
  <c r="BP27" i="25"/>
  <c r="BO27" i="25"/>
  <c r="BN27" i="25"/>
  <c r="BM27" i="25"/>
  <c r="BL27" i="25"/>
  <c r="BK27" i="25"/>
  <c r="BJ27" i="25"/>
  <c r="BI27" i="25"/>
  <c r="BH27" i="25"/>
  <c r="BG27" i="25"/>
  <c r="BF27" i="25"/>
  <c r="BD27" i="25"/>
  <c r="BC27" i="25"/>
  <c r="BB27" i="25"/>
  <c r="BA27" i="25"/>
  <c r="AZ27" i="25"/>
  <c r="AY27" i="25"/>
  <c r="AX27" i="25"/>
  <c r="AW27" i="25"/>
  <c r="AV27" i="25"/>
  <c r="AU27" i="25"/>
  <c r="AT27" i="25"/>
  <c r="AS27" i="25"/>
  <c r="AR27" i="25"/>
  <c r="AQ27" i="25"/>
  <c r="AP27" i="25"/>
  <c r="AO27" i="25"/>
  <c r="AN27" i="25"/>
  <c r="AM27" i="25"/>
  <c r="AL27" i="25"/>
  <c r="AK27" i="25"/>
  <c r="AJ27" i="25"/>
  <c r="AI27" i="25"/>
  <c r="AH27" i="25"/>
  <c r="AG27" i="25"/>
  <c r="R27" i="25"/>
  <c r="BZ26" i="25"/>
  <c r="BY26" i="25"/>
  <c r="BX26" i="25"/>
  <c r="BW26" i="25"/>
  <c r="BV26" i="25"/>
  <c r="BU26" i="25"/>
  <c r="BT26" i="25"/>
  <c r="BS26" i="25"/>
  <c r="BR26" i="25"/>
  <c r="BQ26" i="25"/>
  <c r="BP26" i="25"/>
  <c r="BO26" i="25"/>
  <c r="BN26" i="25"/>
  <c r="BM26" i="25"/>
  <c r="BL26" i="25"/>
  <c r="BK26" i="25"/>
  <c r="BJ26" i="25"/>
  <c r="BI26" i="25"/>
  <c r="BH26" i="25"/>
  <c r="BG26" i="25"/>
  <c r="BF26" i="25"/>
  <c r="BD26" i="25"/>
  <c r="BC26" i="25"/>
  <c r="BB26" i="25"/>
  <c r="BA26" i="25"/>
  <c r="AZ26" i="25"/>
  <c r="AY26" i="25"/>
  <c r="AX26" i="25"/>
  <c r="AW26" i="25"/>
  <c r="AV26" i="25"/>
  <c r="AU26" i="25"/>
  <c r="AT26" i="25"/>
  <c r="AS26" i="25"/>
  <c r="AR26" i="25"/>
  <c r="AQ26" i="25"/>
  <c r="AP26" i="25"/>
  <c r="AO26" i="25"/>
  <c r="AN26" i="25"/>
  <c r="AM26" i="25"/>
  <c r="AL26" i="25"/>
  <c r="AK26" i="25"/>
  <c r="AJ26" i="25"/>
  <c r="AI26" i="25"/>
  <c r="AH26" i="25"/>
  <c r="AG26" i="25"/>
  <c r="R26" i="25"/>
  <c r="BZ25" i="25"/>
  <c r="BY25" i="25"/>
  <c r="BX25" i="25"/>
  <c r="BW25" i="25"/>
  <c r="BV25" i="25"/>
  <c r="BU25" i="25"/>
  <c r="BT25" i="25"/>
  <c r="BS25" i="25"/>
  <c r="BR25" i="25"/>
  <c r="BQ25" i="25"/>
  <c r="BP25" i="25"/>
  <c r="BO25" i="25"/>
  <c r="BN25" i="25"/>
  <c r="BM25" i="25"/>
  <c r="BL25" i="25"/>
  <c r="BK25" i="25"/>
  <c r="BJ25" i="25"/>
  <c r="BI25" i="25"/>
  <c r="BH25" i="25"/>
  <c r="BG25" i="25"/>
  <c r="BF25" i="25"/>
  <c r="BD25" i="25"/>
  <c r="BC25" i="25"/>
  <c r="BB25" i="25"/>
  <c r="BA25" i="25"/>
  <c r="AZ25" i="25"/>
  <c r="AY25" i="25"/>
  <c r="AX25" i="25"/>
  <c r="AW25" i="25"/>
  <c r="AV25" i="25"/>
  <c r="AU25" i="25"/>
  <c r="AT25" i="25"/>
  <c r="AS25" i="25"/>
  <c r="AR25" i="25"/>
  <c r="AQ25" i="25"/>
  <c r="AP25" i="25"/>
  <c r="AO25" i="25"/>
  <c r="AN25" i="25"/>
  <c r="AM25" i="25"/>
  <c r="AL25" i="25"/>
  <c r="AK25" i="25"/>
  <c r="AJ25" i="25"/>
  <c r="AI25" i="25"/>
  <c r="AH25" i="25"/>
  <c r="AG25" i="25"/>
  <c r="R25" i="25"/>
  <c r="BZ24" i="25"/>
  <c r="BY24" i="25"/>
  <c r="BX24" i="25"/>
  <c r="BW24" i="25"/>
  <c r="BV24" i="25"/>
  <c r="BU24" i="25"/>
  <c r="BT24" i="25"/>
  <c r="BS24" i="25"/>
  <c r="BR24" i="25"/>
  <c r="BQ24" i="25"/>
  <c r="BP24" i="25"/>
  <c r="BO24" i="25"/>
  <c r="BN24" i="25"/>
  <c r="BM24" i="25"/>
  <c r="BL24" i="25"/>
  <c r="BK24" i="25"/>
  <c r="BJ24" i="25"/>
  <c r="BI24" i="25"/>
  <c r="BH24" i="25"/>
  <c r="BG24" i="25"/>
  <c r="BF24" i="25"/>
  <c r="BD24" i="25"/>
  <c r="BC24" i="25"/>
  <c r="BB24" i="25"/>
  <c r="BA24" i="25"/>
  <c r="AZ24" i="25"/>
  <c r="AY24" i="25"/>
  <c r="AX24" i="25"/>
  <c r="AW24" i="25"/>
  <c r="AV24" i="25"/>
  <c r="AU24" i="25"/>
  <c r="AT24" i="25"/>
  <c r="AS24" i="25"/>
  <c r="AR24" i="25"/>
  <c r="AQ24" i="25"/>
  <c r="AP24" i="25"/>
  <c r="AO24" i="25"/>
  <c r="AN24" i="25"/>
  <c r="AM24" i="25"/>
  <c r="AL24" i="25"/>
  <c r="AK24" i="25"/>
  <c r="AJ24" i="25"/>
  <c r="AI24" i="25"/>
  <c r="AH24" i="25"/>
  <c r="AG24" i="25"/>
  <c r="R24" i="25"/>
  <c r="BZ23" i="25"/>
  <c r="BY23" i="25"/>
  <c r="BX23" i="25"/>
  <c r="BW23" i="25"/>
  <c r="BV23" i="25"/>
  <c r="BU23" i="25"/>
  <c r="BT23" i="25"/>
  <c r="BS23" i="25"/>
  <c r="BR23" i="25"/>
  <c r="BQ23" i="25"/>
  <c r="BP23" i="25"/>
  <c r="BO23" i="25"/>
  <c r="BN23" i="25"/>
  <c r="BM23" i="25"/>
  <c r="BL23" i="25"/>
  <c r="BK23" i="25"/>
  <c r="BJ23" i="25"/>
  <c r="BI23" i="25"/>
  <c r="BH23" i="25"/>
  <c r="BG23" i="25"/>
  <c r="BF23" i="25"/>
  <c r="BD23" i="25"/>
  <c r="BC23" i="25"/>
  <c r="BB23" i="25"/>
  <c r="BA23" i="25"/>
  <c r="AZ23" i="25"/>
  <c r="AY23" i="25"/>
  <c r="AX23" i="25"/>
  <c r="AW23" i="25"/>
  <c r="AV23" i="25"/>
  <c r="AU23" i="25"/>
  <c r="AT23" i="25"/>
  <c r="AS23" i="25"/>
  <c r="AR23" i="25"/>
  <c r="AQ23" i="25"/>
  <c r="AP23" i="25"/>
  <c r="AO23" i="25"/>
  <c r="AN23" i="25"/>
  <c r="AM23" i="25"/>
  <c r="AL23" i="25"/>
  <c r="AK23" i="25"/>
  <c r="AJ23" i="25"/>
  <c r="AI23" i="25"/>
  <c r="AH23" i="25"/>
  <c r="AG23" i="25"/>
  <c r="R23" i="25"/>
  <c r="BZ22" i="25"/>
  <c r="BY22" i="25"/>
  <c r="BX22" i="25"/>
  <c r="BW22" i="25"/>
  <c r="BV22" i="25"/>
  <c r="BU22" i="25"/>
  <c r="BT22" i="25"/>
  <c r="BS22" i="25"/>
  <c r="BR22" i="25"/>
  <c r="BQ22" i="25"/>
  <c r="BP22" i="25"/>
  <c r="BO22" i="25"/>
  <c r="BN22" i="25"/>
  <c r="BM22" i="25"/>
  <c r="BL22" i="25"/>
  <c r="BK22" i="25"/>
  <c r="BJ22" i="25"/>
  <c r="BI22" i="25"/>
  <c r="BH22" i="25"/>
  <c r="BG22" i="25"/>
  <c r="BF22" i="25"/>
  <c r="BD22" i="25"/>
  <c r="BC22" i="25"/>
  <c r="BB22" i="25"/>
  <c r="BA22" i="25"/>
  <c r="AZ22" i="25"/>
  <c r="AY22" i="25"/>
  <c r="AX22" i="25"/>
  <c r="AW22" i="25"/>
  <c r="AV22" i="25"/>
  <c r="AU22" i="25"/>
  <c r="AT22" i="25"/>
  <c r="AS22" i="25"/>
  <c r="AR22" i="25"/>
  <c r="AQ22" i="25"/>
  <c r="AP22" i="25"/>
  <c r="AO22" i="25"/>
  <c r="AN22" i="25"/>
  <c r="AM22" i="25"/>
  <c r="AL22" i="25"/>
  <c r="AK22" i="25"/>
  <c r="AJ22" i="25"/>
  <c r="AI22" i="25"/>
  <c r="AH22" i="25"/>
  <c r="AG22" i="25"/>
  <c r="R22" i="25"/>
  <c r="BZ21" i="25"/>
  <c r="BY21" i="25"/>
  <c r="BX21" i="25"/>
  <c r="BW21" i="25"/>
  <c r="BV21" i="25"/>
  <c r="BU21" i="25"/>
  <c r="BT21" i="25"/>
  <c r="BS21" i="25"/>
  <c r="BR21" i="25"/>
  <c r="BQ21" i="25"/>
  <c r="BP21" i="25"/>
  <c r="BO21" i="25"/>
  <c r="BN21" i="25"/>
  <c r="BM21" i="25"/>
  <c r="BL21" i="25"/>
  <c r="BK21" i="25"/>
  <c r="BJ21" i="25"/>
  <c r="BI21" i="25"/>
  <c r="BH21" i="25"/>
  <c r="BG21" i="25"/>
  <c r="BF21" i="25"/>
  <c r="BD21" i="25"/>
  <c r="BC21" i="25"/>
  <c r="BB21" i="25"/>
  <c r="BA21" i="25"/>
  <c r="AZ21" i="25"/>
  <c r="AY21" i="25"/>
  <c r="AX21" i="25"/>
  <c r="AW21" i="25"/>
  <c r="AV21" i="25"/>
  <c r="AU21" i="25"/>
  <c r="AT21" i="25"/>
  <c r="AS21" i="25"/>
  <c r="AR21" i="25"/>
  <c r="AQ21" i="25"/>
  <c r="AP21" i="25"/>
  <c r="AO21" i="25"/>
  <c r="AN21" i="25"/>
  <c r="AM21" i="25"/>
  <c r="AL21" i="25"/>
  <c r="AK21" i="25"/>
  <c r="AJ21" i="25"/>
  <c r="AI21" i="25"/>
  <c r="AH21" i="25"/>
  <c r="AG21" i="25"/>
  <c r="R21" i="25"/>
  <c r="D20" i="25"/>
  <c r="C20" i="25"/>
  <c r="B20" i="25"/>
  <c r="A20" i="25"/>
  <c r="D19" i="25"/>
  <c r="C19" i="25"/>
  <c r="B19" i="25"/>
  <c r="A19" i="25"/>
  <c r="D18" i="25"/>
  <c r="C18" i="25"/>
  <c r="B18" i="25"/>
  <c r="A18" i="25"/>
  <c r="BV17" i="25"/>
  <c r="BB17" i="25"/>
  <c r="D17" i="25"/>
  <c r="C17" i="25"/>
  <c r="B17" i="25"/>
  <c r="A17" i="25"/>
  <c r="D16" i="25"/>
  <c r="C16" i="25"/>
  <c r="B16" i="25"/>
  <c r="A16" i="25"/>
  <c r="BY15" i="25"/>
  <c r="D15" i="25"/>
  <c r="C15" i="25"/>
  <c r="B15" i="25"/>
  <c r="A15" i="25"/>
  <c r="D14" i="25"/>
  <c r="C14" i="25"/>
  <c r="B14" i="25"/>
  <c r="A14" i="25"/>
  <c r="D13" i="25"/>
  <c r="C13" i="25"/>
  <c r="B13" i="25"/>
  <c r="A13" i="25"/>
  <c r="D12" i="25"/>
  <c r="C12" i="25"/>
  <c r="B12" i="25"/>
  <c r="A12" i="25"/>
  <c r="BZ11" i="25"/>
  <c r="D11" i="25"/>
  <c r="C11" i="25"/>
  <c r="B11" i="25"/>
  <c r="A11" i="25"/>
  <c r="D10" i="25"/>
  <c r="C10" i="25"/>
  <c r="B10" i="25"/>
  <c r="A10" i="25"/>
  <c r="D9" i="25"/>
  <c r="C9" i="25"/>
  <c r="B9" i="25"/>
  <c r="A9" i="25"/>
  <c r="BZ4" i="25"/>
  <c r="BY4" i="25"/>
  <c r="BX4" i="25"/>
  <c r="BW4" i="25"/>
  <c r="BV4" i="25"/>
  <c r="BU4" i="25"/>
  <c r="BT4" i="25"/>
  <c r="BS4" i="25"/>
  <c r="BR4" i="25"/>
  <c r="BQ4" i="25"/>
  <c r="BP4" i="25"/>
  <c r="BO4" i="25"/>
  <c r="BN4" i="25"/>
  <c r="BM4" i="25"/>
  <c r="BL4" i="25"/>
  <c r="BK4" i="25"/>
  <c r="BJ4" i="25"/>
  <c r="BI4" i="25"/>
  <c r="BH4" i="25"/>
  <c r="BG4" i="25"/>
  <c r="BF4" i="25"/>
  <c r="BE4" i="25"/>
  <c r="BD4" i="25"/>
  <c r="BC4" i="25"/>
  <c r="BB4" i="25"/>
  <c r="BA4" i="25"/>
  <c r="AZ4" i="25"/>
  <c r="AY4" i="25"/>
  <c r="AX4" i="25"/>
  <c r="AW4" i="25"/>
  <c r="AV4" i="25"/>
  <c r="AU4" i="25"/>
  <c r="AT4" i="25"/>
  <c r="AS4" i="25"/>
  <c r="AR4" i="25"/>
  <c r="AQ4" i="25"/>
  <c r="AP4" i="25"/>
  <c r="AO4" i="25"/>
  <c r="AN4" i="25"/>
  <c r="AM4" i="25"/>
  <c r="AL4" i="25"/>
  <c r="AK4" i="25"/>
  <c r="AJ4" i="25"/>
  <c r="AI4" i="25"/>
  <c r="AH4" i="25"/>
  <c r="AG4" i="25"/>
  <c r="BZ3" i="25"/>
  <c r="BY3" i="25"/>
  <c r="BX3" i="25"/>
  <c r="BW3" i="25"/>
  <c r="BV3" i="25"/>
  <c r="BU3" i="25"/>
  <c r="BT3" i="25"/>
  <c r="BS3" i="25"/>
  <c r="BR3" i="25"/>
  <c r="BQ3" i="25"/>
  <c r="BP3" i="25"/>
  <c r="BO3" i="25"/>
  <c r="BN3" i="25"/>
  <c r="BM3" i="25"/>
  <c r="BL3" i="25"/>
  <c r="BK3" i="25"/>
  <c r="BJ3" i="25"/>
  <c r="BI3" i="25"/>
  <c r="BH3" i="25"/>
  <c r="BG3" i="25"/>
  <c r="BF3" i="25"/>
  <c r="BE3" i="25"/>
  <c r="BD3" i="25"/>
  <c r="BC3" i="25"/>
  <c r="BB3" i="25"/>
  <c r="BA3" i="25"/>
  <c r="AZ3" i="25"/>
  <c r="AY3" i="25"/>
  <c r="AX3" i="25"/>
  <c r="AW3" i="25"/>
  <c r="AV3" i="25"/>
  <c r="AU3" i="25"/>
  <c r="AT3" i="25"/>
  <c r="AS3" i="25"/>
  <c r="AR3" i="25"/>
  <c r="AQ3" i="25"/>
  <c r="AP3" i="25"/>
  <c r="AO3" i="25"/>
  <c r="AN3" i="25"/>
  <c r="AM3" i="25"/>
  <c r="AL3" i="25"/>
  <c r="AK3" i="25"/>
  <c r="AJ3" i="25"/>
  <c r="AI3" i="25"/>
  <c r="AH3" i="25"/>
  <c r="AG3" i="25"/>
  <c r="BZ1" i="25"/>
  <c r="BY1" i="25"/>
  <c r="BX1" i="25"/>
  <c r="BW1" i="25"/>
  <c r="BV1" i="25"/>
  <c r="BU1" i="25"/>
  <c r="BT1" i="25"/>
  <c r="BS1" i="25"/>
  <c r="BR1" i="25"/>
  <c r="BQ1" i="25"/>
  <c r="BP1" i="25"/>
  <c r="BO1" i="25"/>
  <c r="BN1" i="25"/>
  <c r="BM1" i="25"/>
  <c r="BL1" i="25"/>
  <c r="BK1" i="25"/>
  <c r="BJ1" i="25"/>
  <c r="BI1" i="25"/>
  <c r="BH1" i="25"/>
  <c r="BG1" i="25"/>
  <c r="BF1" i="25"/>
  <c r="BE1" i="25"/>
  <c r="BD1" i="25"/>
  <c r="BC1" i="25"/>
  <c r="BB1" i="25"/>
  <c r="BA1" i="25"/>
  <c r="AZ1" i="25"/>
  <c r="AY1" i="25"/>
  <c r="AX1" i="25"/>
  <c r="AW1" i="25"/>
  <c r="AV1" i="25"/>
  <c r="AU1" i="25"/>
  <c r="AT1" i="25"/>
  <c r="AS1" i="25"/>
  <c r="AR1" i="25"/>
  <c r="AQ1" i="25"/>
  <c r="AP1" i="25"/>
  <c r="AO1" i="25"/>
  <c r="AN1" i="25"/>
  <c r="AM1" i="25"/>
  <c r="AL1" i="25"/>
  <c r="AK1" i="25"/>
  <c r="AJ1" i="25"/>
  <c r="AI1" i="25"/>
  <c r="AH1" i="25"/>
  <c r="AG1" i="25"/>
  <c r="CA51" i="28" l="1"/>
  <c r="AN52" i="28"/>
  <c r="AG52" i="28"/>
  <c r="AR52" i="28"/>
  <c r="CB52" i="28"/>
  <c r="AI52" i="28"/>
  <c r="AK52" i="28"/>
  <c r="AH52" i="28"/>
  <c r="CC52" i="28"/>
  <c r="AM53" i="28"/>
  <c r="BB53" i="28"/>
  <c r="AL53" i="28"/>
  <c r="AP53" i="28"/>
  <c r="AO53" i="28"/>
  <c r="AX53" i="28"/>
  <c r="AJ53" i="28"/>
  <c r="AW53" i="28"/>
  <c r="AT53" i="28"/>
  <c r="AS53" i="28"/>
  <c r="CA32" i="28"/>
  <c r="CA36" i="28"/>
  <c r="CA40" i="28"/>
  <c r="CA44" i="28"/>
  <c r="CA47" i="28"/>
  <c r="CA24" i="28"/>
  <c r="CA28" i="28"/>
  <c r="CA23" i="28"/>
  <c r="CA27" i="28"/>
  <c r="CA31" i="28"/>
  <c r="CA35" i="28"/>
  <c r="CA39" i="28"/>
  <c r="CA43" i="28"/>
  <c r="CA46" i="28"/>
  <c r="CA22" i="28"/>
  <c r="CA26" i="28"/>
  <c r="CA30" i="28"/>
  <c r="CA34" i="28"/>
  <c r="CA38" i="28"/>
  <c r="CA42" i="28"/>
  <c r="CA45" i="28"/>
  <c r="CA49" i="28"/>
  <c r="CA21" i="28"/>
  <c r="CA25" i="28"/>
  <c r="CA29" i="28"/>
  <c r="CA33" i="28"/>
  <c r="CA37" i="28"/>
  <c r="CA41" i="28"/>
  <c r="CA48" i="28"/>
  <c r="BP9" i="28"/>
  <c r="BY11" i="28"/>
  <c r="BY12" i="28"/>
  <c r="BY13" i="28"/>
  <c r="BY14" i="28"/>
  <c r="BY15" i="28"/>
  <c r="BY16" i="28"/>
  <c r="AM10" i="28"/>
  <c r="CM5" i="26"/>
  <c r="CM25" i="26"/>
  <c r="CM29" i="26"/>
  <c r="CM33" i="26"/>
  <c r="CM37" i="26"/>
  <c r="CM41" i="26"/>
  <c r="CM45" i="26"/>
  <c r="CM49" i="26"/>
  <c r="CM53" i="26"/>
  <c r="CM57" i="26"/>
  <c r="CM61" i="26"/>
  <c r="CM65" i="26"/>
  <c r="CM69" i="26"/>
  <c r="BZ10" i="28"/>
  <c r="AM11" i="28"/>
  <c r="BZ11" i="28"/>
  <c r="AM12" i="28"/>
  <c r="BZ12" i="28"/>
  <c r="AM13" i="28"/>
  <c r="BZ13" i="28"/>
  <c r="CM73" i="26"/>
  <c r="CM77" i="26"/>
  <c r="CM81" i="26"/>
  <c r="CM85" i="26"/>
  <c r="CM89" i="26"/>
  <c r="CM93" i="26"/>
  <c r="CM97" i="26"/>
  <c r="CM101" i="26"/>
  <c r="AM9" i="28"/>
  <c r="AZ9" i="28"/>
  <c r="AE9" i="28"/>
  <c r="AH10" i="28"/>
  <c r="AK11" i="28"/>
  <c r="AK12" i="28"/>
  <c r="AK13" i="28"/>
  <c r="BX9" i="28"/>
  <c r="AB9" i="28"/>
  <c r="AW15" i="25"/>
  <c r="BQ15" i="25"/>
  <c r="CA24" i="25"/>
  <c r="CA28" i="25"/>
  <c r="CA32" i="25"/>
  <c r="CA36" i="25"/>
  <c r="CA40" i="25"/>
  <c r="CA44" i="25"/>
  <c r="CA48" i="25"/>
  <c r="CA52" i="25"/>
  <c r="CA56" i="25"/>
  <c r="CA60" i="25"/>
  <c r="CA64" i="25"/>
  <c r="CA68" i="25"/>
  <c r="CA72" i="25"/>
  <c r="CA76" i="25"/>
  <c r="CA80" i="25"/>
  <c r="CA84" i="25"/>
  <c r="CA88" i="25"/>
  <c r="CA92" i="25"/>
  <c r="CA96" i="25"/>
  <c r="CA100" i="25"/>
  <c r="CA104" i="25"/>
  <c r="CA108" i="25"/>
  <c r="CA1" i="25"/>
  <c r="CA4" i="25"/>
  <c r="W9" i="25"/>
  <c r="AA9" i="25"/>
  <c r="AE9" i="25"/>
  <c r="AS16" i="25"/>
  <c r="BQ16" i="25"/>
  <c r="BY16" i="25"/>
  <c r="AH17" i="25"/>
  <c r="AU18" i="25"/>
  <c r="BZ16" i="25"/>
  <c r="AW10" i="25"/>
  <c r="BQ10" i="25"/>
  <c r="BY10" i="25"/>
  <c r="AR11" i="25"/>
  <c r="BL11" i="25"/>
  <c r="BX11" i="25"/>
  <c r="BG12" i="25"/>
  <c r="BW12" i="25"/>
  <c r="AW14" i="25"/>
  <c r="BQ14" i="25"/>
  <c r="BY14" i="25"/>
  <c r="AH15" i="25"/>
  <c r="AL15" i="25"/>
  <c r="BL16" i="25"/>
  <c r="BX16" i="25"/>
  <c r="AO16" i="25"/>
  <c r="BR17" i="25"/>
  <c r="AM18" i="25"/>
  <c r="CM6" i="26"/>
  <c r="BU16" i="25"/>
  <c r="BB15" i="25"/>
  <c r="AG9" i="25"/>
  <c r="BG10" i="25"/>
  <c r="BW10" i="25"/>
  <c r="BB11" i="25"/>
  <c r="BV11" i="25"/>
  <c r="AW12" i="25"/>
  <c r="BQ12" i="25"/>
  <c r="BY12" i="25"/>
  <c r="BX13" i="25"/>
  <c r="BG14" i="25"/>
  <c r="BW14" i="25"/>
  <c r="BV15" i="25"/>
  <c r="BR15" i="25"/>
  <c r="BB16" i="25"/>
  <c r="BV16" i="25"/>
  <c r="BG17" i="25"/>
  <c r="BW17" i="25"/>
  <c r="BZ17" i="25"/>
  <c r="AG18" i="25"/>
  <c r="BK18" i="25"/>
  <c r="AL9" i="25"/>
  <c r="Y9" i="25"/>
  <c r="AC9" i="25"/>
  <c r="BG15" i="25"/>
  <c r="BW15" i="25"/>
  <c r="BZ15" i="25"/>
  <c r="AL17" i="25"/>
  <c r="AW17" i="25"/>
  <c r="BQ17" i="25"/>
  <c r="BY17" i="25"/>
  <c r="CA22" i="25"/>
  <c r="CA26" i="25"/>
  <c r="CA30" i="25"/>
  <c r="CA34" i="25"/>
  <c r="CA38" i="25"/>
  <c r="CA42" i="25"/>
  <c r="CA46" i="25"/>
  <c r="CA50" i="25"/>
  <c r="CA54" i="25"/>
  <c r="CA58" i="25"/>
  <c r="CA62" i="25"/>
  <c r="CA66" i="25"/>
  <c r="CA70" i="25"/>
  <c r="CA74" i="25"/>
  <c r="CA78" i="25"/>
  <c r="CA82" i="25"/>
  <c r="CA86" i="25"/>
  <c r="CA90" i="25"/>
  <c r="CA94" i="25"/>
  <c r="CA98" i="25"/>
  <c r="CA102" i="25"/>
  <c r="CA106" i="25"/>
  <c r="CM3" i="26"/>
  <c r="CM7" i="26"/>
  <c r="CM27" i="26"/>
  <c r="CM31" i="26"/>
  <c r="CM35" i="26"/>
  <c r="CM39" i="26"/>
  <c r="CM43" i="26"/>
  <c r="CM47" i="26"/>
  <c r="CM51" i="26"/>
  <c r="CM55" i="26"/>
  <c r="CM59" i="26"/>
  <c r="CM63" i="26"/>
  <c r="CM67" i="26"/>
  <c r="CM71" i="26"/>
  <c r="CM75" i="26"/>
  <c r="CM79" i="26"/>
  <c r="CM83" i="26"/>
  <c r="CM87" i="26"/>
  <c r="CM91" i="26"/>
  <c r="CM95" i="26"/>
  <c r="CM99" i="26"/>
  <c r="CA1" i="28"/>
  <c r="CA4" i="28"/>
  <c r="AK9" i="28"/>
  <c r="AN9" i="28"/>
  <c r="BD9" i="28"/>
  <c r="BT9" i="28"/>
  <c r="BN10" i="28"/>
  <c r="BV11" i="28"/>
  <c r="BV12" i="28"/>
  <c r="BN13" i="28"/>
  <c r="CM26" i="26"/>
  <c r="CM30" i="26"/>
  <c r="CM34" i="26"/>
  <c r="CM38" i="26"/>
  <c r="CM42" i="26"/>
  <c r="CM46" i="26"/>
  <c r="CM50" i="26"/>
  <c r="CM54" i="26"/>
  <c r="CM58" i="26"/>
  <c r="CM62" i="26"/>
  <c r="CM66" i="26"/>
  <c r="CM70" i="26"/>
  <c r="CM74" i="26"/>
  <c r="CM78" i="26"/>
  <c r="CM82" i="26"/>
  <c r="CM86" i="26"/>
  <c r="CM90" i="26"/>
  <c r="CM94" i="26"/>
  <c r="CM98" i="26"/>
  <c r="CM102" i="26"/>
  <c r="X9" i="28"/>
  <c r="AR9" i="28"/>
  <c r="BH9" i="28"/>
  <c r="BG11" i="28"/>
  <c r="BW11" i="28"/>
  <c r="BG12" i="28"/>
  <c r="BW12" i="28"/>
  <c r="BG13" i="28"/>
  <c r="BW13" i="28"/>
  <c r="BC14" i="28"/>
  <c r="BW14" i="28"/>
  <c r="BG15" i="28"/>
  <c r="BW15" i="28"/>
  <c r="BC16" i="28"/>
  <c r="BW16" i="28"/>
  <c r="BG17" i="28"/>
  <c r="BW17" i="28"/>
  <c r="BG18" i="28"/>
  <c r="BW18" i="28"/>
  <c r="BC19" i="28"/>
  <c r="BW19" i="28"/>
  <c r="BC20" i="28"/>
  <c r="BO20" i="28"/>
  <c r="BL9" i="28"/>
  <c r="AR3" i="26"/>
  <c r="CM4" i="26"/>
  <c r="CM8" i="26"/>
  <c r="CM24" i="26"/>
  <c r="CM28" i="26"/>
  <c r="CM32" i="26"/>
  <c r="CM36" i="26"/>
  <c r="CM40" i="26"/>
  <c r="CM44" i="26"/>
  <c r="CM48" i="26"/>
  <c r="CM52" i="26"/>
  <c r="CM56" i="26"/>
  <c r="CM60" i="26"/>
  <c r="CM64" i="26"/>
  <c r="CM68" i="26"/>
  <c r="CM72" i="26"/>
  <c r="CM76" i="26"/>
  <c r="CM80" i="26"/>
  <c r="CM84" i="26"/>
  <c r="CM88" i="26"/>
  <c r="CM92" i="26"/>
  <c r="CM96" i="26"/>
  <c r="CM100" i="26"/>
  <c r="AJ9" i="28"/>
  <c r="AW11" i="28"/>
  <c r="BQ11" i="28"/>
  <c r="AW12" i="28"/>
  <c r="BQ12" i="28"/>
  <c r="AW13" i="28"/>
  <c r="BQ13" i="28"/>
  <c r="BQ14" i="28"/>
  <c r="BQ15" i="28"/>
  <c r="BQ16" i="28"/>
  <c r="AI17" i="28"/>
  <c r="BQ17" i="28"/>
  <c r="BY17" i="28"/>
  <c r="AI18" i="28"/>
  <c r="BQ18" i="28"/>
  <c r="BY18" i="28"/>
  <c r="AI19" i="28"/>
  <c r="BQ19" i="28"/>
  <c r="BY19" i="28"/>
  <c r="BQ20" i="28"/>
  <c r="BY20" i="28"/>
  <c r="CA3" i="28"/>
  <c r="AK14" i="25"/>
  <c r="AS14" i="25"/>
  <c r="BA14" i="25"/>
  <c r="BI14" i="25"/>
  <c r="BU14" i="25"/>
  <c r="CA3" i="25"/>
  <c r="U9" i="25"/>
  <c r="AR10" i="25"/>
  <c r="BB10" i="25"/>
  <c r="BL10" i="25"/>
  <c r="BV10" i="25"/>
  <c r="BX10" i="25"/>
  <c r="BZ10" i="25"/>
  <c r="AW11" i="25"/>
  <c r="BG11" i="25"/>
  <c r="BQ11" i="25"/>
  <c r="BW11" i="25"/>
  <c r="BY11" i="25"/>
  <c r="AR12" i="25"/>
  <c r="BB12" i="25"/>
  <c r="BL12" i="25"/>
  <c r="BV12" i="25"/>
  <c r="BX12" i="25"/>
  <c r="BZ12" i="25"/>
  <c r="AJ13" i="25"/>
  <c r="BZ13" i="25"/>
  <c r="AR14" i="25"/>
  <c r="BB14" i="25"/>
  <c r="BL14" i="25"/>
  <c r="BV14" i="25"/>
  <c r="BX14" i="25"/>
  <c r="BZ14" i="25"/>
  <c r="AG14" i="25"/>
  <c r="AO14" i="25"/>
  <c r="BM14" i="25"/>
  <c r="AT15" i="25"/>
  <c r="BJ15" i="25"/>
  <c r="AR16" i="25"/>
  <c r="AK16" i="25"/>
  <c r="AG16" i="25"/>
  <c r="AW16" i="25"/>
  <c r="BM16" i="25"/>
  <c r="AT17" i="25"/>
  <c r="BJ17" i="25"/>
  <c r="AM15" i="25"/>
  <c r="BX15" i="25"/>
  <c r="AP15" i="25"/>
  <c r="AX15" i="25"/>
  <c r="BF15" i="25"/>
  <c r="BN15" i="25"/>
  <c r="BG16" i="25"/>
  <c r="BW16" i="25"/>
  <c r="BA16" i="25"/>
  <c r="BI16" i="25"/>
  <c r="AM17" i="25"/>
  <c r="BX17" i="25"/>
  <c r="AP17" i="25"/>
  <c r="AX17" i="25"/>
  <c r="BF17" i="25"/>
  <c r="BN17" i="25"/>
  <c r="BG18" i="25"/>
  <c r="BW18" i="25"/>
  <c r="BC18" i="25"/>
  <c r="BS18" i="25"/>
  <c r="AR19" i="25"/>
  <c r="AJ19" i="25"/>
  <c r="BT19" i="25"/>
  <c r="BZ19" i="25"/>
  <c r="AI20" i="25"/>
  <c r="BC20" i="25"/>
  <c r="BS20" i="25"/>
  <c r="CA21" i="25"/>
  <c r="CA23" i="25"/>
  <c r="CA25" i="25"/>
  <c r="CA27" i="25"/>
  <c r="CA29" i="25"/>
  <c r="CA31" i="25"/>
  <c r="CA33" i="25"/>
  <c r="CA35" i="25"/>
  <c r="CA37" i="25"/>
  <c r="CA39" i="25"/>
  <c r="CA41" i="25"/>
  <c r="CA43" i="25"/>
  <c r="CA45" i="25"/>
  <c r="CA47" i="25"/>
  <c r="CA49" i="25"/>
  <c r="CA51" i="25"/>
  <c r="CA53" i="25"/>
  <c r="CA55" i="25"/>
  <c r="CA57" i="25"/>
  <c r="CA59" i="25"/>
  <c r="CA61" i="25"/>
  <c r="CA63" i="25"/>
  <c r="CA65" i="25"/>
  <c r="CA67" i="25"/>
  <c r="CA69" i="25"/>
  <c r="CA71" i="25"/>
  <c r="CA73" i="25"/>
  <c r="CA75" i="25"/>
  <c r="CA77" i="25"/>
  <c r="CA79" i="25"/>
  <c r="CA81" i="25"/>
  <c r="CA83" i="25"/>
  <c r="CA85" i="25"/>
  <c r="CA87" i="25"/>
  <c r="CA89" i="25"/>
  <c r="CA91" i="25"/>
  <c r="CA93" i="25"/>
  <c r="CA95" i="25"/>
  <c r="CA97" i="25"/>
  <c r="CA99" i="25"/>
  <c r="CA101" i="25"/>
  <c r="CA103" i="25"/>
  <c r="CA105" i="25"/>
  <c r="CA107" i="25"/>
  <c r="AW9" i="28"/>
  <c r="AS9" i="28"/>
  <c r="AO9" i="28"/>
  <c r="BG9" i="28"/>
  <c r="BC9" i="28"/>
  <c r="AY9" i="28"/>
  <c r="AU9" i="28"/>
  <c r="AQ9" i="28"/>
  <c r="W9" i="28"/>
  <c r="BQ9" i="28"/>
  <c r="BM9" i="28"/>
  <c r="BI9" i="28"/>
  <c r="BA9" i="28"/>
  <c r="Y9" i="28"/>
  <c r="BW9" i="28"/>
  <c r="BS9" i="28"/>
  <c r="BO9" i="28"/>
  <c r="BK9" i="28"/>
  <c r="AA9" i="28"/>
  <c r="BY9" i="28"/>
  <c r="BU9" i="28"/>
  <c r="AC9" i="28"/>
  <c r="Z9" i="28"/>
  <c r="AD9" i="28"/>
  <c r="AH9" i="28"/>
  <c r="AL9" i="28"/>
  <c r="AP9" i="28"/>
  <c r="AT9" i="28"/>
  <c r="AX9" i="28"/>
  <c r="BB9" i="28"/>
  <c r="BF9" i="28"/>
  <c r="BJ9" i="28"/>
  <c r="BN9" i="28"/>
  <c r="BR9" i="28"/>
  <c r="BV9" i="28"/>
  <c r="BZ9" i="28"/>
  <c r="AW10" i="28"/>
  <c r="BG10" i="28"/>
  <c r="BQ10" i="28"/>
  <c r="BW10" i="28"/>
  <c r="BY10" i="28"/>
  <c r="AL10" i="28"/>
  <c r="AP10" i="28"/>
  <c r="AT10" i="28"/>
  <c r="AX10" i="28"/>
  <c r="BB10" i="28"/>
  <c r="BF10" i="28"/>
  <c r="BJ10" i="28"/>
  <c r="AK10" i="28"/>
  <c r="AI10" i="28"/>
  <c r="AG10" i="28"/>
  <c r="BV10" i="28"/>
  <c r="BR10" i="28"/>
  <c r="BX10" i="28"/>
  <c r="BT10" i="28"/>
  <c r="AJ10" i="28"/>
  <c r="AN10" i="28"/>
  <c r="AR10" i="28"/>
  <c r="AV10" i="28"/>
  <c r="AZ10" i="28"/>
  <c r="BD10" i="28"/>
  <c r="BH10" i="28"/>
  <c r="BL10" i="28"/>
  <c r="BP10" i="28"/>
  <c r="AH11" i="28"/>
  <c r="AL11" i="28"/>
  <c r="AR11" i="28"/>
  <c r="AV11" i="28"/>
  <c r="AX11" i="28"/>
  <c r="BB11" i="28"/>
  <c r="BF11" i="28"/>
  <c r="BL11" i="28"/>
  <c r="BP11" i="28"/>
  <c r="BT11" i="28"/>
  <c r="AH12" i="28"/>
  <c r="AL12" i="28"/>
  <c r="AR12" i="28"/>
  <c r="AV12" i="28"/>
  <c r="AZ12" i="28"/>
  <c r="BD12" i="28"/>
  <c r="BH12" i="28"/>
  <c r="BL12" i="28"/>
  <c r="BP12" i="28"/>
  <c r="BT12" i="28"/>
  <c r="AJ13" i="28"/>
  <c r="AP13" i="28"/>
  <c r="AT13" i="28"/>
  <c r="AX13" i="28"/>
  <c r="BB13" i="28"/>
  <c r="BH13" i="28"/>
  <c r="BL13" i="28"/>
  <c r="BP13" i="28"/>
  <c r="BR13" i="28"/>
  <c r="BT13" i="28"/>
  <c r="BV13" i="28"/>
  <c r="AL14" i="28"/>
  <c r="AJ14" i="28"/>
  <c r="AI14" i="28"/>
  <c r="AU14" i="28"/>
  <c r="AY14" i="28"/>
  <c r="BG14" i="28"/>
  <c r="BK14" i="28"/>
  <c r="BO14" i="28"/>
  <c r="BS14" i="28"/>
  <c r="AL15" i="28"/>
  <c r="AJ15" i="28"/>
  <c r="AM15" i="28"/>
  <c r="AY15" i="28"/>
  <c r="AM16" i="28"/>
  <c r="AU16" i="28"/>
  <c r="BG16" i="28"/>
  <c r="AQ17" i="28"/>
  <c r="BC17" i="28"/>
  <c r="AU18" i="28"/>
  <c r="AQ19" i="28"/>
  <c r="AY19" i="28"/>
  <c r="BG19" i="28"/>
  <c r="BK19" i="28"/>
  <c r="BO19" i="28"/>
  <c r="BS19" i="28"/>
  <c r="AL20" i="28"/>
  <c r="AJ20" i="28"/>
  <c r="AI20" i="28"/>
  <c r="AQ20" i="28"/>
  <c r="AY20" i="28"/>
  <c r="BG20" i="28"/>
  <c r="BK20" i="28"/>
  <c r="BS20" i="28"/>
  <c r="BW20" i="28"/>
  <c r="AJ11" i="28"/>
  <c r="AN11" i="28"/>
  <c r="AP11" i="28"/>
  <c r="AT11" i="28"/>
  <c r="AZ11" i="28"/>
  <c r="BD11" i="28"/>
  <c r="BH11" i="28"/>
  <c r="BJ11" i="28"/>
  <c r="BN11" i="28"/>
  <c r="BR11" i="28"/>
  <c r="AJ12" i="28"/>
  <c r="AN12" i="28"/>
  <c r="AP12" i="28"/>
  <c r="AT12" i="28"/>
  <c r="AX12" i="28"/>
  <c r="BB12" i="28"/>
  <c r="BF12" i="28"/>
  <c r="BJ12" i="28"/>
  <c r="BN12" i="28"/>
  <c r="BR12" i="28"/>
  <c r="AH13" i="28"/>
  <c r="AL13" i="28"/>
  <c r="AN13" i="28"/>
  <c r="AR13" i="28"/>
  <c r="AV13" i="28"/>
  <c r="AZ13" i="28"/>
  <c r="BD13" i="28"/>
  <c r="BF13" i="28"/>
  <c r="BJ13" i="28"/>
  <c r="AM14" i="28"/>
  <c r="AQ14" i="28"/>
  <c r="AI15" i="28"/>
  <c r="AQ15" i="28"/>
  <c r="AU15" i="28"/>
  <c r="BC15" i="28"/>
  <c r="BK15" i="28"/>
  <c r="BO15" i="28"/>
  <c r="BS15" i="28"/>
  <c r="AL16" i="28"/>
  <c r="AJ16" i="28"/>
  <c r="AI16" i="28"/>
  <c r="AQ16" i="28"/>
  <c r="AY16" i="28"/>
  <c r="BK16" i="28"/>
  <c r="BO16" i="28"/>
  <c r="BS16" i="28"/>
  <c r="AL17" i="28"/>
  <c r="AJ17" i="28"/>
  <c r="AM17" i="28"/>
  <c r="AU17" i="28"/>
  <c r="AY17" i="28"/>
  <c r="BK17" i="28"/>
  <c r="BO17" i="28"/>
  <c r="BS17" i="28"/>
  <c r="AL18" i="28"/>
  <c r="AJ18" i="28"/>
  <c r="AM18" i="28"/>
  <c r="AQ18" i="28"/>
  <c r="AY18" i="28"/>
  <c r="BC18" i="28"/>
  <c r="BK18" i="28"/>
  <c r="BO18" i="28"/>
  <c r="BS18" i="28"/>
  <c r="AL19" i="28"/>
  <c r="AJ19" i="28"/>
  <c r="AM19" i="28"/>
  <c r="AU19" i="28"/>
  <c r="AM20" i="28"/>
  <c r="AU20" i="28"/>
  <c r="AG9" i="28"/>
  <c r="AI9" i="28"/>
  <c r="AO10" i="28"/>
  <c r="AQ10" i="28"/>
  <c r="AS10" i="28"/>
  <c r="AU10" i="28"/>
  <c r="AY10" i="28"/>
  <c r="BA10" i="28"/>
  <c r="BC10" i="28"/>
  <c r="BI10" i="28"/>
  <c r="BK10" i="28"/>
  <c r="BM10" i="28"/>
  <c r="BO10" i="28"/>
  <c r="BS10" i="28"/>
  <c r="BU10" i="28"/>
  <c r="AG11" i="28"/>
  <c r="AI11" i="28"/>
  <c r="AO11" i="28"/>
  <c r="AQ11" i="28"/>
  <c r="AS11" i="28"/>
  <c r="AU11" i="28"/>
  <c r="AY11" i="28"/>
  <c r="BA11" i="28"/>
  <c r="BC11" i="28"/>
  <c r="BI11" i="28"/>
  <c r="BK11" i="28"/>
  <c r="BM11" i="28"/>
  <c r="BO11" i="28"/>
  <c r="BS11" i="28"/>
  <c r="BU11" i="28"/>
  <c r="AG12" i="28"/>
  <c r="AI12" i="28"/>
  <c r="AO12" i="28"/>
  <c r="AQ12" i="28"/>
  <c r="AS12" i="28"/>
  <c r="AU12" i="28"/>
  <c r="AY12" i="28"/>
  <c r="BA12" i="28"/>
  <c r="BC12" i="28"/>
  <c r="BI12" i="28"/>
  <c r="BK12" i="28"/>
  <c r="BM12" i="28"/>
  <c r="BO12" i="28"/>
  <c r="BS12" i="28"/>
  <c r="BU12" i="28"/>
  <c r="AG13" i="28"/>
  <c r="AI13" i="28"/>
  <c r="AO13" i="28"/>
  <c r="AQ13" i="28"/>
  <c r="AS13" i="28"/>
  <c r="AU13" i="28"/>
  <c r="AY13" i="28"/>
  <c r="BA13" i="28"/>
  <c r="BC13" i="28"/>
  <c r="BI13" i="28"/>
  <c r="BK13" i="28"/>
  <c r="BM13" i="28"/>
  <c r="BO13" i="28"/>
  <c r="BS13" i="28"/>
  <c r="BU13" i="28"/>
  <c r="AR14" i="28"/>
  <c r="BB14" i="28"/>
  <c r="BL14" i="28"/>
  <c r="BV14" i="28"/>
  <c r="BX14" i="28"/>
  <c r="BZ14" i="28"/>
  <c r="AG14" i="28"/>
  <c r="AK14" i="28"/>
  <c r="AO14" i="28"/>
  <c r="AS14" i="28"/>
  <c r="AW14" i="28"/>
  <c r="BA14" i="28"/>
  <c r="BI14" i="28"/>
  <c r="BM14" i="28"/>
  <c r="BU14" i="28"/>
  <c r="AR15" i="28"/>
  <c r="BB15" i="28"/>
  <c r="BL15" i="28"/>
  <c r="BV15" i="28"/>
  <c r="BX15" i="28"/>
  <c r="BZ15" i="28"/>
  <c r="AG15" i="28"/>
  <c r="AK15" i="28"/>
  <c r="AO15" i="28"/>
  <c r="AS15" i="28"/>
  <c r="AW15" i="28"/>
  <c r="BA15" i="28"/>
  <c r="BI15" i="28"/>
  <c r="BM15" i="28"/>
  <c r="BU15" i="28"/>
  <c r="AR16" i="28"/>
  <c r="BB16" i="28"/>
  <c r="BL16" i="28"/>
  <c r="BV16" i="28"/>
  <c r="BX16" i="28"/>
  <c r="BZ16" i="28"/>
  <c r="AG16" i="28"/>
  <c r="AK16" i="28"/>
  <c r="AO16" i="28"/>
  <c r="AS16" i="28"/>
  <c r="AW16" i="28"/>
  <c r="BA16" i="28"/>
  <c r="BI16" i="28"/>
  <c r="BM16" i="28"/>
  <c r="BU16" i="28"/>
  <c r="AR17" i="28"/>
  <c r="BB17" i="28"/>
  <c r="BL17" i="28"/>
  <c r="BV17" i="28"/>
  <c r="BX17" i="28"/>
  <c r="BZ17" i="28"/>
  <c r="AG17" i="28"/>
  <c r="AK17" i="28"/>
  <c r="AO17" i="28"/>
  <c r="AS17" i="28"/>
  <c r="AW17" i="28"/>
  <c r="BA17" i="28"/>
  <c r="BI17" i="28"/>
  <c r="BM17" i="28"/>
  <c r="BU17" i="28"/>
  <c r="AR18" i="28"/>
  <c r="BB18" i="28"/>
  <c r="BL18" i="28"/>
  <c r="BV18" i="28"/>
  <c r="BX18" i="28"/>
  <c r="BZ18" i="28"/>
  <c r="AG18" i="28"/>
  <c r="AK18" i="28"/>
  <c r="AO18" i="28"/>
  <c r="AS18" i="28"/>
  <c r="AW18" i="28"/>
  <c r="BA18" i="28"/>
  <c r="BI18" i="28"/>
  <c r="BM18" i="28"/>
  <c r="BU18" i="28"/>
  <c r="AR19" i="28"/>
  <c r="BB19" i="28"/>
  <c r="BL19" i="28"/>
  <c r="BV19" i="28"/>
  <c r="BX19" i="28"/>
  <c r="BZ19" i="28"/>
  <c r="AG19" i="28"/>
  <c r="AK19" i="28"/>
  <c r="AO19" i="28"/>
  <c r="AS19" i="28"/>
  <c r="AW19" i="28"/>
  <c r="BA19" i="28"/>
  <c r="BI19" i="28"/>
  <c r="BM19" i="28"/>
  <c r="BU19" i="28"/>
  <c r="AR20" i="28"/>
  <c r="BB20" i="28"/>
  <c r="BL20" i="28"/>
  <c r="BV20" i="28"/>
  <c r="BX20" i="28"/>
  <c r="BZ20" i="28"/>
  <c r="AG20" i="28"/>
  <c r="AK20" i="28"/>
  <c r="AO20" i="28"/>
  <c r="AS20" i="28"/>
  <c r="AW20" i="28"/>
  <c r="BA20" i="28"/>
  <c r="BI20" i="28"/>
  <c r="BM20" i="28"/>
  <c r="BU20" i="28"/>
  <c r="AH14" i="28"/>
  <c r="AN14" i="28"/>
  <c r="AP14" i="28"/>
  <c r="AT14" i="28"/>
  <c r="AV14" i="28"/>
  <c r="AX14" i="28"/>
  <c r="AZ14" i="28"/>
  <c r="BD14" i="28"/>
  <c r="BF14" i="28"/>
  <c r="BH14" i="28"/>
  <c r="BJ14" i="28"/>
  <c r="BN14" i="28"/>
  <c r="BP14" i="28"/>
  <c r="BR14" i="28"/>
  <c r="BT14" i="28"/>
  <c r="AH15" i="28"/>
  <c r="AN15" i="28"/>
  <c r="AP15" i="28"/>
  <c r="AT15" i="28"/>
  <c r="AV15" i="28"/>
  <c r="AX15" i="28"/>
  <c r="AZ15" i="28"/>
  <c r="BD15" i="28"/>
  <c r="BF15" i="28"/>
  <c r="BH15" i="28"/>
  <c r="BJ15" i="28"/>
  <c r="BN15" i="28"/>
  <c r="BP15" i="28"/>
  <c r="BR15" i="28"/>
  <c r="BT15" i="28"/>
  <c r="AH16" i="28"/>
  <c r="AN16" i="28"/>
  <c r="AP16" i="28"/>
  <c r="AT16" i="28"/>
  <c r="AV16" i="28"/>
  <c r="AX16" i="28"/>
  <c r="AZ16" i="28"/>
  <c r="BD16" i="28"/>
  <c r="BF16" i="28"/>
  <c r="BH16" i="28"/>
  <c r="BJ16" i="28"/>
  <c r="BN16" i="28"/>
  <c r="BP16" i="28"/>
  <c r="BR16" i="28"/>
  <c r="BT16" i="28"/>
  <c r="AH17" i="28"/>
  <c r="AN17" i="28"/>
  <c r="AP17" i="28"/>
  <c r="AT17" i="28"/>
  <c r="AV17" i="28"/>
  <c r="AX17" i="28"/>
  <c r="AZ17" i="28"/>
  <c r="BD17" i="28"/>
  <c r="BF17" i="28"/>
  <c r="BH17" i="28"/>
  <c r="BJ17" i="28"/>
  <c r="BN17" i="28"/>
  <c r="BP17" i="28"/>
  <c r="BR17" i="28"/>
  <c r="BT17" i="28"/>
  <c r="AH18" i="28"/>
  <c r="AN18" i="28"/>
  <c r="AP18" i="28"/>
  <c r="AT18" i="28"/>
  <c r="AV18" i="28"/>
  <c r="AX18" i="28"/>
  <c r="AZ18" i="28"/>
  <c r="BD18" i="28"/>
  <c r="BF18" i="28"/>
  <c r="BH18" i="28"/>
  <c r="BJ18" i="28"/>
  <c r="BN18" i="28"/>
  <c r="BP18" i="28"/>
  <c r="BR18" i="28"/>
  <c r="BT18" i="28"/>
  <c r="AH19" i="28"/>
  <c r="AN19" i="28"/>
  <c r="AP19" i="28"/>
  <c r="AT19" i="28"/>
  <c r="AV19" i="28"/>
  <c r="AX19" i="28"/>
  <c r="AZ19" i="28"/>
  <c r="BD19" i="28"/>
  <c r="BF19" i="28"/>
  <c r="BH19" i="28"/>
  <c r="BJ19" i="28"/>
  <c r="BN19" i="28"/>
  <c r="BP19" i="28"/>
  <c r="BR19" i="28"/>
  <c r="BT19" i="28"/>
  <c r="AH20" i="28"/>
  <c r="AN20" i="28"/>
  <c r="AP20" i="28"/>
  <c r="AT20" i="28"/>
  <c r="AV20" i="28"/>
  <c r="AX20" i="28"/>
  <c r="AZ20" i="28"/>
  <c r="BD20" i="28"/>
  <c r="BF20" i="28"/>
  <c r="BH20" i="28"/>
  <c r="BJ20" i="28"/>
  <c r="BN20" i="28"/>
  <c r="BP20" i="28"/>
  <c r="BR20" i="28"/>
  <c r="BT20" i="28"/>
  <c r="AK9" i="25"/>
  <c r="AR9" i="25"/>
  <c r="AN9" i="25"/>
  <c r="AH9" i="25"/>
  <c r="T9" i="25"/>
  <c r="AW9" i="25"/>
  <c r="AS9" i="25"/>
  <c r="AO9" i="25"/>
  <c r="AM9" i="25"/>
  <c r="BB9" i="25"/>
  <c r="AX9" i="25"/>
  <c r="AT9" i="25"/>
  <c r="AP9" i="25"/>
  <c r="V9" i="25"/>
  <c r="BG9" i="25"/>
  <c r="BC9" i="25"/>
  <c r="AY9" i="25"/>
  <c r="AU9" i="25"/>
  <c r="AQ9" i="25"/>
  <c r="BL9" i="25"/>
  <c r="BH9" i="25"/>
  <c r="BD9" i="25"/>
  <c r="AZ9" i="25"/>
  <c r="AV9" i="25"/>
  <c r="X9" i="25"/>
  <c r="BQ9" i="25"/>
  <c r="BM9" i="25"/>
  <c r="BI9" i="25"/>
  <c r="BA9" i="25"/>
  <c r="BV9" i="25"/>
  <c r="BR9" i="25"/>
  <c r="BN9" i="25"/>
  <c r="BJ9" i="25"/>
  <c r="BF9" i="25"/>
  <c r="Z9" i="25"/>
  <c r="BW9" i="25"/>
  <c r="BS9" i="25"/>
  <c r="BO9" i="25"/>
  <c r="BK9" i="25"/>
  <c r="BX9" i="25"/>
  <c r="BT9" i="25"/>
  <c r="BP9" i="25"/>
  <c r="AB9" i="25"/>
  <c r="BY9" i="25"/>
  <c r="BU9" i="25"/>
  <c r="BZ9" i="25"/>
  <c r="AD9" i="25"/>
  <c r="AI9" i="25"/>
  <c r="AJ9" i="25"/>
  <c r="AG10" i="25"/>
  <c r="AI10" i="25"/>
  <c r="AK10" i="25"/>
  <c r="AM10" i="25"/>
  <c r="AO10" i="25"/>
  <c r="AQ10" i="25"/>
  <c r="AS10" i="25"/>
  <c r="AU10" i="25"/>
  <c r="AY10" i="25"/>
  <c r="BA10" i="25"/>
  <c r="BC10" i="25"/>
  <c r="BI10" i="25"/>
  <c r="BK10" i="25"/>
  <c r="BM10" i="25"/>
  <c r="BO10" i="25"/>
  <c r="BS10" i="25"/>
  <c r="BU10" i="25"/>
  <c r="AH11" i="25"/>
  <c r="AJ11" i="25"/>
  <c r="AL11" i="25"/>
  <c r="AN11" i="25"/>
  <c r="AP11" i="25"/>
  <c r="AT11" i="25"/>
  <c r="AV11" i="25"/>
  <c r="AX11" i="25"/>
  <c r="AZ11" i="25"/>
  <c r="BD11" i="25"/>
  <c r="BF11" i="25"/>
  <c r="BH11" i="25"/>
  <c r="BJ11" i="25"/>
  <c r="BN11" i="25"/>
  <c r="BP11" i="25"/>
  <c r="BR11" i="25"/>
  <c r="BT11" i="25"/>
  <c r="AG12" i="25"/>
  <c r="AI12" i="25"/>
  <c r="AK12" i="25"/>
  <c r="AM12" i="25"/>
  <c r="AO12" i="25"/>
  <c r="AQ12" i="25"/>
  <c r="AS12" i="25"/>
  <c r="AU12" i="25"/>
  <c r="AY12" i="25"/>
  <c r="BA12" i="25"/>
  <c r="BC12" i="25"/>
  <c r="BI12" i="25"/>
  <c r="BK12" i="25"/>
  <c r="BM12" i="25"/>
  <c r="BO12" i="25"/>
  <c r="BS12" i="25"/>
  <c r="BU12" i="25"/>
  <c r="AK13" i="25"/>
  <c r="AI13" i="25"/>
  <c r="AG13" i="25"/>
  <c r="AM13" i="25"/>
  <c r="AN13" i="25"/>
  <c r="AR13" i="25"/>
  <c r="AV13" i="25"/>
  <c r="AZ13" i="25"/>
  <c r="BD13" i="25"/>
  <c r="BH13" i="25"/>
  <c r="BL13" i="25"/>
  <c r="BP13" i="25"/>
  <c r="BT13" i="25"/>
  <c r="AL14" i="25"/>
  <c r="AJ14" i="25"/>
  <c r="AI14" i="25"/>
  <c r="AM14" i="25"/>
  <c r="AQ14" i="25"/>
  <c r="AU14" i="25"/>
  <c r="AY14" i="25"/>
  <c r="BC14" i="25"/>
  <c r="BK14" i="25"/>
  <c r="BO14" i="25"/>
  <c r="BS14" i="25"/>
  <c r="AK15" i="25"/>
  <c r="AI15" i="25"/>
  <c r="AG15" i="25"/>
  <c r="AJ15" i="25"/>
  <c r="AN15" i="25"/>
  <c r="AR15" i="25"/>
  <c r="AV15" i="25"/>
  <c r="AZ15" i="25"/>
  <c r="BD15" i="25"/>
  <c r="BH15" i="25"/>
  <c r="BL15" i="25"/>
  <c r="BP15" i="25"/>
  <c r="BT15" i="25"/>
  <c r="AL16" i="25"/>
  <c r="AJ16" i="25"/>
  <c r="AI16" i="25"/>
  <c r="AM16" i="25"/>
  <c r="AQ16" i="25"/>
  <c r="AU16" i="25"/>
  <c r="AY16" i="25"/>
  <c r="BC16" i="25"/>
  <c r="BK16" i="25"/>
  <c r="BO16" i="25"/>
  <c r="BS16" i="25"/>
  <c r="AK17" i="25"/>
  <c r="AI17" i="25"/>
  <c r="AG17" i="25"/>
  <c r="AJ17" i="25"/>
  <c r="AN17" i="25"/>
  <c r="AR17" i="25"/>
  <c r="AV17" i="25"/>
  <c r="AZ17" i="25"/>
  <c r="BD17" i="25"/>
  <c r="BH17" i="25"/>
  <c r="BL17" i="25"/>
  <c r="BP17" i="25"/>
  <c r="BT17" i="25"/>
  <c r="AL18" i="25"/>
  <c r="AJ18" i="25"/>
  <c r="AW18" i="25"/>
  <c r="AS18" i="25"/>
  <c r="AO18" i="25"/>
  <c r="BQ18" i="25"/>
  <c r="BM18" i="25"/>
  <c r="BI18" i="25"/>
  <c r="BA18" i="25"/>
  <c r="BY18" i="25"/>
  <c r="BU18" i="25"/>
  <c r="AI18" i="25"/>
  <c r="AQ18" i="25"/>
  <c r="AY18" i="25"/>
  <c r="BO18" i="25"/>
  <c r="AZ19" i="25"/>
  <c r="BH19" i="25"/>
  <c r="BP19" i="25"/>
  <c r="BX19" i="25"/>
  <c r="AQ20" i="25"/>
  <c r="AY20" i="25"/>
  <c r="BG20" i="25"/>
  <c r="BO20" i="25"/>
  <c r="BW20" i="25"/>
  <c r="AH10" i="25"/>
  <c r="AJ10" i="25"/>
  <c r="AL10" i="25"/>
  <c r="AN10" i="25"/>
  <c r="AP10" i="25"/>
  <c r="AT10" i="25"/>
  <c r="AV10" i="25"/>
  <c r="AX10" i="25"/>
  <c r="AZ10" i="25"/>
  <c r="BD10" i="25"/>
  <c r="BF10" i="25"/>
  <c r="BH10" i="25"/>
  <c r="BJ10" i="25"/>
  <c r="BN10" i="25"/>
  <c r="BP10" i="25"/>
  <c r="BR10" i="25"/>
  <c r="BT10" i="25"/>
  <c r="AG11" i="25"/>
  <c r="AI11" i="25"/>
  <c r="AK11" i="25"/>
  <c r="AM11" i="25"/>
  <c r="AO11" i="25"/>
  <c r="AQ11" i="25"/>
  <c r="AS11" i="25"/>
  <c r="AU11" i="25"/>
  <c r="AY11" i="25"/>
  <c r="BA11" i="25"/>
  <c r="BC11" i="25"/>
  <c r="BI11" i="25"/>
  <c r="BK11" i="25"/>
  <c r="BM11" i="25"/>
  <c r="BO11" i="25"/>
  <c r="BS11" i="25"/>
  <c r="BU11" i="25"/>
  <c r="AH12" i="25"/>
  <c r="AJ12" i="25"/>
  <c r="AL12" i="25"/>
  <c r="AN12" i="25"/>
  <c r="AP12" i="25"/>
  <c r="AT12" i="25"/>
  <c r="AV12" i="25"/>
  <c r="AX12" i="25"/>
  <c r="AZ12" i="25"/>
  <c r="BD12" i="25"/>
  <c r="BF12" i="25"/>
  <c r="BH12" i="25"/>
  <c r="BJ12" i="25"/>
  <c r="BN12" i="25"/>
  <c r="BP12" i="25"/>
  <c r="BR12" i="25"/>
  <c r="BT12" i="25"/>
  <c r="AW13" i="25"/>
  <c r="AS13" i="25"/>
  <c r="AO13" i="25"/>
  <c r="BG13" i="25"/>
  <c r="BC13" i="25"/>
  <c r="AY13" i="25"/>
  <c r="AU13" i="25"/>
  <c r="AQ13" i="25"/>
  <c r="BQ13" i="25"/>
  <c r="BM13" i="25"/>
  <c r="BI13" i="25"/>
  <c r="BA13" i="25"/>
  <c r="BW13" i="25"/>
  <c r="BS13" i="25"/>
  <c r="BO13" i="25"/>
  <c r="BK13" i="25"/>
  <c r="BY13" i="25"/>
  <c r="BU13" i="25"/>
  <c r="AH13" i="25"/>
  <c r="AL13" i="25"/>
  <c r="AP13" i="25"/>
  <c r="AT13" i="25"/>
  <c r="AX13" i="25"/>
  <c r="BB13" i="25"/>
  <c r="BF13" i="25"/>
  <c r="BJ13" i="25"/>
  <c r="BN13" i="25"/>
  <c r="BR13" i="25"/>
  <c r="BV13" i="25"/>
  <c r="AK19" i="25"/>
  <c r="AI19" i="25"/>
  <c r="AG19" i="25"/>
  <c r="AH19" i="25"/>
  <c r="AM19" i="25"/>
  <c r="BB19" i="25"/>
  <c r="AX19" i="25"/>
  <c r="AT19" i="25"/>
  <c r="AP19" i="25"/>
  <c r="AL19" i="25"/>
  <c r="BV19" i="25"/>
  <c r="BR19" i="25"/>
  <c r="BN19" i="25"/>
  <c r="BJ19" i="25"/>
  <c r="BF19" i="25"/>
  <c r="AN19" i="25"/>
  <c r="AV19" i="25"/>
  <c r="BD19" i="25"/>
  <c r="BL19" i="25"/>
  <c r="AL20" i="25"/>
  <c r="AJ20" i="25"/>
  <c r="AW20" i="25"/>
  <c r="AS20" i="25"/>
  <c r="AO20" i="25"/>
  <c r="AK20" i="25"/>
  <c r="AG20" i="25"/>
  <c r="BQ20" i="25"/>
  <c r="BM20" i="25"/>
  <c r="BI20" i="25"/>
  <c r="BA20" i="25"/>
  <c r="BY20" i="25"/>
  <c r="BU20" i="25"/>
  <c r="AM20" i="25"/>
  <c r="AU20" i="25"/>
  <c r="BK20" i="25"/>
  <c r="AH14" i="25"/>
  <c r="AN14" i="25"/>
  <c r="AP14" i="25"/>
  <c r="AT14" i="25"/>
  <c r="AV14" i="25"/>
  <c r="AX14" i="25"/>
  <c r="AZ14" i="25"/>
  <c r="BD14" i="25"/>
  <c r="BF14" i="25"/>
  <c r="BH14" i="25"/>
  <c r="BJ14" i="25"/>
  <c r="BN14" i="25"/>
  <c r="BP14" i="25"/>
  <c r="BR14" i="25"/>
  <c r="BT14" i="25"/>
  <c r="AO15" i="25"/>
  <c r="AQ15" i="25"/>
  <c r="AS15" i="25"/>
  <c r="AU15" i="25"/>
  <c r="AY15" i="25"/>
  <c r="BA15" i="25"/>
  <c r="BC15" i="25"/>
  <c r="BI15" i="25"/>
  <c r="BK15" i="25"/>
  <c r="BM15" i="25"/>
  <c r="BO15" i="25"/>
  <c r="BS15" i="25"/>
  <c r="BU15" i="25"/>
  <c r="AH16" i="25"/>
  <c r="AN16" i="25"/>
  <c r="AP16" i="25"/>
  <c r="AT16" i="25"/>
  <c r="AV16" i="25"/>
  <c r="AX16" i="25"/>
  <c r="AZ16" i="25"/>
  <c r="BD16" i="25"/>
  <c r="BF16" i="25"/>
  <c r="BH16" i="25"/>
  <c r="BJ16" i="25"/>
  <c r="BN16" i="25"/>
  <c r="BP16" i="25"/>
  <c r="BR16" i="25"/>
  <c r="BT16" i="25"/>
  <c r="AO17" i="25"/>
  <c r="AQ17" i="25"/>
  <c r="AS17" i="25"/>
  <c r="AU17" i="25"/>
  <c r="AY17" i="25"/>
  <c r="BA17" i="25"/>
  <c r="BC17" i="25"/>
  <c r="BI17" i="25"/>
  <c r="BK17" i="25"/>
  <c r="BM17" i="25"/>
  <c r="BO17" i="25"/>
  <c r="BS17" i="25"/>
  <c r="BU17" i="25"/>
  <c r="AR18" i="25"/>
  <c r="AN18" i="25"/>
  <c r="BB18" i="25"/>
  <c r="AX18" i="25"/>
  <c r="AT18" i="25"/>
  <c r="AP18" i="25"/>
  <c r="BL18" i="25"/>
  <c r="BH18" i="25"/>
  <c r="BD18" i="25"/>
  <c r="AZ18" i="25"/>
  <c r="AV18" i="25"/>
  <c r="BV18" i="25"/>
  <c r="BR18" i="25"/>
  <c r="BN18" i="25"/>
  <c r="BJ18" i="25"/>
  <c r="BF18" i="25"/>
  <c r="BX18" i="25"/>
  <c r="BT18" i="25"/>
  <c r="BP18" i="25"/>
  <c r="BZ18" i="25"/>
  <c r="AH18" i="25"/>
  <c r="AK18" i="25"/>
  <c r="AW19" i="25"/>
  <c r="BG19" i="25"/>
  <c r="BQ19" i="25"/>
  <c r="BW19" i="25"/>
  <c r="BY19" i="25"/>
  <c r="AR20" i="25"/>
  <c r="BB20" i="25"/>
  <c r="BL20" i="25"/>
  <c r="BV20" i="25"/>
  <c r="BX20" i="25"/>
  <c r="BZ20" i="25"/>
  <c r="AO19" i="25"/>
  <c r="AQ19" i="25"/>
  <c r="AS19" i="25"/>
  <c r="AU19" i="25"/>
  <c r="AY19" i="25"/>
  <c r="BA19" i="25"/>
  <c r="BC19" i="25"/>
  <c r="BI19" i="25"/>
  <c r="BK19" i="25"/>
  <c r="BM19" i="25"/>
  <c r="BO19" i="25"/>
  <c r="BS19" i="25"/>
  <c r="BU19" i="25"/>
  <c r="AH20" i="25"/>
  <c r="AN20" i="25"/>
  <c r="AP20" i="25"/>
  <c r="AT20" i="25"/>
  <c r="AV20" i="25"/>
  <c r="AX20" i="25"/>
  <c r="AZ20" i="25"/>
  <c r="BD20" i="25"/>
  <c r="BF20" i="25"/>
  <c r="BH20" i="25"/>
  <c r="BJ20" i="25"/>
  <c r="BN20" i="25"/>
  <c r="BP20" i="25"/>
  <c r="BR20" i="25"/>
  <c r="BT20" i="25"/>
  <c r="CA52" i="28" l="1"/>
  <c r="AK53" i="28"/>
  <c r="AG53" i="28"/>
  <c r="AN53" i="28"/>
  <c r="CB53" i="28"/>
  <c r="AI53" i="28"/>
  <c r="AR53" i="28"/>
  <c r="CC53" i="28"/>
  <c r="AH53" i="28"/>
  <c r="AK54" i="28"/>
  <c r="AP54" i="28"/>
  <c r="AJ54" i="28"/>
  <c r="AW54" i="28"/>
  <c r="AX54" i="28"/>
  <c r="AL54" i="28"/>
  <c r="AT54" i="28"/>
  <c r="AO54" i="28"/>
  <c r="AM54" i="28"/>
  <c r="BB54" i="28"/>
  <c r="AS54" i="28"/>
  <c r="CA20" i="28"/>
  <c r="CA12" i="28"/>
  <c r="CA10" i="28"/>
  <c r="CA13" i="28"/>
  <c r="CA11" i="28"/>
  <c r="CA19" i="28"/>
  <c r="CA18" i="28"/>
  <c r="CA17" i="28"/>
  <c r="CA16" i="28"/>
  <c r="CA15" i="28"/>
  <c r="CA14" i="28"/>
  <c r="CA9" i="28"/>
  <c r="CA10" i="25"/>
  <c r="CA9" i="25"/>
  <c r="CA17" i="25"/>
  <c r="CA15" i="25"/>
  <c r="CA20" i="25"/>
  <c r="CA18" i="25"/>
  <c r="CA14" i="25"/>
  <c r="CA12" i="25"/>
  <c r="CA16" i="25"/>
  <c r="CA19" i="25"/>
  <c r="CA13" i="25"/>
  <c r="CA11" i="25"/>
  <c r="AF9" i="25"/>
  <c r="AG51" i="19" l="1"/>
  <c r="CA53" i="28"/>
  <c r="AR54" i="28"/>
  <c r="AH54" i="28"/>
  <c r="CC54" i="28"/>
  <c r="AG54" i="28"/>
  <c r="CB54" i="28"/>
  <c r="AI54" i="28"/>
  <c r="AK55" i="28"/>
  <c r="AN54" i="28"/>
  <c r="AN55" i="28"/>
  <c r="AR55" i="28"/>
  <c r="AX55" i="28"/>
  <c r="AJ55" i="28"/>
  <c r="AW55" i="28"/>
  <c r="AM55" i="28"/>
  <c r="BB55" i="28"/>
  <c r="AL55" i="28"/>
  <c r="AP55" i="28"/>
  <c r="AO55" i="28"/>
  <c r="AT55" i="28"/>
  <c r="AS55" i="28"/>
  <c r="CA54" i="28" l="1"/>
  <c r="AI55" i="28"/>
  <c r="AG55" i="28"/>
  <c r="CB55" i="28"/>
  <c r="AH55" i="28"/>
  <c r="CA55" i="28" s="1"/>
  <c r="CC55" i="28"/>
  <c r="AK56" i="28"/>
  <c r="AT56" i="28"/>
  <c r="AJ56" i="28"/>
  <c r="BB56" i="28"/>
  <c r="AO56" i="28"/>
  <c r="AM56" i="28"/>
  <c r="AX56" i="28"/>
  <c r="AS56" i="28"/>
  <c r="AP56" i="28"/>
  <c r="AL56" i="28"/>
  <c r="AW56" i="28"/>
  <c r="K32" i="19"/>
  <c r="K34" i="19" s="1"/>
  <c r="I32" i="19"/>
  <c r="I34" i="19" s="1"/>
  <c r="AE32" i="19"/>
  <c r="AE34" i="19" s="1"/>
  <c r="AC32" i="19"/>
  <c r="AC34" i="19" s="1"/>
  <c r="AA32" i="19"/>
  <c r="AA34" i="19" s="1"/>
  <c r="Y32" i="19"/>
  <c r="Y34" i="19" s="1"/>
  <c r="W32" i="19"/>
  <c r="W34" i="19" s="1"/>
  <c r="U32" i="19"/>
  <c r="U34" i="19" s="1"/>
  <c r="S32" i="19"/>
  <c r="S34" i="19" s="1"/>
  <c r="Q32" i="19"/>
  <c r="Q34" i="19" s="1"/>
  <c r="O32" i="19"/>
  <c r="O34" i="19" s="1"/>
  <c r="M32" i="19"/>
  <c r="M34" i="19" s="1"/>
  <c r="AH56" i="28" l="1"/>
  <c r="CC56" i="28"/>
  <c r="AN56" i="28"/>
  <c r="AG56" i="28"/>
  <c r="CB56" i="28"/>
  <c r="AR56" i="28"/>
  <c r="AK57" i="28"/>
  <c r="AI56" i="28"/>
  <c r="AM57" i="28"/>
  <c r="BB57" i="28"/>
  <c r="AJ57" i="28"/>
  <c r="AT57" i="28"/>
  <c r="AS57" i="28"/>
  <c r="AP57" i="28"/>
  <c r="AO57" i="28"/>
  <c r="AX57" i="28"/>
  <c r="AL57" i="28"/>
  <c r="AW57" i="28"/>
  <c r="AG34" i="19"/>
  <c r="AR57" i="28" l="1"/>
  <c r="AI58" i="28"/>
  <c r="AN57" i="28"/>
  <c r="AH57" i="28"/>
  <c r="CB57" i="28"/>
  <c r="AG57" i="28"/>
  <c r="AI57" i="28"/>
  <c r="CC57" i="28"/>
  <c r="CA56" i="28"/>
  <c r="AP58" i="28"/>
  <c r="BB58" i="28"/>
  <c r="AO58" i="28"/>
  <c r="AM58" i="28"/>
  <c r="AX58" i="28"/>
  <c r="AS58" i="28"/>
  <c r="AT58" i="28"/>
  <c r="AJ58" i="28"/>
  <c r="AW58" i="28"/>
  <c r="AL58" i="28"/>
  <c r="CA57" i="28" l="1"/>
  <c r="AG58" i="28"/>
  <c r="AH58" i="28"/>
  <c r="CC58" i="28"/>
  <c r="AK58" i="28"/>
  <c r="CB58" i="28"/>
  <c r="AR58" i="28"/>
  <c r="AN58" i="28"/>
  <c r="AP59" i="28"/>
  <c r="AS59" i="28"/>
  <c r="AX59" i="28"/>
  <c r="AJ59" i="28"/>
  <c r="AW59" i="28"/>
  <c r="AM59" i="28"/>
  <c r="BB59" i="28"/>
  <c r="AL59" i="28"/>
  <c r="AT59" i="28"/>
  <c r="AO59" i="28"/>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M250" i="14"/>
  <c r="BL250" i="14"/>
  <c r="BK250" i="14"/>
  <c r="BH250" i="14"/>
  <c r="BG250" i="14"/>
  <c r="BC250"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M249" i="14"/>
  <c r="BL249" i="14"/>
  <c r="BK249" i="14"/>
  <c r="BH249" i="14"/>
  <c r="BG249" i="14"/>
  <c r="BC249"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M248" i="14"/>
  <c r="BL248" i="14"/>
  <c r="BK248" i="14"/>
  <c r="BH248" i="14"/>
  <c r="BG248" i="14"/>
  <c r="BC248" i="14"/>
  <c r="CL245" i="14"/>
  <c r="CK245" i="14"/>
  <c r="CJ245" i="14"/>
  <c r="CI245" i="14"/>
  <c r="CH245" i="14"/>
  <c r="CG245" i="14"/>
  <c r="CF245" i="14"/>
  <c r="CE245" i="14"/>
  <c r="CD245" i="14"/>
  <c r="CC245" i="14"/>
  <c r="CB245" i="14"/>
  <c r="CA245" i="14"/>
  <c r="BZ245" i="14"/>
  <c r="BY245" i="14"/>
  <c r="BX245" i="14"/>
  <c r="BW245" i="14"/>
  <c r="BV245" i="14"/>
  <c r="BU245" i="14"/>
  <c r="BT245" i="14"/>
  <c r="BS245" i="14"/>
  <c r="BR245" i="14"/>
  <c r="BQ245" i="14"/>
  <c r="BP245" i="14"/>
  <c r="BO245" i="14"/>
  <c r="BM245" i="14"/>
  <c r="BL245" i="14"/>
  <c r="BK245" i="14"/>
  <c r="BH245" i="14"/>
  <c r="BG245" i="14"/>
  <c r="BC245"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M244" i="14"/>
  <c r="BL244" i="14"/>
  <c r="BK244" i="14"/>
  <c r="BH244" i="14"/>
  <c r="BG244" i="14"/>
  <c r="BC244"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M243" i="14"/>
  <c r="BL243" i="14"/>
  <c r="BK243" i="14"/>
  <c r="BH243" i="14"/>
  <c r="BG243" i="14"/>
  <c r="BC243"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M242" i="14"/>
  <c r="BL242" i="14"/>
  <c r="BK242" i="14"/>
  <c r="BH242" i="14"/>
  <c r="BG242" i="14"/>
  <c r="BC242"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M241" i="14"/>
  <c r="BL241" i="14"/>
  <c r="BK241" i="14"/>
  <c r="BH241" i="14"/>
  <c r="BG241" i="14"/>
  <c r="BC241"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M240" i="14"/>
  <c r="BL240" i="14"/>
  <c r="BK240" i="14"/>
  <c r="BH240" i="14"/>
  <c r="BG240" i="14"/>
  <c r="BC240"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M239" i="14"/>
  <c r="BL239" i="14"/>
  <c r="BK239" i="14"/>
  <c r="BH239" i="14"/>
  <c r="BG239" i="14"/>
  <c r="BC239"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M238" i="14"/>
  <c r="BL238" i="14"/>
  <c r="BK238" i="14"/>
  <c r="BH238" i="14"/>
  <c r="BG238" i="14"/>
  <c r="BC238"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M237" i="14"/>
  <c r="BL237" i="14"/>
  <c r="BK237" i="14"/>
  <c r="BH237" i="14"/>
  <c r="BG237" i="14"/>
  <c r="BC237"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M236" i="14"/>
  <c r="BL236" i="14"/>
  <c r="BK236" i="14"/>
  <c r="BH236" i="14"/>
  <c r="BG236" i="14"/>
  <c r="BC236"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M235" i="14"/>
  <c r="BL235" i="14"/>
  <c r="BK235" i="14"/>
  <c r="BH235" i="14"/>
  <c r="BG235" i="14"/>
  <c r="BC235" i="14"/>
  <c r="CL234" i="14"/>
  <c r="CK234" i="14"/>
  <c r="CJ234" i="14"/>
  <c r="CI234" i="14"/>
  <c r="CH234" i="14"/>
  <c r="CG234" i="14"/>
  <c r="CF234" i="14"/>
  <c r="CE234" i="14"/>
  <c r="CD234" i="14"/>
  <c r="CC234" i="14"/>
  <c r="CB234" i="14"/>
  <c r="CA234" i="14"/>
  <c r="BZ234" i="14"/>
  <c r="BY234" i="14"/>
  <c r="BX234" i="14"/>
  <c r="BW234" i="14"/>
  <c r="BV234" i="14"/>
  <c r="BU234" i="14"/>
  <c r="BT234" i="14"/>
  <c r="BS234" i="14"/>
  <c r="BR234" i="14"/>
  <c r="BQ234" i="14"/>
  <c r="BP234" i="14"/>
  <c r="BO234" i="14"/>
  <c r="BM234" i="14"/>
  <c r="BL234" i="14"/>
  <c r="BK234" i="14"/>
  <c r="BH234" i="14"/>
  <c r="BG234" i="14"/>
  <c r="BC234"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M233" i="14"/>
  <c r="BL233" i="14"/>
  <c r="BK233" i="14"/>
  <c r="BH233" i="14"/>
  <c r="BG233" i="14"/>
  <c r="BC233"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M232" i="14"/>
  <c r="BL232" i="14"/>
  <c r="BK232" i="14"/>
  <c r="BH232" i="14"/>
  <c r="BG232" i="14"/>
  <c r="BC232"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M231" i="14"/>
  <c r="BL231" i="14"/>
  <c r="BK231" i="14"/>
  <c r="BH231" i="14"/>
  <c r="BG231" i="14"/>
  <c r="BC231"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M230" i="14"/>
  <c r="BL230" i="14"/>
  <c r="BK230" i="14"/>
  <c r="BH230" i="14"/>
  <c r="BG230" i="14"/>
  <c r="BC230"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M229" i="14"/>
  <c r="BL229" i="14"/>
  <c r="BK229" i="14"/>
  <c r="BH229" i="14"/>
  <c r="BG229" i="14"/>
  <c r="BC229"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M228" i="14"/>
  <c r="BL228" i="14"/>
  <c r="BK228" i="14"/>
  <c r="BH228" i="14"/>
  <c r="BG228" i="14"/>
  <c r="BC228" i="14"/>
  <c r="CL227" i="14"/>
  <c r="CK227" i="14"/>
  <c r="CJ227" i="14"/>
  <c r="CI227" i="14"/>
  <c r="CH227" i="14"/>
  <c r="CG227" i="14"/>
  <c r="CF227" i="14"/>
  <c r="CE227" i="14"/>
  <c r="CD227" i="14"/>
  <c r="CC227" i="14"/>
  <c r="CB227" i="14"/>
  <c r="CA227" i="14"/>
  <c r="BZ227" i="14"/>
  <c r="BY227" i="14"/>
  <c r="BX227" i="14"/>
  <c r="BW227" i="14"/>
  <c r="BV227" i="14"/>
  <c r="BU227" i="14"/>
  <c r="BT227" i="14"/>
  <c r="BS227" i="14"/>
  <c r="BR227" i="14"/>
  <c r="BQ227" i="14"/>
  <c r="BP227" i="14"/>
  <c r="BO227" i="14"/>
  <c r="BM227" i="14"/>
  <c r="BL227" i="14"/>
  <c r="BK227" i="14"/>
  <c r="BH227" i="14"/>
  <c r="BG227" i="14"/>
  <c r="BC227"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M226" i="14"/>
  <c r="BL226" i="14"/>
  <c r="BK226" i="14"/>
  <c r="BH226" i="14"/>
  <c r="BG226" i="14"/>
  <c r="BC226"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M225" i="14"/>
  <c r="BL225" i="14"/>
  <c r="BK225" i="14"/>
  <c r="BH225" i="14"/>
  <c r="BG225" i="14"/>
  <c r="BC225"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M224" i="14"/>
  <c r="BL224" i="14"/>
  <c r="BK224" i="14"/>
  <c r="BH224" i="14"/>
  <c r="BG224" i="14"/>
  <c r="BC224"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M223" i="14"/>
  <c r="BL223" i="14"/>
  <c r="BK223" i="14"/>
  <c r="BH223" i="14"/>
  <c r="BG223" i="14"/>
  <c r="BC223"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M222" i="14"/>
  <c r="BL222" i="14"/>
  <c r="BK222" i="14"/>
  <c r="BH222" i="14"/>
  <c r="BG222" i="14"/>
  <c r="BC222"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M221" i="14"/>
  <c r="BL221" i="14"/>
  <c r="BK221" i="14"/>
  <c r="BH221" i="14"/>
  <c r="BG221" i="14"/>
  <c r="BC221"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M220" i="14"/>
  <c r="BL220" i="14"/>
  <c r="BK220" i="14"/>
  <c r="BH220" i="14"/>
  <c r="BG220" i="14"/>
  <c r="BC220" i="14"/>
  <c r="CL219" i="14"/>
  <c r="CK219" i="14"/>
  <c r="CJ219" i="14"/>
  <c r="CI219" i="14"/>
  <c r="CH219" i="14"/>
  <c r="CG219" i="14"/>
  <c r="CF219" i="14"/>
  <c r="CE219" i="14"/>
  <c r="CD219" i="14"/>
  <c r="CC219" i="14"/>
  <c r="CB219" i="14"/>
  <c r="CA219" i="14"/>
  <c r="BZ219" i="14"/>
  <c r="BY219" i="14"/>
  <c r="BX219" i="14"/>
  <c r="BW219" i="14"/>
  <c r="BV219" i="14"/>
  <c r="BU219" i="14"/>
  <c r="BT219" i="14"/>
  <c r="BS219" i="14"/>
  <c r="BR219" i="14"/>
  <c r="BQ219" i="14"/>
  <c r="BP219" i="14"/>
  <c r="BO219" i="14"/>
  <c r="BM219" i="14"/>
  <c r="BL219" i="14"/>
  <c r="BK219" i="14"/>
  <c r="BH219" i="14"/>
  <c r="BG219" i="14"/>
  <c r="BC219"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M218" i="14"/>
  <c r="BL218" i="14"/>
  <c r="BK218" i="14"/>
  <c r="BH218" i="14"/>
  <c r="BG218" i="14"/>
  <c r="BC218"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M217" i="14"/>
  <c r="BL217" i="14"/>
  <c r="BK217" i="14"/>
  <c r="BH217" i="14"/>
  <c r="BG217" i="14"/>
  <c r="BC217"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M216" i="14"/>
  <c r="BL216" i="14"/>
  <c r="BK216" i="14"/>
  <c r="BH216" i="14"/>
  <c r="BG216" i="14"/>
  <c r="BC216"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M215" i="14"/>
  <c r="BL215" i="14"/>
  <c r="BK215" i="14"/>
  <c r="BH215" i="14"/>
  <c r="BG215" i="14"/>
  <c r="BC215"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M214" i="14"/>
  <c r="BL214" i="14"/>
  <c r="BK214" i="14"/>
  <c r="BH214" i="14"/>
  <c r="BG214" i="14"/>
  <c r="BC214" i="14"/>
  <c r="CL213" i="14"/>
  <c r="CK213" i="14"/>
  <c r="CJ213" i="14"/>
  <c r="CI213" i="14"/>
  <c r="CH213" i="14"/>
  <c r="CG213" i="14"/>
  <c r="CF213" i="14"/>
  <c r="CE213" i="14"/>
  <c r="CD213" i="14"/>
  <c r="CC213" i="14"/>
  <c r="CB213" i="14"/>
  <c r="CA213" i="14"/>
  <c r="BZ213" i="14"/>
  <c r="BY213" i="14"/>
  <c r="BX213" i="14"/>
  <c r="BW213" i="14"/>
  <c r="BV213" i="14"/>
  <c r="BU213" i="14"/>
  <c r="BT213" i="14"/>
  <c r="BS213" i="14"/>
  <c r="BR213" i="14"/>
  <c r="BQ213" i="14"/>
  <c r="BP213" i="14"/>
  <c r="BO213" i="14"/>
  <c r="BM213" i="14"/>
  <c r="BL213" i="14"/>
  <c r="BK213" i="14"/>
  <c r="BH213" i="14"/>
  <c r="BG213" i="14"/>
  <c r="BC213" i="14"/>
  <c r="CL62" i="14"/>
  <c r="CK62" i="14"/>
  <c r="CJ62" i="14"/>
  <c r="CI62" i="14"/>
  <c r="CH62" i="14"/>
  <c r="CG62" i="14"/>
  <c r="CF62" i="14"/>
  <c r="CE62" i="14"/>
  <c r="CD62" i="14"/>
  <c r="CC62" i="14"/>
  <c r="CB62" i="14"/>
  <c r="CA62" i="14"/>
  <c r="BZ62" i="14"/>
  <c r="BY62" i="14"/>
  <c r="BX62" i="14"/>
  <c r="BW62" i="14"/>
  <c r="BV62" i="14"/>
  <c r="BU62" i="14"/>
  <c r="BT62" i="14"/>
  <c r="BS62" i="14"/>
  <c r="BR62" i="14"/>
  <c r="BQ62" i="14"/>
  <c r="BP62" i="14"/>
  <c r="BO62" i="14"/>
  <c r="BM62" i="14"/>
  <c r="BL62" i="14"/>
  <c r="BK62" i="14"/>
  <c r="BH62" i="14"/>
  <c r="BG62" i="14"/>
  <c r="BC62" i="14"/>
  <c r="CL61" i="14"/>
  <c r="CK61" i="14"/>
  <c r="CJ61" i="14"/>
  <c r="CI61" i="14"/>
  <c r="CH61" i="14"/>
  <c r="CG61" i="14"/>
  <c r="CF61" i="14"/>
  <c r="CE61" i="14"/>
  <c r="CD61" i="14"/>
  <c r="CC61" i="14"/>
  <c r="CB61" i="14"/>
  <c r="CA61" i="14"/>
  <c r="BZ61" i="14"/>
  <c r="BY61" i="14"/>
  <c r="BX61" i="14"/>
  <c r="BW61" i="14"/>
  <c r="BV61" i="14"/>
  <c r="BU61" i="14"/>
  <c r="BT61" i="14"/>
  <c r="BS61" i="14"/>
  <c r="BR61" i="14"/>
  <c r="BQ61" i="14"/>
  <c r="BP61" i="14"/>
  <c r="BO61" i="14"/>
  <c r="BM61" i="14"/>
  <c r="BL61" i="14"/>
  <c r="BK61" i="14"/>
  <c r="BH61" i="14"/>
  <c r="BG61" i="14"/>
  <c r="BC61" i="14"/>
  <c r="CL60" i="14"/>
  <c r="CK60" i="14"/>
  <c r="CJ60" i="14"/>
  <c r="CI60" i="14"/>
  <c r="CH60" i="14"/>
  <c r="CG60" i="14"/>
  <c r="CF60" i="14"/>
  <c r="CE60" i="14"/>
  <c r="CD60" i="14"/>
  <c r="CC60" i="14"/>
  <c r="CB60" i="14"/>
  <c r="CA60" i="14"/>
  <c r="BZ60" i="14"/>
  <c r="BY60" i="14"/>
  <c r="BX60" i="14"/>
  <c r="BW60" i="14"/>
  <c r="BV60" i="14"/>
  <c r="BU60" i="14"/>
  <c r="BT60" i="14"/>
  <c r="BS60" i="14"/>
  <c r="BR60" i="14"/>
  <c r="BQ60" i="14"/>
  <c r="BP60" i="14"/>
  <c r="BO60" i="14"/>
  <c r="BM60" i="14"/>
  <c r="BL60" i="14"/>
  <c r="BK60" i="14"/>
  <c r="BH60" i="14"/>
  <c r="BG60" i="14"/>
  <c r="BC60" i="14"/>
  <c r="CL59" i="14"/>
  <c r="CK59" i="14"/>
  <c r="CJ59" i="14"/>
  <c r="CI59" i="14"/>
  <c r="CH59" i="14"/>
  <c r="CG59" i="14"/>
  <c r="CF59" i="14"/>
  <c r="CE59" i="14"/>
  <c r="CD59" i="14"/>
  <c r="CC59" i="14"/>
  <c r="CB59" i="14"/>
  <c r="CA59" i="14"/>
  <c r="BZ59" i="14"/>
  <c r="BY59" i="14"/>
  <c r="BX59" i="14"/>
  <c r="BW59" i="14"/>
  <c r="BV59" i="14"/>
  <c r="BU59" i="14"/>
  <c r="BT59" i="14"/>
  <c r="BS59" i="14"/>
  <c r="BR59" i="14"/>
  <c r="BQ59" i="14"/>
  <c r="BP59" i="14"/>
  <c r="BO59" i="14"/>
  <c r="BM59" i="14"/>
  <c r="BL59" i="14"/>
  <c r="BK59" i="14"/>
  <c r="BH59" i="14"/>
  <c r="BG59" i="14"/>
  <c r="BC59"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M58" i="14"/>
  <c r="BL58" i="14"/>
  <c r="BK58" i="14"/>
  <c r="BH58" i="14"/>
  <c r="BG58" i="14"/>
  <c r="BC58" i="14"/>
  <c r="CL57" i="14"/>
  <c r="CK57" i="14"/>
  <c r="CJ57" i="14"/>
  <c r="CI57" i="14"/>
  <c r="CH57" i="14"/>
  <c r="CG57" i="14"/>
  <c r="CF57" i="14"/>
  <c r="CE57" i="14"/>
  <c r="CD57" i="14"/>
  <c r="CC57" i="14"/>
  <c r="CB57" i="14"/>
  <c r="CA57" i="14"/>
  <c r="BZ57" i="14"/>
  <c r="BY57" i="14"/>
  <c r="BX57" i="14"/>
  <c r="BW57" i="14"/>
  <c r="BV57" i="14"/>
  <c r="BU57" i="14"/>
  <c r="BT57" i="14"/>
  <c r="BS57" i="14"/>
  <c r="BR57" i="14"/>
  <c r="BQ57" i="14"/>
  <c r="BP57" i="14"/>
  <c r="BO57" i="14"/>
  <c r="BM57" i="14"/>
  <c r="BL57" i="14"/>
  <c r="BK57" i="14"/>
  <c r="BH57" i="14"/>
  <c r="BG57" i="14"/>
  <c r="BC57" i="14"/>
  <c r="CL56" i="14"/>
  <c r="CK56" i="14"/>
  <c r="CJ56" i="14"/>
  <c r="CI56" i="14"/>
  <c r="CH56" i="14"/>
  <c r="CG56" i="14"/>
  <c r="CF56" i="14"/>
  <c r="CE56" i="14"/>
  <c r="CD56" i="14"/>
  <c r="CC56" i="14"/>
  <c r="CB56" i="14"/>
  <c r="CA56" i="14"/>
  <c r="BZ56" i="14"/>
  <c r="BY56" i="14"/>
  <c r="BX56" i="14"/>
  <c r="BW56" i="14"/>
  <c r="BV56" i="14"/>
  <c r="BU56" i="14"/>
  <c r="BT56" i="14"/>
  <c r="BS56" i="14"/>
  <c r="BR56" i="14"/>
  <c r="BQ56" i="14"/>
  <c r="BP56" i="14"/>
  <c r="BO56" i="14"/>
  <c r="BM56" i="14"/>
  <c r="BL56" i="14"/>
  <c r="BK56" i="14"/>
  <c r="BH56" i="14"/>
  <c r="BG56" i="14"/>
  <c r="BC56" i="14"/>
  <c r="CL55" i="14"/>
  <c r="CK55" i="14"/>
  <c r="CJ55" i="14"/>
  <c r="CI55" i="14"/>
  <c r="CH55" i="14"/>
  <c r="CG55" i="14"/>
  <c r="CF55" i="14"/>
  <c r="CE55" i="14"/>
  <c r="CD55" i="14"/>
  <c r="CC55" i="14"/>
  <c r="CB55" i="14"/>
  <c r="CA55" i="14"/>
  <c r="BZ55" i="14"/>
  <c r="BY55" i="14"/>
  <c r="BX55" i="14"/>
  <c r="BW55" i="14"/>
  <c r="BV55" i="14"/>
  <c r="BU55" i="14"/>
  <c r="BT55" i="14"/>
  <c r="BS55" i="14"/>
  <c r="BR55" i="14"/>
  <c r="BQ55" i="14"/>
  <c r="BP55" i="14"/>
  <c r="BO55" i="14"/>
  <c r="BN55" i="14"/>
  <c r="BM55" i="14"/>
  <c r="BL55" i="14"/>
  <c r="BK55" i="14"/>
  <c r="BJ55" i="14"/>
  <c r="BI55" i="14"/>
  <c r="BH55" i="14"/>
  <c r="BG55" i="14"/>
  <c r="BF55" i="14"/>
  <c r="BE55" i="14"/>
  <c r="BC55" i="14"/>
  <c r="BB55" i="14"/>
  <c r="BA55" i="14"/>
  <c r="AY55" i="14"/>
  <c r="AX55" i="14"/>
  <c r="AV55"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AT54" i="14"/>
  <c r="AS54"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CL52" i="14"/>
  <c r="CK52" i="14"/>
  <c r="CJ52" i="14"/>
  <c r="CI52" i="14"/>
  <c r="CH52" i="14"/>
  <c r="CG52" i="14"/>
  <c r="CF52" i="14"/>
  <c r="CE52" i="14"/>
  <c r="CD52" i="14"/>
  <c r="CC52" i="14"/>
  <c r="CB52" i="14"/>
  <c r="CA52" i="14"/>
  <c r="BZ52" i="14"/>
  <c r="BY52" i="14"/>
  <c r="BX52" i="14"/>
  <c r="BW52" i="14"/>
  <c r="BV52" i="14"/>
  <c r="BU52" i="14"/>
  <c r="BT52" i="14"/>
  <c r="BS52" i="14"/>
  <c r="BR52" i="14"/>
  <c r="BQ52" i="14"/>
  <c r="BP52" i="14"/>
  <c r="BO52" i="14"/>
  <c r="BN52" i="14"/>
  <c r="BM52" i="14"/>
  <c r="BL52" i="14"/>
  <c r="BK52" i="14"/>
  <c r="BJ52" i="14"/>
  <c r="BI52" i="14"/>
  <c r="BH52" i="14"/>
  <c r="BG52" i="14"/>
  <c r="BF52" i="14"/>
  <c r="BE52" i="14"/>
  <c r="BD52" i="14"/>
  <c r="BC52" i="14"/>
  <c r="BB52" i="14"/>
  <c r="BA52" i="14"/>
  <c r="AZ52" i="14"/>
  <c r="AY52" i="14"/>
  <c r="AX52" i="14"/>
  <c r="AW52" i="14"/>
  <c r="AV52" i="14"/>
  <c r="AU52" i="14"/>
  <c r="AT52" i="14"/>
  <c r="AS52"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AT50" i="14"/>
  <c r="AS50"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CL46" i="14"/>
  <c r="CK46" i="14"/>
  <c r="CJ46" i="14"/>
  <c r="CI46" i="14"/>
  <c r="CH46" i="14"/>
  <c r="CG46" i="14"/>
  <c r="CF46" i="14"/>
  <c r="CE46" i="14"/>
  <c r="CD46" i="14"/>
  <c r="CC46" i="14"/>
  <c r="CB46" i="14"/>
  <c r="CA46" i="14"/>
  <c r="BZ46" i="14"/>
  <c r="BY46" i="14"/>
  <c r="BX46" i="14"/>
  <c r="BW46" i="14"/>
  <c r="BV46" i="14"/>
  <c r="BU46" i="14"/>
  <c r="BT46" i="14"/>
  <c r="BS46" i="14"/>
  <c r="BR46" i="14"/>
  <c r="BQ46" i="14"/>
  <c r="BP46" i="14"/>
  <c r="BO46" i="14"/>
  <c r="BN46" i="14"/>
  <c r="BM46" i="14"/>
  <c r="BL46" i="14"/>
  <c r="BK46" i="14"/>
  <c r="BJ46" i="14"/>
  <c r="BI46" i="14"/>
  <c r="BH46" i="14"/>
  <c r="BG46" i="14"/>
  <c r="BF46" i="14"/>
  <c r="BE46" i="14"/>
  <c r="BD46" i="14"/>
  <c r="BC46" i="14"/>
  <c r="BB46" i="14"/>
  <c r="BA46" i="14"/>
  <c r="AZ46" i="14"/>
  <c r="AY46" i="14"/>
  <c r="AX46" i="14"/>
  <c r="AW46" i="14"/>
  <c r="AV46" i="14"/>
  <c r="AU46" i="14"/>
  <c r="AT46" i="14"/>
  <c r="AS46" i="14"/>
  <c r="CL45" i="14"/>
  <c r="CK45" i="14"/>
  <c r="CJ45" i="14"/>
  <c r="CI45" i="14"/>
  <c r="CH45" i="14"/>
  <c r="CG45" i="14"/>
  <c r="CF45" i="14"/>
  <c r="CE45" i="14"/>
  <c r="CD45" i="14"/>
  <c r="CC45" i="14"/>
  <c r="CB45" i="14"/>
  <c r="CA45" i="14"/>
  <c r="BZ45" i="14"/>
  <c r="BY45" i="14"/>
  <c r="BX45" i="14"/>
  <c r="BW45" i="14"/>
  <c r="BV45" i="14"/>
  <c r="BU45" i="14"/>
  <c r="BT45" i="14"/>
  <c r="BS45" i="14"/>
  <c r="BR45" i="14"/>
  <c r="BQ45" i="14"/>
  <c r="BP45" i="14"/>
  <c r="BO45" i="14"/>
  <c r="BN45" i="14"/>
  <c r="BM45" i="14"/>
  <c r="BL45" i="14"/>
  <c r="BK45" i="14"/>
  <c r="BJ45" i="14"/>
  <c r="BI45" i="14"/>
  <c r="BH45" i="14"/>
  <c r="BG45" i="14"/>
  <c r="BF45" i="14"/>
  <c r="BE45" i="14"/>
  <c r="BD45" i="14"/>
  <c r="BC45" i="14"/>
  <c r="BB45" i="14"/>
  <c r="BA45" i="14"/>
  <c r="AZ45" i="14"/>
  <c r="AY45" i="14"/>
  <c r="AX45" i="14"/>
  <c r="AW45" i="14"/>
  <c r="AV45" i="14"/>
  <c r="AU45" i="14"/>
  <c r="AT45" i="14"/>
  <c r="AS45" i="14"/>
  <c r="CL44" i="14"/>
  <c r="CK44" i="14"/>
  <c r="CJ44" i="14"/>
  <c r="CI44" i="14"/>
  <c r="CH44" i="14"/>
  <c r="CG44" i="14"/>
  <c r="CF44" i="14"/>
  <c r="CE44" i="14"/>
  <c r="CD44" i="14"/>
  <c r="CC44" i="14"/>
  <c r="CB44" i="14"/>
  <c r="CA44" i="14"/>
  <c r="BZ44" i="14"/>
  <c r="BY44" i="14"/>
  <c r="BX44" i="14"/>
  <c r="BW44" i="14"/>
  <c r="BV44" i="14"/>
  <c r="BU44" i="14"/>
  <c r="BT44" i="14"/>
  <c r="BS44" i="14"/>
  <c r="BR44" i="14"/>
  <c r="BQ44" i="14"/>
  <c r="BP44" i="14"/>
  <c r="BO44" i="14"/>
  <c r="BN44" i="14"/>
  <c r="BM44" i="14"/>
  <c r="BL44" i="14"/>
  <c r="BK44" i="14"/>
  <c r="BJ44" i="14"/>
  <c r="BI44" i="14"/>
  <c r="BH44" i="14"/>
  <c r="BG44" i="14"/>
  <c r="BF44" i="14"/>
  <c r="BE44" i="14"/>
  <c r="BD44" i="14"/>
  <c r="BC44" i="14"/>
  <c r="BB44" i="14"/>
  <c r="BA44" i="14"/>
  <c r="AZ44" i="14"/>
  <c r="AY44" i="14"/>
  <c r="AX44" i="14"/>
  <c r="AW44" i="14"/>
  <c r="AV44" i="14"/>
  <c r="AU44" i="14"/>
  <c r="AT44" i="14"/>
  <c r="AS44" i="14"/>
  <c r="CL43" i="14"/>
  <c r="CK43" i="14"/>
  <c r="CJ43" i="14"/>
  <c r="CI43" i="14"/>
  <c r="CH43" i="14"/>
  <c r="CG43" i="14"/>
  <c r="CF43" i="14"/>
  <c r="CE43" i="14"/>
  <c r="CD43" i="14"/>
  <c r="CC43" i="14"/>
  <c r="CB43" i="14"/>
  <c r="CA43" i="14"/>
  <c r="BZ43" i="14"/>
  <c r="BY43" i="14"/>
  <c r="BX43" i="14"/>
  <c r="BW43" i="14"/>
  <c r="BV43" i="14"/>
  <c r="BU43" i="14"/>
  <c r="BT43" i="14"/>
  <c r="BS43" i="14"/>
  <c r="BR43" i="14"/>
  <c r="BQ43" i="14"/>
  <c r="BP43" i="14"/>
  <c r="BO43" i="14"/>
  <c r="BN43" i="14"/>
  <c r="BM43" i="14"/>
  <c r="BL43" i="14"/>
  <c r="BK43" i="14"/>
  <c r="BJ43" i="14"/>
  <c r="BI43" i="14"/>
  <c r="BH43" i="14"/>
  <c r="BG43" i="14"/>
  <c r="BF43" i="14"/>
  <c r="BE43" i="14"/>
  <c r="BD43" i="14"/>
  <c r="BC43" i="14"/>
  <c r="BB43" i="14"/>
  <c r="BA43" i="14"/>
  <c r="AZ43" i="14"/>
  <c r="AY43" i="14"/>
  <c r="AX43" i="14"/>
  <c r="AW43" i="14"/>
  <c r="AV43" i="14"/>
  <c r="AU43" i="14"/>
  <c r="AT43" i="14"/>
  <c r="AS43"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AT42" i="14"/>
  <c r="AS42" i="14"/>
  <c r="CL41" i="14"/>
  <c r="CK41" i="14"/>
  <c r="CJ41" i="14"/>
  <c r="CI41" i="14"/>
  <c r="CH41" i="14"/>
  <c r="CG41" i="14"/>
  <c r="CF41" i="14"/>
  <c r="CE41" i="14"/>
  <c r="CD41" i="14"/>
  <c r="CC41" i="14"/>
  <c r="CB41" i="14"/>
  <c r="CA41" i="14"/>
  <c r="BZ41" i="14"/>
  <c r="BY41" i="14"/>
  <c r="BX41" i="14"/>
  <c r="BW41" i="14"/>
  <c r="BV41" i="14"/>
  <c r="BU41" i="14"/>
  <c r="BT41" i="14"/>
  <c r="BS41" i="14"/>
  <c r="BR41" i="14"/>
  <c r="BQ41" i="14"/>
  <c r="BP41" i="14"/>
  <c r="BO41" i="14"/>
  <c r="BN41" i="14"/>
  <c r="BM41" i="14"/>
  <c r="BL41" i="14"/>
  <c r="BK41" i="14"/>
  <c r="BJ41" i="14"/>
  <c r="BI41" i="14"/>
  <c r="BH41" i="14"/>
  <c r="BG41" i="14"/>
  <c r="BF41" i="14"/>
  <c r="BE41" i="14"/>
  <c r="BD41" i="14"/>
  <c r="BC41" i="14"/>
  <c r="BB41" i="14"/>
  <c r="BA41" i="14"/>
  <c r="AZ41" i="14"/>
  <c r="AY41" i="14"/>
  <c r="AX41" i="14"/>
  <c r="AW41" i="14"/>
  <c r="AV41" i="14"/>
  <c r="AU41" i="14"/>
  <c r="AT41" i="14"/>
  <c r="AS41" i="14"/>
  <c r="CL40" i="14"/>
  <c r="CK40" i="14"/>
  <c r="CJ40" i="14"/>
  <c r="CI40" i="14"/>
  <c r="CH40" i="14"/>
  <c r="CG40" i="14"/>
  <c r="CF40" i="14"/>
  <c r="CE40" i="14"/>
  <c r="CD40" i="14"/>
  <c r="CC40" i="14"/>
  <c r="CB40" i="14"/>
  <c r="CA40" i="14"/>
  <c r="BZ40" i="14"/>
  <c r="BY40" i="14"/>
  <c r="BX40" i="14"/>
  <c r="BW40" i="14"/>
  <c r="BV40" i="14"/>
  <c r="BU40" i="14"/>
  <c r="BT40" i="14"/>
  <c r="BS40" i="14"/>
  <c r="BR40" i="14"/>
  <c r="BQ40" i="14"/>
  <c r="BP40" i="14"/>
  <c r="BO40" i="14"/>
  <c r="BN40" i="14"/>
  <c r="BM40" i="14"/>
  <c r="BL40" i="14"/>
  <c r="BK40" i="14"/>
  <c r="BJ40" i="14"/>
  <c r="BI40" i="14"/>
  <c r="BH40" i="14"/>
  <c r="BG40" i="14"/>
  <c r="BF40" i="14"/>
  <c r="BE40" i="14"/>
  <c r="BD40" i="14"/>
  <c r="BC40" i="14"/>
  <c r="BB40" i="14"/>
  <c r="BA40" i="14"/>
  <c r="AZ40" i="14"/>
  <c r="AY40" i="14"/>
  <c r="AX40" i="14"/>
  <c r="AW40" i="14"/>
  <c r="AV40" i="14"/>
  <c r="AU40" i="14"/>
  <c r="AT40" i="14"/>
  <c r="AS40" i="14"/>
  <c r="CL39" i="14"/>
  <c r="CK39" i="14"/>
  <c r="CJ39" i="14"/>
  <c r="CI39" i="14"/>
  <c r="CH39" i="14"/>
  <c r="CG39" i="14"/>
  <c r="CF39" i="14"/>
  <c r="CE39" i="14"/>
  <c r="CD39" i="14"/>
  <c r="CC39" i="14"/>
  <c r="CB39" i="14"/>
  <c r="CA39" i="14"/>
  <c r="BZ39" i="14"/>
  <c r="BY39" i="14"/>
  <c r="BX39" i="14"/>
  <c r="BW39" i="14"/>
  <c r="BV39" i="14"/>
  <c r="BU39" i="14"/>
  <c r="BT39" i="14"/>
  <c r="BS39" i="14"/>
  <c r="BR39" i="14"/>
  <c r="BQ39" i="14"/>
  <c r="BP39" i="14"/>
  <c r="BO39" i="14"/>
  <c r="BN39" i="14"/>
  <c r="BM39" i="14"/>
  <c r="BL39" i="14"/>
  <c r="BK39" i="14"/>
  <c r="BJ39" i="14"/>
  <c r="BI39" i="14"/>
  <c r="BH39" i="14"/>
  <c r="BG39" i="14"/>
  <c r="BF39" i="14"/>
  <c r="BE39" i="14"/>
  <c r="BD39" i="14"/>
  <c r="BC39" i="14"/>
  <c r="BB39" i="14"/>
  <c r="BA39" i="14"/>
  <c r="AZ39" i="14"/>
  <c r="AY39" i="14"/>
  <c r="AX39" i="14"/>
  <c r="AW39" i="14"/>
  <c r="AV39" i="14"/>
  <c r="AU39" i="14"/>
  <c r="AT39" i="14"/>
  <c r="AS39" i="14"/>
  <c r="CL38" i="14"/>
  <c r="CK38" i="14"/>
  <c r="CJ38" i="14"/>
  <c r="CI38" i="14"/>
  <c r="CH38" i="14"/>
  <c r="CG38" i="14"/>
  <c r="CF38" i="14"/>
  <c r="CE38" i="14"/>
  <c r="CD38" i="14"/>
  <c r="CC38" i="14"/>
  <c r="CB38" i="14"/>
  <c r="CA38" i="14"/>
  <c r="BZ38" i="14"/>
  <c r="BY38" i="14"/>
  <c r="BX38" i="14"/>
  <c r="BW38" i="14"/>
  <c r="BV38" i="14"/>
  <c r="BU38" i="14"/>
  <c r="BT38" i="14"/>
  <c r="BS38" i="14"/>
  <c r="BR38" i="14"/>
  <c r="BQ38" i="14"/>
  <c r="BP38" i="14"/>
  <c r="BO38" i="14"/>
  <c r="BN38" i="14"/>
  <c r="BM38" i="14"/>
  <c r="BL38" i="14"/>
  <c r="BK38" i="14"/>
  <c r="BJ38" i="14"/>
  <c r="BI38" i="14"/>
  <c r="BH38" i="14"/>
  <c r="BG38" i="14"/>
  <c r="BF38" i="14"/>
  <c r="BE38" i="14"/>
  <c r="BD38" i="14"/>
  <c r="BC38" i="14"/>
  <c r="BB38" i="14"/>
  <c r="BA38" i="14"/>
  <c r="AZ38" i="14"/>
  <c r="AY38" i="14"/>
  <c r="AX38" i="14"/>
  <c r="AW38" i="14"/>
  <c r="AV38" i="14"/>
  <c r="AU38" i="14"/>
  <c r="AT38" i="14"/>
  <c r="AS38" i="14"/>
  <c r="CL37" i="14"/>
  <c r="CK37" i="14"/>
  <c r="CJ37" i="14"/>
  <c r="CI37" i="14"/>
  <c r="CH37" i="14"/>
  <c r="CG37" i="14"/>
  <c r="CF37" i="14"/>
  <c r="CE37" i="14"/>
  <c r="CD37" i="14"/>
  <c r="CC37" i="14"/>
  <c r="CB37" i="14"/>
  <c r="CA37" i="14"/>
  <c r="BZ37" i="14"/>
  <c r="BY37" i="14"/>
  <c r="BX37" i="14"/>
  <c r="BW37" i="14"/>
  <c r="BV37" i="14"/>
  <c r="BU37" i="14"/>
  <c r="BT37" i="14"/>
  <c r="BS37" i="14"/>
  <c r="BR37" i="14"/>
  <c r="BQ37" i="14"/>
  <c r="BP37" i="14"/>
  <c r="BO37" i="14"/>
  <c r="BN37" i="14"/>
  <c r="BM37" i="14"/>
  <c r="BL37" i="14"/>
  <c r="BK37" i="14"/>
  <c r="BJ37" i="14"/>
  <c r="BI37" i="14"/>
  <c r="BH37" i="14"/>
  <c r="BG37" i="14"/>
  <c r="BF37" i="14"/>
  <c r="BE37" i="14"/>
  <c r="BD37" i="14"/>
  <c r="BC37" i="14"/>
  <c r="BB37" i="14"/>
  <c r="BA37" i="14"/>
  <c r="AZ37" i="14"/>
  <c r="AY37" i="14"/>
  <c r="AX37" i="14"/>
  <c r="AW37" i="14"/>
  <c r="AV37" i="14"/>
  <c r="AU37" i="14"/>
  <c r="AT37" i="14"/>
  <c r="AS37" i="14"/>
  <c r="CL36" i="14"/>
  <c r="CK36" i="14"/>
  <c r="CJ36" i="14"/>
  <c r="CI36" i="14"/>
  <c r="CH36" i="14"/>
  <c r="CG36" i="14"/>
  <c r="CF36" i="14"/>
  <c r="CE36" i="14"/>
  <c r="CD36" i="14"/>
  <c r="CC36" i="14"/>
  <c r="CB36" i="14"/>
  <c r="CA36" i="14"/>
  <c r="BZ36" i="14"/>
  <c r="BY36" i="14"/>
  <c r="BX36" i="14"/>
  <c r="BW36" i="14"/>
  <c r="BV36" i="14"/>
  <c r="BU36" i="14"/>
  <c r="BT36" i="14"/>
  <c r="BS36" i="14"/>
  <c r="BR36" i="14"/>
  <c r="BQ36" i="14"/>
  <c r="BP36" i="14"/>
  <c r="BO36" i="14"/>
  <c r="BN36" i="14"/>
  <c r="BM36" i="14"/>
  <c r="BL36" i="14"/>
  <c r="BK36" i="14"/>
  <c r="BJ36" i="14"/>
  <c r="BI36" i="14"/>
  <c r="BH36" i="14"/>
  <c r="BG36" i="14"/>
  <c r="BF36" i="14"/>
  <c r="BE36" i="14"/>
  <c r="BD36" i="14"/>
  <c r="BC36" i="14"/>
  <c r="BB36" i="14"/>
  <c r="BA36" i="14"/>
  <c r="AZ36" i="14"/>
  <c r="AY36" i="14"/>
  <c r="AX36" i="14"/>
  <c r="AW36" i="14"/>
  <c r="AV36" i="14"/>
  <c r="AU36" i="14"/>
  <c r="AT36" i="14"/>
  <c r="AS36" i="14"/>
  <c r="CL35" i="14"/>
  <c r="CK35" i="14"/>
  <c r="CJ35" i="14"/>
  <c r="CI35" i="14"/>
  <c r="CH35" i="14"/>
  <c r="CG35" i="14"/>
  <c r="CF35" i="14"/>
  <c r="CE35" i="14"/>
  <c r="CD35" i="14"/>
  <c r="CC35" i="14"/>
  <c r="CB35" i="14"/>
  <c r="CA35" i="14"/>
  <c r="BZ35" i="14"/>
  <c r="BY35" i="14"/>
  <c r="BX35" i="14"/>
  <c r="BW35" i="14"/>
  <c r="BV35" i="14"/>
  <c r="BU35" i="14"/>
  <c r="BT35" i="14"/>
  <c r="BS35" i="14"/>
  <c r="BR35" i="14"/>
  <c r="BQ35" i="14"/>
  <c r="BP35" i="14"/>
  <c r="BO35" i="14"/>
  <c r="BN35" i="14"/>
  <c r="BM35" i="14"/>
  <c r="BL35" i="14"/>
  <c r="BK35" i="14"/>
  <c r="BJ35" i="14"/>
  <c r="BI35" i="14"/>
  <c r="BH35" i="14"/>
  <c r="BG35" i="14"/>
  <c r="BF35" i="14"/>
  <c r="BE35" i="14"/>
  <c r="BD35" i="14"/>
  <c r="BC35" i="14"/>
  <c r="BB35" i="14"/>
  <c r="BA35" i="14"/>
  <c r="AZ35" i="14"/>
  <c r="AY35" i="14"/>
  <c r="AX35" i="14"/>
  <c r="AW35" i="14"/>
  <c r="AV35" i="14"/>
  <c r="AU35" i="14"/>
  <c r="AT35" i="14"/>
  <c r="AS35" i="14"/>
  <c r="CL34" i="14"/>
  <c r="CK34" i="14"/>
  <c r="CJ34" i="14"/>
  <c r="CI34" i="14"/>
  <c r="CH34" i="14"/>
  <c r="CG34" i="14"/>
  <c r="CF34" i="14"/>
  <c r="CE34" i="14"/>
  <c r="CD34" i="14"/>
  <c r="CC34" i="14"/>
  <c r="CB34" i="14"/>
  <c r="CA34" i="14"/>
  <c r="BZ34" i="14"/>
  <c r="BY34" i="14"/>
  <c r="BX34" i="14"/>
  <c r="BW34" i="14"/>
  <c r="BV34" i="14"/>
  <c r="BU34" i="14"/>
  <c r="BT34" i="14"/>
  <c r="BS34" i="14"/>
  <c r="BR34" i="14"/>
  <c r="BQ34" i="14"/>
  <c r="BP34" i="14"/>
  <c r="BO34" i="14"/>
  <c r="BN34" i="14"/>
  <c r="BM34" i="14"/>
  <c r="BL34" i="14"/>
  <c r="BK34" i="14"/>
  <c r="BJ34" i="14"/>
  <c r="BI34" i="14"/>
  <c r="BH34" i="14"/>
  <c r="BG34" i="14"/>
  <c r="BF34" i="14"/>
  <c r="BE34" i="14"/>
  <c r="BD34" i="14"/>
  <c r="BC34" i="14"/>
  <c r="BB34" i="14"/>
  <c r="BA34" i="14"/>
  <c r="AZ34" i="14"/>
  <c r="AY34" i="14"/>
  <c r="AX34" i="14"/>
  <c r="AW34" i="14"/>
  <c r="AV34" i="14"/>
  <c r="AU34" i="14"/>
  <c r="AT34" i="14"/>
  <c r="AS34" i="14"/>
  <c r="CL33" i="14"/>
  <c r="CK33" i="14"/>
  <c r="CJ33" i="14"/>
  <c r="CI33" i="14"/>
  <c r="CH33" i="14"/>
  <c r="CG33" i="14"/>
  <c r="CF33" i="14"/>
  <c r="CE33" i="14"/>
  <c r="CD33" i="14"/>
  <c r="CC33" i="14"/>
  <c r="CB33" i="14"/>
  <c r="CA33" i="14"/>
  <c r="BZ33" i="14"/>
  <c r="BY33" i="14"/>
  <c r="BX33" i="14"/>
  <c r="BW33" i="14"/>
  <c r="BV33" i="14"/>
  <c r="BU33" i="14"/>
  <c r="BT33" i="14"/>
  <c r="BS33" i="14"/>
  <c r="BR33" i="14"/>
  <c r="BQ33" i="14"/>
  <c r="BP33" i="14"/>
  <c r="BO33" i="14"/>
  <c r="BN33" i="14"/>
  <c r="BM33" i="14"/>
  <c r="BL33" i="14"/>
  <c r="BK33" i="14"/>
  <c r="BJ33" i="14"/>
  <c r="BI33" i="14"/>
  <c r="BH33" i="14"/>
  <c r="BG33" i="14"/>
  <c r="BF33" i="14"/>
  <c r="BE33" i="14"/>
  <c r="BD33" i="14"/>
  <c r="BC33" i="14"/>
  <c r="BB33" i="14"/>
  <c r="BA33" i="14"/>
  <c r="AZ33" i="14"/>
  <c r="AY33" i="14"/>
  <c r="AX33" i="14"/>
  <c r="AW33" i="14"/>
  <c r="AV33" i="14"/>
  <c r="AU33" i="14"/>
  <c r="AT33" i="14"/>
  <c r="AS33" i="14"/>
  <c r="CL32" i="14"/>
  <c r="CK32" i="14"/>
  <c r="CJ32" i="14"/>
  <c r="CI32" i="14"/>
  <c r="CH32" i="14"/>
  <c r="CG32" i="14"/>
  <c r="CF32" i="14"/>
  <c r="CE32" i="14"/>
  <c r="CD32" i="14"/>
  <c r="CC32" i="14"/>
  <c r="CB32" i="14"/>
  <c r="CA32" i="14"/>
  <c r="BZ32" i="14"/>
  <c r="BY32" i="14"/>
  <c r="BX32" i="14"/>
  <c r="BW32" i="14"/>
  <c r="BV32" i="14"/>
  <c r="BU32" i="14"/>
  <c r="BT32" i="14"/>
  <c r="BS32" i="14"/>
  <c r="BR32" i="14"/>
  <c r="BQ32" i="14"/>
  <c r="BP32" i="14"/>
  <c r="BO32" i="14"/>
  <c r="BN32" i="14"/>
  <c r="BM32" i="14"/>
  <c r="BL32" i="14"/>
  <c r="BK32" i="14"/>
  <c r="BJ32" i="14"/>
  <c r="BI32" i="14"/>
  <c r="BH32" i="14"/>
  <c r="BG32" i="14"/>
  <c r="BF32" i="14"/>
  <c r="BE32" i="14"/>
  <c r="BD32" i="14"/>
  <c r="BC32" i="14"/>
  <c r="BB32" i="14"/>
  <c r="BA32" i="14"/>
  <c r="AZ32" i="14"/>
  <c r="AY32" i="14"/>
  <c r="AX32" i="14"/>
  <c r="AW32" i="14"/>
  <c r="AV32" i="14"/>
  <c r="AU32" i="14"/>
  <c r="AT32" i="14"/>
  <c r="AS32"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CL30" i="14"/>
  <c r="CK30" i="14"/>
  <c r="CJ30" i="14"/>
  <c r="CI30" i="14"/>
  <c r="CH30" i="14"/>
  <c r="CG30" i="14"/>
  <c r="CF30" i="14"/>
  <c r="CE30" i="14"/>
  <c r="CD30" i="14"/>
  <c r="CC30" i="14"/>
  <c r="CB30" i="14"/>
  <c r="CA30" i="14"/>
  <c r="BZ30" i="14"/>
  <c r="BY30" i="14"/>
  <c r="BX30" i="14"/>
  <c r="BW30" i="14"/>
  <c r="BV30" i="14"/>
  <c r="BU30" i="14"/>
  <c r="BT30" i="14"/>
  <c r="BS30" i="14"/>
  <c r="BR30" i="14"/>
  <c r="BQ30" i="14"/>
  <c r="BP30" i="14"/>
  <c r="BO30" i="14"/>
  <c r="BN30" i="14"/>
  <c r="BM30" i="14"/>
  <c r="BL30" i="14"/>
  <c r="BK30" i="14"/>
  <c r="BJ30" i="14"/>
  <c r="BI30" i="14"/>
  <c r="BH30" i="14"/>
  <c r="BG30" i="14"/>
  <c r="BF30" i="14"/>
  <c r="BE30" i="14"/>
  <c r="BD30" i="14"/>
  <c r="BC30" i="14"/>
  <c r="BB30" i="14"/>
  <c r="BA30" i="14"/>
  <c r="AZ30" i="14"/>
  <c r="AY30" i="14"/>
  <c r="AX30" i="14"/>
  <c r="AW30" i="14"/>
  <c r="AV30" i="14"/>
  <c r="AU30" i="14"/>
  <c r="AT30" i="14"/>
  <c r="AS30" i="14"/>
  <c r="CL29" i="14"/>
  <c r="CK29" i="14"/>
  <c r="CJ29" i="14"/>
  <c r="CI29" i="14"/>
  <c r="CH29" i="14"/>
  <c r="CG29" i="14"/>
  <c r="CF29" i="14"/>
  <c r="CE29" i="14"/>
  <c r="CD29" i="14"/>
  <c r="CC29" i="14"/>
  <c r="CB29" i="14"/>
  <c r="CA29" i="14"/>
  <c r="BZ29" i="14"/>
  <c r="BY29" i="14"/>
  <c r="BX29" i="14"/>
  <c r="BW29" i="14"/>
  <c r="BV29" i="14"/>
  <c r="BU29" i="14"/>
  <c r="BT29" i="14"/>
  <c r="BS29" i="14"/>
  <c r="BR29" i="14"/>
  <c r="BQ29" i="14"/>
  <c r="BP29" i="14"/>
  <c r="BO29" i="14"/>
  <c r="BN29" i="14"/>
  <c r="BM29" i="14"/>
  <c r="BL29" i="14"/>
  <c r="BK29" i="14"/>
  <c r="BJ29" i="14"/>
  <c r="BI29" i="14"/>
  <c r="BH29" i="14"/>
  <c r="BG29" i="14"/>
  <c r="BF29" i="14"/>
  <c r="BE29" i="14"/>
  <c r="BD29" i="14"/>
  <c r="BC29" i="14"/>
  <c r="BB29" i="14"/>
  <c r="BA29" i="14"/>
  <c r="AZ29" i="14"/>
  <c r="AY29" i="14"/>
  <c r="AX29" i="14"/>
  <c r="AW29" i="14"/>
  <c r="AV29" i="14"/>
  <c r="AU29" i="14"/>
  <c r="AT29" i="14"/>
  <c r="AS29" i="14"/>
  <c r="CL27" i="14"/>
  <c r="CK27" i="14"/>
  <c r="CJ27" i="14"/>
  <c r="CI27" i="14"/>
  <c r="CH27" i="14"/>
  <c r="CG27" i="14"/>
  <c r="CF27" i="14"/>
  <c r="CE27" i="14"/>
  <c r="CD27" i="14"/>
  <c r="CC27" i="14"/>
  <c r="CB27" i="14"/>
  <c r="CA27" i="14"/>
  <c r="BZ27" i="14"/>
  <c r="BY27" i="14"/>
  <c r="BX27" i="14"/>
  <c r="BW27" i="14"/>
  <c r="BV27" i="14"/>
  <c r="BU27" i="14"/>
  <c r="BT27" i="14"/>
  <c r="BS27" i="14"/>
  <c r="BR27" i="14"/>
  <c r="BQ27" i="14"/>
  <c r="BP27" i="14"/>
  <c r="BO27" i="14"/>
  <c r="BN27" i="14"/>
  <c r="BM27" i="14"/>
  <c r="BL27" i="14"/>
  <c r="BK27" i="14"/>
  <c r="BJ27" i="14"/>
  <c r="BI27" i="14"/>
  <c r="BH27" i="14"/>
  <c r="BG27" i="14"/>
  <c r="BF27" i="14"/>
  <c r="BE27" i="14"/>
  <c r="BD27" i="14"/>
  <c r="BC27" i="14"/>
  <c r="BB27" i="14"/>
  <c r="BA27" i="14"/>
  <c r="AZ27" i="14"/>
  <c r="AY27" i="14"/>
  <c r="AX27" i="14"/>
  <c r="AW27" i="14"/>
  <c r="AV27" i="14"/>
  <c r="AU27" i="14"/>
  <c r="AT27" i="14"/>
  <c r="AS27" i="14"/>
  <c r="CL26" i="14"/>
  <c r="CK26" i="14"/>
  <c r="CJ26" i="14"/>
  <c r="CI26" i="14"/>
  <c r="CH26" i="14"/>
  <c r="CG26" i="14"/>
  <c r="CF26" i="14"/>
  <c r="CE26" i="14"/>
  <c r="CD26" i="14"/>
  <c r="CC26" i="14"/>
  <c r="CB26" i="14"/>
  <c r="CA26" i="14"/>
  <c r="BZ26" i="14"/>
  <c r="BY26" i="14"/>
  <c r="BX26" i="14"/>
  <c r="BW26" i="14"/>
  <c r="BV26" i="14"/>
  <c r="BU26" i="14"/>
  <c r="BT26" i="14"/>
  <c r="BS26" i="14"/>
  <c r="BR26" i="14"/>
  <c r="BQ26" i="14"/>
  <c r="BP26" i="14"/>
  <c r="BO26" i="14"/>
  <c r="BN26" i="14"/>
  <c r="BM26" i="14"/>
  <c r="BL26" i="14"/>
  <c r="BK26" i="14"/>
  <c r="BJ26" i="14"/>
  <c r="BI26" i="14"/>
  <c r="BH26" i="14"/>
  <c r="BG26" i="14"/>
  <c r="BF26" i="14"/>
  <c r="BE26" i="14"/>
  <c r="BD26" i="14"/>
  <c r="BC26" i="14"/>
  <c r="BB26" i="14"/>
  <c r="BA26" i="14"/>
  <c r="AZ26" i="14"/>
  <c r="AY26" i="14"/>
  <c r="AX26" i="14"/>
  <c r="AW26" i="14"/>
  <c r="AV26" i="14"/>
  <c r="AU26" i="14"/>
  <c r="AT26" i="14"/>
  <c r="AS26" i="14"/>
  <c r="CL25" i="14"/>
  <c r="CK25" i="14"/>
  <c r="CJ25" i="14"/>
  <c r="CI25" i="14"/>
  <c r="CH25" i="14"/>
  <c r="CG25" i="14"/>
  <c r="CF25" i="14"/>
  <c r="CE25" i="14"/>
  <c r="CD25" i="14"/>
  <c r="CC25" i="14"/>
  <c r="CB25" i="14"/>
  <c r="CA25" i="14"/>
  <c r="BZ25" i="14"/>
  <c r="BY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T25" i="14"/>
  <c r="AS25" i="14"/>
  <c r="CL24" i="14"/>
  <c r="CK24"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AT24" i="14"/>
  <c r="AS24" i="14"/>
  <c r="CL23" i="14"/>
  <c r="CK23"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CL22" i="14"/>
  <c r="CK22" i="14"/>
  <c r="CJ22" i="14"/>
  <c r="CI22"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AT22" i="14"/>
  <c r="AS22" i="14"/>
  <c r="CL21" i="14"/>
  <c r="CK21" i="14"/>
  <c r="CJ21" i="14"/>
  <c r="CI21" i="14"/>
  <c r="CH21" i="14"/>
  <c r="CG21" i="14"/>
  <c r="CF21" i="14"/>
  <c r="CE21" i="14"/>
  <c r="CD21" i="14"/>
  <c r="CC21" i="14"/>
  <c r="CB21" i="14"/>
  <c r="CA21" i="14"/>
  <c r="BZ21" i="14"/>
  <c r="BY21" i="14"/>
  <c r="BX21" i="14"/>
  <c r="BW21" i="14"/>
  <c r="BV21" i="14"/>
  <c r="BU21" i="14"/>
  <c r="BT21" i="14"/>
  <c r="BS21" i="14"/>
  <c r="BR21" i="14"/>
  <c r="BQ21" i="14"/>
  <c r="BP21" i="14"/>
  <c r="BO21" i="14"/>
  <c r="BN21" i="14"/>
  <c r="BM21" i="14"/>
  <c r="BL21" i="14"/>
  <c r="BK21" i="14"/>
  <c r="BJ21" i="14"/>
  <c r="BI21" i="14"/>
  <c r="BH21" i="14"/>
  <c r="BG21" i="14"/>
  <c r="BF21" i="14"/>
  <c r="BE21" i="14"/>
  <c r="BD21" i="14"/>
  <c r="BC21" i="14"/>
  <c r="BB21" i="14"/>
  <c r="BA21" i="14"/>
  <c r="AZ21" i="14"/>
  <c r="AY21" i="14"/>
  <c r="AX21" i="14"/>
  <c r="AW21" i="14"/>
  <c r="AV21" i="14"/>
  <c r="AU21" i="14"/>
  <c r="AT21" i="14"/>
  <c r="AS21"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AT20" i="14"/>
  <c r="AS20" i="14"/>
  <c r="CL19" i="14"/>
  <c r="CK19" i="14"/>
  <c r="CJ19" i="14"/>
  <c r="CI19" i="14"/>
  <c r="CH19" i="14"/>
  <c r="CG19" i="14"/>
  <c r="CF19" i="14"/>
  <c r="CE19" i="14"/>
  <c r="CD19" i="14"/>
  <c r="CC19" i="14"/>
  <c r="CB19" i="14"/>
  <c r="CA19" i="14"/>
  <c r="BZ19" i="14"/>
  <c r="BY19" i="14"/>
  <c r="BX19" i="14"/>
  <c r="BW19" i="14"/>
  <c r="BV19"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CL18" i="14"/>
  <c r="CK18" i="14"/>
  <c r="CJ18" i="14"/>
  <c r="CI18" i="14"/>
  <c r="CH18" i="14"/>
  <c r="CG18" i="14"/>
  <c r="CF18" i="14"/>
  <c r="CE18" i="14"/>
  <c r="CD18" i="14"/>
  <c r="CC18" i="14"/>
  <c r="CB18" i="14"/>
  <c r="CA18" i="14"/>
  <c r="BZ18" i="14"/>
  <c r="BY18" i="14"/>
  <c r="BX18" i="14"/>
  <c r="BW18" i="14"/>
  <c r="BV18"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CL17" i="14"/>
  <c r="CK17" i="14"/>
  <c r="CJ17" i="14"/>
  <c r="CI17" i="14"/>
  <c r="CH17" i="14"/>
  <c r="CG17" i="14"/>
  <c r="CF17" i="14"/>
  <c r="CE17" i="14"/>
  <c r="CD17" i="14"/>
  <c r="CC17" i="14"/>
  <c r="CB17" i="14"/>
  <c r="CA17" i="14"/>
  <c r="BZ17" i="14"/>
  <c r="BY17" i="14"/>
  <c r="BX17" i="14"/>
  <c r="BW17" i="14"/>
  <c r="BV17"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CL16" i="14"/>
  <c r="CK16" i="14"/>
  <c r="CJ16" i="14"/>
  <c r="CI16" i="14"/>
  <c r="CH16" i="14"/>
  <c r="CG16" i="14"/>
  <c r="CF16" i="14"/>
  <c r="CE16" i="14"/>
  <c r="CD16" i="14"/>
  <c r="CC16" i="14"/>
  <c r="CB16" i="14"/>
  <c r="CA16" i="14"/>
  <c r="BZ16" i="14"/>
  <c r="BY16" i="14"/>
  <c r="BX16" i="14"/>
  <c r="BW16" i="14"/>
  <c r="BV16"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CL15" i="14"/>
  <c r="CK15" i="14"/>
  <c r="CJ15" i="14"/>
  <c r="CI15" i="14"/>
  <c r="CH15" i="14"/>
  <c r="CG15" i="14"/>
  <c r="CF15" i="14"/>
  <c r="CE15" i="14"/>
  <c r="CD15" i="14"/>
  <c r="CC15" i="14"/>
  <c r="CB15" i="14"/>
  <c r="CA15" i="14"/>
  <c r="BZ15" i="14"/>
  <c r="BY15" i="14"/>
  <c r="BX15" i="14"/>
  <c r="BW15" i="14"/>
  <c r="BV15"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CL14" i="14"/>
  <c r="CK14" i="14"/>
  <c r="CJ14" i="14"/>
  <c r="CI14" i="14"/>
  <c r="CH14" i="14"/>
  <c r="CG14" i="14"/>
  <c r="CF14" i="14"/>
  <c r="CE14" i="14"/>
  <c r="CD14" i="14"/>
  <c r="CC14" i="14"/>
  <c r="CB14" i="14"/>
  <c r="CA14" i="14"/>
  <c r="BZ14" i="14"/>
  <c r="BY14" i="14"/>
  <c r="BX14" i="14"/>
  <c r="BW14" i="14"/>
  <c r="BV14"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CL13" i="14"/>
  <c r="CK13" i="14"/>
  <c r="CJ13" i="14"/>
  <c r="CI13" i="14"/>
  <c r="CH13" i="14"/>
  <c r="CG13" i="14"/>
  <c r="CF13" i="14"/>
  <c r="CE13" i="14"/>
  <c r="CD13" i="14"/>
  <c r="CC13" i="14"/>
  <c r="CB13" i="14"/>
  <c r="CA13" i="14"/>
  <c r="BZ13" i="14"/>
  <c r="BY13" i="14"/>
  <c r="BX13" i="14"/>
  <c r="BW13" i="14"/>
  <c r="BV13"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BH12" i="14"/>
  <c r="BG12" i="14"/>
  <c r="BF12" i="14"/>
  <c r="BE12" i="14"/>
  <c r="BD12" i="14"/>
  <c r="BC12" i="14"/>
  <c r="BB12" i="14"/>
  <c r="BA12" i="14"/>
  <c r="AZ12" i="14"/>
  <c r="AY12" i="14"/>
  <c r="AX12" i="14"/>
  <c r="AW12" i="14"/>
  <c r="AV12" i="14"/>
  <c r="AU12" i="14"/>
  <c r="AT12" i="14"/>
  <c r="AS12" i="14"/>
  <c r="CL11" i="14"/>
  <c r="CK11" i="14"/>
  <c r="CJ11" i="14"/>
  <c r="CI11" i="14"/>
  <c r="CH11" i="14"/>
  <c r="CG11" i="14"/>
  <c r="CF11" i="14"/>
  <c r="CE11" i="14"/>
  <c r="CD11" i="14"/>
  <c r="CC11" i="14"/>
  <c r="CB11" i="14"/>
  <c r="CA11" i="14"/>
  <c r="BZ11" i="14"/>
  <c r="BY11" i="14"/>
  <c r="BX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CL10" i="14"/>
  <c r="CK10" i="14"/>
  <c r="CJ10" i="14"/>
  <c r="CI10" i="14"/>
  <c r="CH10" i="14"/>
  <c r="CG10" i="14"/>
  <c r="CF10" i="14"/>
  <c r="CE10" i="14"/>
  <c r="CD10" i="14"/>
  <c r="CC10" i="14"/>
  <c r="CB10" i="14"/>
  <c r="CA10" i="14"/>
  <c r="BZ10" i="14"/>
  <c r="BY10" i="14"/>
  <c r="BX10" i="14"/>
  <c r="BW10" i="14"/>
  <c r="BV10" i="14"/>
  <c r="BU10" i="14"/>
  <c r="BT10" i="14"/>
  <c r="BS10" i="14"/>
  <c r="BR10" i="14"/>
  <c r="BQ10" i="14"/>
  <c r="BP10" i="14"/>
  <c r="BO10" i="14"/>
  <c r="BN10" i="14"/>
  <c r="BM10" i="14"/>
  <c r="BL10" i="14"/>
  <c r="BK10" i="14"/>
  <c r="BJ10" i="14"/>
  <c r="BI10" i="14"/>
  <c r="BH10" i="14"/>
  <c r="BG10" i="14"/>
  <c r="BF10" i="14"/>
  <c r="BE10" i="14"/>
  <c r="BD10" i="14"/>
  <c r="BC10" i="14"/>
  <c r="BB10" i="14"/>
  <c r="BA10" i="14"/>
  <c r="AZ10" i="14"/>
  <c r="AY10" i="14"/>
  <c r="AX10" i="14"/>
  <c r="AW10" i="14"/>
  <c r="AV10" i="14"/>
  <c r="AU10" i="14"/>
  <c r="AT10" i="14"/>
  <c r="AS10" i="14"/>
  <c r="CL9" i="14"/>
  <c r="CK9" i="14"/>
  <c r="CJ9" i="14"/>
  <c r="CI9" i="14"/>
  <c r="CH9" i="14"/>
  <c r="CG9" i="14"/>
  <c r="CF9" i="14"/>
  <c r="CE9" i="14"/>
  <c r="CD9" i="14"/>
  <c r="CC9" i="14"/>
  <c r="CB9" i="14"/>
  <c r="CA9" i="14"/>
  <c r="BZ9" i="14"/>
  <c r="BY9" i="14"/>
  <c r="BX9" i="14"/>
  <c r="BW9" i="14"/>
  <c r="BV9" i="14"/>
  <c r="BU9" i="14"/>
  <c r="BT9" i="14"/>
  <c r="BS9" i="14"/>
  <c r="BR9" i="14"/>
  <c r="BQ9" i="14"/>
  <c r="BP9" i="14"/>
  <c r="BO9" i="14"/>
  <c r="BN9" i="14"/>
  <c r="BM9" i="14"/>
  <c r="BL9" i="14"/>
  <c r="BK9" i="14"/>
  <c r="BJ9" i="14"/>
  <c r="BI9" i="14"/>
  <c r="BH9" i="14"/>
  <c r="BG9" i="14"/>
  <c r="BF9" i="14"/>
  <c r="BE9" i="14"/>
  <c r="BD9" i="14"/>
  <c r="BC9" i="14"/>
  <c r="BB9" i="14"/>
  <c r="BA9" i="14"/>
  <c r="AZ9" i="14"/>
  <c r="AY9" i="14"/>
  <c r="AX9" i="14"/>
  <c r="AW9" i="14"/>
  <c r="AV9" i="14"/>
  <c r="AU9" i="14"/>
  <c r="AT9" i="14"/>
  <c r="AS9" i="14"/>
  <c r="CL8" i="14"/>
  <c r="CK8" i="14"/>
  <c r="CJ8" i="14"/>
  <c r="CI8" i="14"/>
  <c r="CH8" i="14"/>
  <c r="CG8" i="14"/>
  <c r="CF8" i="14"/>
  <c r="CE8" i="14"/>
  <c r="CD8" i="14"/>
  <c r="CC8" i="14"/>
  <c r="CB8" i="14"/>
  <c r="CA8" i="14"/>
  <c r="BZ8" i="14"/>
  <c r="BY8" i="14"/>
  <c r="BX8" i="14"/>
  <c r="BW8" i="14"/>
  <c r="BV8" i="14"/>
  <c r="BU8" i="14"/>
  <c r="BT8" i="14"/>
  <c r="BS8" i="14"/>
  <c r="BR8" i="14"/>
  <c r="BQ8" i="14"/>
  <c r="BP8" i="14"/>
  <c r="BO8" i="14"/>
  <c r="BN8" i="14"/>
  <c r="BM8" i="14"/>
  <c r="BL8" i="14"/>
  <c r="BK8" i="14"/>
  <c r="BJ8" i="14"/>
  <c r="BI8" i="14"/>
  <c r="BH8" i="14"/>
  <c r="BG8" i="14"/>
  <c r="BF8" i="14"/>
  <c r="BE8" i="14"/>
  <c r="BD8" i="14"/>
  <c r="BC8" i="14"/>
  <c r="BB8" i="14"/>
  <c r="BA8" i="14"/>
  <c r="AZ8" i="14"/>
  <c r="AY8" i="14"/>
  <c r="AX8" i="14"/>
  <c r="AW8" i="14"/>
  <c r="AV8" i="14"/>
  <c r="AU8" i="14"/>
  <c r="AT8" i="14"/>
  <c r="AS8"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CL5" i="14"/>
  <c r="CK5" i="14"/>
  <c r="CJ5" i="14"/>
  <c r="CI5" i="14"/>
  <c r="CH5" i="14"/>
  <c r="CG5" i="14"/>
  <c r="CF5" i="14"/>
  <c r="CE5" i="14"/>
  <c r="CD5" i="14"/>
  <c r="CC5" i="14"/>
  <c r="CB5" i="14"/>
  <c r="CA5" i="14"/>
  <c r="BZ5" i="14"/>
  <c r="BY5" i="14"/>
  <c r="BX5" i="14"/>
  <c r="BW5" i="14"/>
  <c r="BV5" i="14"/>
  <c r="BU5" i="14"/>
  <c r="BT5" i="14"/>
  <c r="BS5" i="14"/>
  <c r="BR5" i="14"/>
  <c r="BQ5" i="14"/>
  <c r="BP5" i="14"/>
  <c r="BO5" i="14"/>
  <c r="BN5" i="14"/>
  <c r="BM5" i="14"/>
  <c r="BL5" i="14"/>
  <c r="BK5" i="14"/>
  <c r="BJ5" i="14"/>
  <c r="BI5" i="14"/>
  <c r="BH5" i="14"/>
  <c r="BG5" i="14"/>
  <c r="BF5" i="14"/>
  <c r="BE5" i="14"/>
  <c r="BD5" i="14"/>
  <c r="BC5" i="14"/>
  <c r="BB5" i="14"/>
  <c r="BA5" i="14"/>
  <c r="AZ5" i="14"/>
  <c r="AY5" i="14"/>
  <c r="AX5" i="14"/>
  <c r="AW5" i="14"/>
  <c r="AV5" i="14"/>
  <c r="AU5" i="14"/>
  <c r="AT5" i="14"/>
  <c r="AS5" i="14"/>
  <c r="CL4" i="14"/>
  <c r="CK4" i="14"/>
  <c r="CJ4" i="14"/>
  <c r="CI4" i="14"/>
  <c r="CH4" i="14"/>
  <c r="CG4" i="14"/>
  <c r="CF4" i="14"/>
  <c r="CE4" i="14"/>
  <c r="CD4" i="14"/>
  <c r="CC4" i="14"/>
  <c r="CB4" i="14"/>
  <c r="CA4" i="14"/>
  <c r="BZ4" i="14"/>
  <c r="BY4" i="14"/>
  <c r="BX4" i="14"/>
  <c r="BW4" i="14"/>
  <c r="BV4" i="14"/>
  <c r="BU4" i="14"/>
  <c r="BT4" i="14"/>
  <c r="BS4" i="14"/>
  <c r="BR4" i="14"/>
  <c r="BQ4" i="14"/>
  <c r="BP4" i="14"/>
  <c r="BO4" i="14"/>
  <c r="BN4" i="14"/>
  <c r="BM4" i="14"/>
  <c r="BL4" i="14"/>
  <c r="BK4" i="14"/>
  <c r="BJ4" i="14"/>
  <c r="BI4" i="14"/>
  <c r="BH4" i="14"/>
  <c r="BG4" i="14"/>
  <c r="BF4" i="14"/>
  <c r="BE4" i="14"/>
  <c r="BD4" i="14"/>
  <c r="BC4" i="14"/>
  <c r="BB4" i="14"/>
  <c r="BA4" i="14"/>
  <c r="AZ4" i="14"/>
  <c r="AY4" i="14"/>
  <c r="AX4" i="14"/>
  <c r="AW4" i="14"/>
  <c r="AV4" i="14"/>
  <c r="AU4" i="14"/>
  <c r="AT4" i="14"/>
  <c r="AS4" i="14"/>
  <c r="CL3" i="14"/>
  <c r="CK3" i="14"/>
  <c r="CJ3" i="14"/>
  <c r="CI3" i="14"/>
  <c r="CH3" i="14"/>
  <c r="CG3" i="14"/>
  <c r="CF3" i="14"/>
  <c r="CE3" i="14"/>
  <c r="CD3" i="14"/>
  <c r="CC3" i="14"/>
  <c r="CB3" i="14"/>
  <c r="CA3" i="14"/>
  <c r="BZ3" i="14"/>
  <c r="BY3" i="14"/>
  <c r="BX3" i="14"/>
  <c r="BW3" i="14"/>
  <c r="BV3" i="14"/>
  <c r="BU3" i="14"/>
  <c r="BT3" i="14"/>
  <c r="BS3" i="14"/>
  <c r="BR3" i="14"/>
  <c r="BQ3" i="14"/>
  <c r="BP3" i="14"/>
  <c r="BO3" i="14"/>
  <c r="BN3" i="14"/>
  <c r="BM3" i="14"/>
  <c r="BL3" i="14"/>
  <c r="BK3" i="14"/>
  <c r="BJ3" i="14"/>
  <c r="BI3" i="14"/>
  <c r="BH3" i="14"/>
  <c r="BG3" i="14"/>
  <c r="BF3" i="14"/>
  <c r="BE3" i="14"/>
  <c r="BD3" i="14"/>
  <c r="BC3" i="14"/>
  <c r="BB3" i="14"/>
  <c r="BA3" i="14"/>
  <c r="AZ3" i="14"/>
  <c r="AY3" i="14"/>
  <c r="AX3" i="14"/>
  <c r="AW3" i="14"/>
  <c r="AV3" i="14"/>
  <c r="AU3" i="14"/>
  <c r="AT3" i="14"/>
  <c r="AS3" i="14"/>
  <c r="AP3" i="14"/>
  <c r="AO3" i="14"/>
  <c r="AN3" i="14"/>
  <c r="AM3" i="14"/>
  <c r="AL3" i="14"/>
  <c r="AK3" i="14"/>
  <c r="AJ3" i="14"/>
  <c r="AI3" i="14"/>
  <c r="AK59" i="28" l="1"/>
  <c r="CB59" i="28"/>
  <c r="AH59" i="28"/>
  <c r="AG59" i="28"/>
  <c r="AR59" i="28"/>
  <c r="AI59" i="28"/>
  <c r="AN59" i="28"/>
  <c r="CC59" i="28"/>
  <c r="CA58" i="28"/>
  <c r="AM60" i="28"/>
  <c r="BB60" i="28"/>
  <c r="AL60" i="28"/>
  <c r="AS60" i="28"/>
  <c r="AP60" i="28"/>
  <c r="AT60" i="28"/>
  <c r="AO60" i="28"/>
  <c r="AW60" i="28"/>
  <c r="AX60" i="28"/>
  <c r="AJ60" i="28"/>
  <c r="CM4" i="14"/>
  <c r="CM6" i="14"/>
  <c r="CM8" i="14"/>
  <c r="CM10" i="14"/>
  <c r="CM12" i="14"/>
  <c r="CM24" i="14"/>
  <c r="CM26" i="14"/>
  <c r="CM30" i="14"/>
  <c r="CM32" i="14"/>
  <c r="CM34" i="14"/>
  <c r="CM36" i="14"/>
  <c r="CM38" i="14"/>
  <c r="CM39" i="14"/>
  <c r="CM41" i="14"/>
  <c r="CM43" i="14"/>
  <c r="CM45" i="14"/>
  <c r="CM47" i="14"/>
  <c r="CM49" i="14"/>
  <c r="CM51" i="14"/>
  <c r="CM53" i="14"/>
  <c r="CM3" i="14"/>
  <c r="CM5" i="14"/>
  <c r="CM7" i="14"/>
  <c r="CM9" i="14"/>
  <c r="CM11" i="14"/>
  <c r="CM13" i="14"/>
  <c r="CM15" i="14"/>
  <c r="CM17" i="14"/>
  <c r="CM19" i="14"/>
  <c r="CM21" i="14"/>
  <c r="CM23" i="14"/>
  <c r="CM25" i="14"/>
  <c r="CM27" i="14"/>
  <c r="CM29" i="14"/>
  <c r="CM31" i="14"/>
  <c r="CM33" i="14"/>
  <c r="CM35" i="14"/>
  <c r="CM37" i="14"/>
  <c r="CM40" i="14"/>
  <c r="CM42" i="14"/>
  <c r="CM44" i="14"/>
  <c r="CM46" i="14"/>
  <c r="CM48" i="14"/>
  <c r="CM50" i="14"/>
  <c r="CM52" i="14"/>
  <c r="CM54" i="14"/>
  <c r="CM14" i="14"/>
  <c r="CM16" i="14"/>
  <c r="CM18" i="14"/>
  <c r="CM20" i="14"/>
  <c r="CM22" i="14"/>
  <c r="CA59" i="28" l="1"/>
  <c r="AN60" i="28"/>
  <c r="AK60" i="28"/>
  <c r="AG60" i="28"/>
  <c r="AH60" i="28"/>
  <c r="CC60" i="28"/>
  <c r="CB60" i="28"/>
  <c r="AI60" i="28"/>
  <c r="AR60" i="28"/>
  <c r="BD56" i="14"/>
  <c r="CB61" i="28"/>
  <c r="BD55" i="14"/>
  <c r="AZ55" i="14"/>
  <c r="AU55" i="14"/>
  <c r="AT55" i="14"/>
  <c r="AW55" i="14"/>
  <c r="AS55" i="14"/>
  <c r="AM61" i="28"/>
  <c r="BB61" i="28"/>
  <c r="AL61" i="28"/>
  <c r="AT61" i="28"/>
  <c r="AS61" i="28"/>
  <c r="AP61" i="28"/>
  <c r="AO61" i="28"/>
  <c r="AX61" i="28"/>
  <c r="AJ61" i="28"/>
  <c r="AW61" i="28"/>
  <c r="BI56" i="14"/>
  <c r="BE56" i="14"/>
  <c r="BA56" i="14"/>
  <c r="AV56" i="14"/>
  <c r="AY56" i="14"/>
  <c r="BN56" i="14"/>
  <c r="BJ56" i="14"/>
  <c r="BF56" i="14"/>
  <c r="BB56" i="14"/>
  <c r="AX56" i="14"/>
  <c r="CM55" i="14" l="1"/>
  <c r="AZ56" i="14"/>
  <c r="CA60" i="28"/>
  <c r="AU56" i="14"/>
  <c r="AT56" i="14"/>
  <c r="AH61" i="28"/>
  <c r="CC61" i="28"/>
  <c r="AG61" i="28"/>
  <c r="AR61" i="28"/>
  <c r="AS56" i="14"/>
  <c r="AK61" i="28"/>
  <c r="AW56" i="14"/>
  <c r="AN61" i="28"/>
  <c r="AI61" i="28"/>
  <c r="BI57" i="14"/>
  <c r="BE57" i="14"/>
  <c r="AY57" i="14"/>
  <c r="AX57" i="14"/>
  <c r="BB57" i="14"/>
  <c r="AV57" i="14"/>
  <c r="BN57" i="14"/>
  <c r="BJ57" i="14"/>
  <c r="BF57" i="14"/>
  <c r="BA57" i="14"/>
  <c r="AP62" i="28"/>
  <c r="AJ62" i="28"/>
  <c r="AW62" i="28"/>
  <c r="AT62" i="28"/>
  <c r="AL62" i="28"/>
  <c r="BB62" i="28"/>
  <c r="AO62" i="28"/>
  <c r="AM62" i="28"/>
  <c r="AX62" i="28"/>
  <c r="AS62" i="28"/>
  <c r="AN62" i="28" l="1"/>
  <c r="CM56" i="14"/>
  <c r="CA61" i="28"/>
  <c r="AU57" i="14"/>
  <c r="AZ57" i="14"/>
  <c r="AS57" i="14"/>
  <c r="AW57" i="14"/>
  <c r="AR63" i="28"/>
  <c r="AT57" i="14"/>
  <c r="BD57" i="14"/>
  <c r="AH62" i="28"/>
  <c r="CB62" i="28"/>
  <c r="AG62" i="28"/>
  <c r="AR62" i="28"/>
  <c r="AK62" i="28"/>
  <c r="CC62" i="28"/>
  <c r="AI62" i="28"/>
  <c r="BI58" i="14"/>
  <c r="BE58" i="14"/>
  <c r="AY58" i="14"/>
  <c r="AX58" i="14"/>
  <c r="BB58" i="14"/>
  <c r="AV58" i="14"/>
  <c r="BN58" i="14"/>
  <c r="BJ58" i="14"/>
  <c r="BF58" i="14"/>
  <c r="BA58" i="14"/>
  <c r="AM63" i="28"/>
  <c r="BB63" i="28"/>
  <c r="AL63" i="28"/>
  <c r="AT63" i="28"/>
  <c r="AS63" i="28"/>
  <c r="AP63" i="28"/>
  <c r="AO63" i="28"/>
  <c r="AX63" i="28"/>
  <c r="AJ63" i="28"/>
  <c r="AW63" i="28"/>
  <c r="CA62" i="28" l="1"/>
  <c r="CM57" i="14"/>
  <c r="AI63" i="28"/>
  <c r="CB63" i="28"/>
  <c r="AN63" i="28"/>
  <c r="AG63" i="28"/>
  <c r="AH63" i="28"/>
  <c r="CC63" i="28"/>
  <c r="AK63" i="28"/>
  <c r="AZ58" i="14"/>
  <c r="AS58" i="14"/>
  <c r="AU58" i="14"/>
  <c r="AK64" i="28"/>
  <c r="AW58" i="14"/>
  <c r="BD58" i="14"/>
  <c r="AT58" i="14"/>
  <c r="AP64" i="28"/>
  <c r="AJ64" i="28"/>
  <c r="AW64" i="28"/>
  <c r="AT64" i="28"/>
  <c r="AL64" i="28"/>
  <c r="AX64" i="28"/>
  <c r="AS64" i="28"/>
  <c r="AM64" i="28"/>
  <c r="BB64" i="28"/>
  <c r="AO64" i="28"/>
  <c r="AG64" i="28" l="1"/>
  <c r="AR64" i="28"/>
  <c r="AI64" i="28"/>
  <c r="AN64" i="28"/>
  <c r="CM58" i="14"/>
  <c r="CA63" i="28"/>
  <c r="CB64" i="28"/>
  <c r="AH64" i="28"/>
  <c r="CC64" i="28"/>
  <c r="BJ59" i="14"/>
  <c r="AV59" i="14"/>
  <c r="BB59" i="14"/>
  <c r="BA59" i="14"/>
  <c r="AY59" i="14"/>
  <c r="BI59" i="14"/>
  <c r="BN59" i="14"/>
  <c r="BF59" i="14"/>
  <c r="AX59" i="14"/>
  <c r="BE59" i="14"/>
  <c r="CA64" i="28" l="1"/>
  <c r="AZ59" i="14"/>
  <c r="AT59" i="14"/>
  <c r="AS59" i="14"/>
  <c r="AU59" i="14"/>
  <c r="BD59" i="14"/>
  <c r="AW59" i="14"/>
  <c r="BF60" i="14"/>
  <c r="AY60" i="14"/>
  <c r="BI60" i="14"/>
  <c r="BN60" i="14"/>
  <c r="AX60" i="14"/>
  <c r="BE60" i="14"/>
  <c r="BJ60" i="14"/>
  <c r="AV60" i="14"/>
  <c r="BB60" i="14"/>
  <c r="BA60" i="14"/>
  <c r="AU60" i="14"/>
  <c r="AW60" i="14"/>
  <c r="AZ60" i="14"/>
  <c r="BB65" i="28"/>
  <c r="AO65" i="28"/>
  <c r="AM65" i="28"/>
  <c r="AX65" i="28"/>
  <c r="AS65" i="28"/>
  <c r="AP65" i="28"/>
  <c r="AJ65" i="28"/>
  <c r="AW65" i="28"/>
  <c r="AT65" i="28"/>
  <c r="AL65" i="28"/>
  <c r="AN65" i="28" l="1"/>
  <c r="CB65" i="28"/>
  <c r="AR65" i="28"/>
  <c r="AG65" i="28"/>
  <c r="AI65" i="28"/>
  <c r="AH65" i="28"/>
  <c r="CC65" i="28"/>
  <c r="AS60" i="14"/>
  <c r="BD60" i="14"/>
  <c r="AT60" i="14"/>
  <c r="CM59" i="14"/>
  <c r="AK65" i="28"/>
  <c r="BJ61" i="14"/>
  <c r="BI61" i="14"/>
  <c r="AY61" i="14"/>
  <c r="BB61" i="14"/>
  <c r="AX61" i="14"/>
  <c r="BE61" i="14"/>
  <c r="BF61" i="14"/>
  <c r="AV61" i="14"/>
  <c r="BN61" i="14"/>
  <c r="BA61" i="14"/>
  <c r="AX66" i="28"/>
  <c r="AO66" i="28"/>
  <c r="AT66" i="28"/>
  <c r="AW66" i="28"/>
  <c r="AM66" i="28"/>
  <c r="BB66" i="28"/>
  <c r="AJ66" i="28"/>
  <c r="AS66" i="28"/>
  <c r="AP66" i="28"/>
  <c r="AL66" i="28"/>
  <c r="CM60" i="14" l="1"/>
  <c r="CA65" i="28"/>
  <c r="CB66" i="28"/>
  <c r="CC66" i="28"/>
  <c r="AH66" i="28"/>
  <c r="AR66" i="28"/>
  <c r="AG66" i="28"/>
  <c r="AI66" i="28"/>
  <c r="AK66" i="28"/>
  <c r="AN66" i="28"/>
  <c r="AZ61" i="14"/>
  <c r="AW61" i="14"/>
  <c r="BD61" i="14"/>
  <c r="AS61" i="14"/>
  <c r="AU61" i="14"/>
  <c r="AT61" i="14"/>
  <c r="BN62" i="14"/>
  <c r="AX62" i="14"/>
  <c r="BE62" i="14"/>
  <c r="BB62" i="14"/>
  <c r="BJ62" i="14"/>
  <c r="AV62" i="14"/>
  <c r="AY62" i="14"/>
  <c r="BA62" i="14"/>
  <c r="BF62" i="14"/>
  <c r="BI62" i="14"/>
  <c r="AP67" i="28"/>
  <c r="AJ67" i="28"/>
  <c r="BB67" i="28"/>
  <c r="AO67" i="28"/>
  <c r="AW67" i="28"/>
  <c r="AT67" i="28"/>
  <c r="AS67" i="28"/>
  <c r="AX67" i="28"/>
  <c r="AM67" i="28"/>
  <c r="AL67" i="28"/>
  <c r="CM61" i="14" l="1"/>
  <c r="AS62" i="14"/>
  <c r="BD62" i="14"/>
  <c r="AW62" i="14"/>
  <c r="AU62" i="14"/>
  <c r="AT62" i="14"/>
  <c r="AZ62" i="14"/>
  <c r="AR67" i="28"/>
  <c r="AN67" i="28"/>
  <c r="AH67" i="28"/>
  <c r="AI67" i="28"/>
  <c r="AG67" i="28"/>
  <c r="AK67" i="28"/>
  <c r="CB67" i="28"/>
  <c r="CC67" i="28"/>
  <c r="CA66" i="28"/>
  <c r="AY63" i="14"/>
  <c r="BN63" i="14"/>
  <c r="AX63" i="14"/>
  <c r="BI63" i="14"/>
  <c r="BF63" i="14"/>
  <c r="AV63" i="14"/>
  <c r="BB63" i="14"/>
  <c r="BE63" i="14"/>
  <c r="BJ63" i="14"/>
  <c r="BA63" i="14"/>
  <c r="AX68" i="28"/>
  <c r="AS68" i="28"/>
  <c r="AM68" i="28"/>
  <c r="BB68" i="28"/>
  <c r="AJ68" i="28"/>
  <c r="AW68" i="28"/>
  <c r="AP68" i="28"/>
  <c r="AL68" i="28"/>
  <c r="AT68" i="28"/>
  <c r="AO68" i="28"/>
  <c r="CM62" i="14" l="1"/>
  <c r="AK68" i="28"/>
  <c r="AR68" i="28"/>
  <c r="AG68" i="28"/>
  <c r="AH68" i="28"/>
  <c r="CC68" i="28"/>
  <c r="CB68" i="28"/>
  <c r="AI68" i="28"/>
  <c r="AN68" i="28"/>
  <c r="AT63" i="14"/>
  <c r="AW63" i="14"/>
  <c r="BD63" i="14"/>
  <c r="AS63" i="14"/>
  <c r="AZ63" i="14"/>
  <c r="AU63" i="14"/>
  <c r="CA67" i="28"/>
  <c r="AT69" i="28"/>
  <c r="AL69" i="28"/>
  <c r="AX69" i="28"/>
  <c r="AO69" i="28"/>
  <c r="AM69" i="28"/>
  <c r="BB69" i="28"/>
  <c r="AS69" i="28"/>
  <c r="AP69" i="28"/>
  <c r="AJ69" i="28"/>
  <c r="AW69" i="28"/>
  <c r="BJ64" i="14"/>
  <c r="BE64" i="14"/>
  <c r="AY64" i="14"/>
  <c r="BN64" i="14"/>
  <c r="BA64" i="14"/>
  <c r="BF64" i="14"/>
  <c r="AX64" i="14"/>
  <c r="BI64" i="14"/>
  <c r="BB64" i="14"/>
  <c r="AV64" i="14"/>
  <c r="CM63" i="14" l="1"/>
  <c r="AK69" i="28"/>
  <c r="CA68" i="28"/>
  <c r="AT64" i="14"/>
  <c r="AW64" i="14"/>
  <c r="AS64" i="14"/>
  <c r="AI70" i="28"/>
  <c r="BD64" i="14"/>
  <c r="AU64" i="14"/>
  <c r="AZ64" i="14"/>
  <c r="AR69" i="28"/>
  <c r="AG69" i="28"/>
  <c r="AI69" i="28"/>
  <c r="CB69" i="28"/>
  <c r="AN69" i="28"/>
  <c r="CC69" i="28"/>
  <c r="AH69" i="28"/>
  <c r="AT70" i="28"/>
  <c r="AO70" i="28"/>
  <c r="AX70" i="28"/>
  <c r="AS70" i="28"/>
  <c r="AM70" i="28"/>
  <c r="BB70" i="28"/>
  <c r="AJ70" i="28"/>
  <c r="AW70" i="28"/>
  <c r="AP70" i="28"/>
  <c r="AL70" i="28"/>
  <c r="BJ65" i="14"/>
  <c r="BA65" i="14"/>
  <c r="AY65" i="14"/>
  <c r="BN65" i="14"/>
  <c r="AV65" i="14"/>
  <c r="BI65" i="14"/>
  <c r="BF65" i="14"/>
  <c r="AX65" i="14"/>
  <c r="BB65" i="14"/>
  <c r="BE65" i="14"/>
  <c r="AZ65" i="14"/>
  <c r="AW65" i="14"/>
  <c r="AU65" i="14"/>
  <c r="CA69" i="28" l="1"/>
  <c r="AR70" i="28"/>
  <c r="AK70" i="28"/>
  <c r="CM64" i="14"/>
  <c r="AG70" i="28"/>
  <c r="CB70" i="28"/>
  <c r="CC70" i="28"/>
  <c r="AH70" i="28"/>
  <c r="AN70" i="28"/>
  <c r="AS65" i="14"/>
  <c r="AT65" i="14"/>
  <c r="BD65" i="14"/>
  <c r="BB66" i="14"/>
  <c r="BN66" i="14"/>
  <c r="BE66" i="14"/>
  <c r="AY66" i="14"/>
  <c r="AX66" i="14"/>
  <c r="BI66" i="14"/>
  <c r="BF66" i="14"/>
  <c r="AV66" i="14"/>
  <c r="BJ66" i="14"/>
  <c r="BA66" i="14"/>
  <c r="AX71" i="28"/>
  <c r="AO71" i="28"/>
  <c r="AM71" i="28"/>
  <c r="BB71" i="28"/>
  <c r="AS71" i="28"/>
  <c r="AP71" i="28"/>
  <c r="AL71" i="28"/>
  <c r="AW71" i="28"/>
  <c r="AT71" i="28"/>
  <c r="AJ71" i="28"/>
  <c r="CA70" i="28" l="1"/>
  <c r="CM65" i="14"/>
  <c r="AW66" i="14"/>
  <c r="AZ66" i="14"/>
  <c r="AU66" i="14"/>
  <c r="BD66" i="14"/>
  <c r="AT66" i="14"/>
  <c r="AS66" i="14"/>
  <c r="AH71" i="28"/>
  <c r="AN71" i="28"/>
  <c r="AG71" i="28"/>
  <c r="AK71" i="28"/>
  <c r="AI71" i="28"/>
  <c r="CC71" i="28"/>
  <c r="AR71" i="28"/>
  <c r="CB71" i="28"/>
  <c r="AV67" i="14"/>
  <c r="BB67" i="14"/>
  <c r="BA67" i="14"/>
  <c r="BF67" i="14"/>
  <c r="BJ67" i="14"/>
  <c r="BE67" i="14"/>
  <c r="AY67" i="14"/>
  <c r="BN67" i="14"/>
  <c r="AX67" i="14"/>
  <c r="BI67" i="14"/>
  <c r="AM72" i="28"/>
  <c r="AJ72" i="28"/>
  <c r="AP72" i="28"/>
  <c r="AL72" i="28"/>
  <c r="BB72" i="28"/>
  <c r="AS72" i="28"/>
  <c r="AT72" i="28"/>
  <c r="AO72" i="28"/>
  <c r="AX72" i="28"/>
  <c r="AW72" i="28"/>
  <c r="AI72" i="28"/>
  <c r="CA71" i="28" l="1"/>
  <c r="AN73" i="28"/>
  <c r="AZ67" i="14"/>
  <c r="AU67" i="14"/>
  <c r="BD67" i="14"/>
  <c r="AT67" i="14"/>
  <c r="AS67" i="14"/>
  <c r="AW67" i="14"/>
  <c r="CM66" i="14"/>
  <c r="AR72" i="28"/>
  <c r="AK72" i="28"/>
  <c r="CC72" i="28"/>
  <c r="CB72" i="28"/>
  <c r="AH72" i="28"/>
  <c r="AG72" i="28"/>
  <c r="AN72" i="28"/>
  <c r="AI73" i="28"/>
  <c r="BJ68" i="14"/>
  <c r="BE68" i="14"/>
  <c r="AY68" i="14"/>
  <c r="BN68" i="14"/>
  <c r="BA68" i="14"/>
  <c r="BF68" i="14"/>
  <c r="AV68" i="14"/>
  <c r="BI68" i="14"/>
  <c r="BB68" i="14"/>
  <c r="AX68" i="14"/>
  <c r="AT73" i="28"/>
  <c r="AJ73" i="28"/>
  <c r="AX73" i="28"/>
  <c r="AO73" i="28"/>
  <c r="AM73" i="28"/>
  <c r="BB73" i="28"/>
  <c r="AS73" i="28"/>
  <c r="AP73" i="28"/>
  <c r="AL73" i="28"/>
  <c r="AW73" i="28"/>
  <c r="CA72" i="28" l="1"/>
  <c r="CM67" i="14"/>
  <c r="AH73" i="28"/>
  <c r="AK73" i="28"/>
  <c r="CB73" i="28"/>
  <c r="AG73" i="28"/>
  <c r="AR73" i="28"/>
  <c r="CC73" i="28"/>
  <c r="AW68" i="14"/>
  <c r="AZ68" i="14"/>
  <c r="AT68" i="14"/>
  <c r="AS68" i="14"/>
  <c r="AU68" i="14"/>
  <c r="BD68" i="14"/>
  <c r="BN69" i="14"/>
  <c r="BA69" i="14"/>
  <c r="BB69" i="14"/>
  <c r="BJ69" i="14"/>
  <c r="AX69" i="14"/>
  <c r="BI69" i="14"/>
  <c r="AY69" i="14"/>
  <c r="AV69" i="14"/>
  <c r="BF69" i="14"/>
  <c r="BE69" i="14"/>
  <c r="AT74" i="28"/>
  <c r="AO74" i="28"/>
  <c r="AX74" i="28"/>
  <c r="AS74" i="28"/>
  <c r="AM74" i="28"/>
  <c r="BB74" i="28"/>
  <c r="AJ74" i="28"/>
  <c r="AW74" i="28"/>
  <c r="AP74" i="28"/>
  <c r="AL74" i="28"/>
  <c r="CM68" i="14" l="1"/>
  <c r="CA73" i="28"/>
  <c r="BD69" i="14"/>
  <c r="AT69" i="14"/>
  <c r="AZ69" i="14"/>
  <c r="AW69" i="14"/>
  <c r="AS69" i="14"/>
  <c r="AU69" i="14"/>
  <c r="AI74" i="28"/>
  <c r="AK74" i="28"/>
  <c r="CC74" i="28"/>
  <c r="AN74" i="28"/>
  <c r="CB74" i="28"/>
  <c r="AR74" i="28"/>
  <c r="AH74" i="28"/>
  <c r="AG74" i="28"/>
  <c r="BF70" i="14"/>
  <c r="BE70" i="14"/>
  <c r="BJ70" i="14"/>
  <c r="AV70" i="14"/>
  <c r="BI70" i="14"/>
  <c r="AY70" i="14"/>
  <c r="BN70" i="14"/>
  <c r="AX70" i="14"/>
  <c r="BB70" i="14"/>
  <c r="BA70" i="14"/>
  <c r="AP75" i="28"/>
  <c r="AO75" i="28"/>
  <c r="AT75" i="28"/>
  <c r="AS75" i="28"/>
  <c r="AX75" i="28"/>
  <c r="AL75" i="28"/>
  <c r="AW75" i="28"/>
  <c r="AM75" i="28"/>
  <c r="BB75" i="28"/>
  <c r="AJ75" i="28"/>
  <c r="CA74" i="28" l="1"/>
  <c r="CM69" i="14"/>
  <c r="AH75" i="28"/>
  <c r="CC75" i="28"/>
  <c r="AR75" i="28"/>
  <c r="AN75" i="28"/>
  <c r="CB75" i="28"/>
  <c r="AI75" i="28"/>
  <c r="AK75" i="28"/>
  <c r="AG75" i="28"/>
  <c r="AU70" i="14"/>
  <c r="AS70" i="14"/>
  <c r="AW70" i="14"/>
  <c r="AZ70" i="14"/>
  <c r="AT70" i="14"/>
  <c r="BD70" i="14"/>
  <c r="AT76" i="28"/>
  <c r="AO76" i="28"/>
  <c r="AX76" i="28"/>
  <c r="AS76" i="28"/>
  <c r="AP76" i="28"/>
  <c r="BB76" i="28"/>
  <c r="AL76" i="28"/>
  <c r="AW76" i="28"/>
  <c r="AM76" i="28"/>
  <c r="AJ76" i="28"/>
  <c r="BJ71" i="14"/>
  <c r="BE71" i="14"/>
  <c r="AY71" i="14"/>
  <c r="BN71" i="14"/>
  <c r="AX71" i="14"/>
  <c r="BI71" i="14"/>
  <c r="BB71" i="14"/>
  <c r="AV71" i="14"/>
  <c r="BF71" i="14"/>
  <c r="BA71" i="14"/>
  <c r="CM70" i="14" l="1"/>
  <c r="AT71" i="14"/>
  <c r="AS71" i="14"/>
  <c r="AW71" i="14"/>
  <c r="AZ71" i="14"/>
  <c r="AR77" i="28"/>
  <c r="AU71" i="14"/>
  <c r="BD71" i="14"/>
  <c r="AK76" i="28"/>
  <c r="CB76" i="28"/>
  <c r="AI76" i="28"/>
  <c r="AR76" i="28"/>
  <c r="CC76" i="28"/>
  <c r="AH76" i="28"/>
  <c r="AN76" i="28"/>
  <c r="AG76" i="28"/>
  <c r="CA75" i="28"/>
  <c r="AX77" i="28"/>
  <c r="AO77" i="28"/>
  <c r="BB77" i="28"/>
  <c r="AM77" i="28"/>
  <c r="AS77" i="28"/>
  <c r="AP77" i="28"/>
  <c r="AJ77" i="28"/>
  <c r="AW77" i="28"/>
  <c r="AT77" i="28"/>
  <c r="AL77" i="28"/>
  <c r="AY72" i="14"/>
  <c r="BN72" i="14"/>
  <c r="BE72" i="14"/>
  <c r="AX72" i="14"/>
  <c r="BF72" i="14"/>
  <c r="BI72" i="14"/>
  <c r="BB72" i="14"/>
  <c r="AV72" i="14"/>
  <c r="BJ72" i="14"/>
  <c r="BA72" i="14"/>
  <c r="CA76" i="28" l="1"/>
  <c r="CM71" i="14"/>
  <c r="AH77" i="28"/>
  <c r="AI77" i="28"/>
  <c r="AG77" i="28"/>
  <c r="AK77" i="28"/>
  <c r="AN77" i="28"/>
  <c r="CC77" i="28"/>
  <c r="CB77" i="28"/>
  <c r="AN78" i="28"/>
  <c r="BD72" i="14"/>
  <c r="AW72" i="14"/>
  <c r="AZ72" i="14"/>
  <c r="AU72" i="14"/>
  <c r="AS72" i="14"/>
  <c r="AT72" i="14"/>
  <c r="AX78" i="28"/>
  <c r="AO78" i="28"/>
  <c r="AT78" i="28"/>
  <c r="AW78" i="28"/>
  <c r="AM78" i="28"/>
  <c r="BB78" i="28"/>
  <c r="AJ78" i="28"/>
  <c r="AS78" i="28"/>
  <c r="AP78" i="28"/>
  <c r="AL78" i="28"/>
  <c r="BF73" i="14"/>
  <c r="BE73" i="14"/>
  <c r="AY73" i="14"/>
  <c r="BN73" i="14"/>
  <c r="AX73" i="14"/>
  <c r="BI73" i="14"/>
  <c r="BB73" i="14"/>
  <c r="AV73" i="14"/>
  <c r="BJ73" i="14"/>
  <c r="BA73" i="14"/>
  <c r="CA77" i="28" l="1"/>
  <c r="AR78" i="28"/>
  <c r="AI78" i="28"/>
  <c r="AN79" i="28"/>
  <c r="AZ73" i="14"/>
  <c r="AU73" i="14"/>
  <c r="BD73" i="14"/>
  <c r="AT73" i="14"/>
  <c r="AS73" i="14"/>
  <c r="AW73" i="14"/>
  <c r="CM72" i="14"/>
  <c r="CC78" i="28"/>
  <c r="AG78" i="28"/>
  <c r="AH78" i="28"/>
  <c r="CB78" i="28"/>
  <c r="AK78" i="28"/>
  <c r="BB74" i="14"/>
  <c r="BN74" i="14"/>
  <c r="BE74" i="14"/>
  <c r="AY74" i="14"/>
  <c r="AV74" i="14"/>
  <c r="BI74" i="14"/>
  <c r="BJ74" i="14"/>
  <c r="AX74" i="14"/>
  <c r="BF74" i="14"/>
  <c r="BA74" i="14"/>
  <c r="AX79" i="28"/>
  <c r="AS79" i="28"/>
  <c r="AM79" i="28"/>
  <c r="BB79" i="28"/>
  <c r="AO79" i="28"/>
  <c r="AP79" i="28"/>
  <c r="AL79" i="28"/>
  <c r="AW79" i="28"/>
  <c r="AT79" i="28"/>
  <c r="AJ79" i="28"/>
  <c r="CM73" i="14" l="1"/>
  <c r="AK79" i="28"/>
  <c r="CA78" i="28"/>
  <c r="CB79" i="28"/>
  <c r="AH79" i="28"/>
  <c r="AG79" i="28"/>
  <c r="AR79" i="28"/>
  <c r="CC79" i="28"/>
  <c r="AI79" i="28"/>
  <c r="AI80" i="28"/>
  <c r="AW74" i="14"/>
  <c r="AU74" i="14"/>
  <c r="BD74" i="14"/>
  <c r="AT74" i="14"/>
  <c r="AS74" i="14"/>
  <c r="AZ74" i="14"/>
  <c r="BJ75" i="14"/>
  <c r="BA75" i="14"/>
  <c r="AY75" i="14"/>
  <c r="BN75" i="14"/>
  <c r="AX75" i="14"/>
  <c r="BI75" i="14"/>
  <c r="BB75" i="14"/>
  <c r="AV75" i="14"/>
  <c r="BF75" i="14"/>
  <c r="BE75" i="14"/>
  <c r="AT80" i="28"/>
  <c r="AL80" i="28"/>
  <c r="BB80" i="28"/>
  <c r="AS80" i="28"/>
  <c r="AP80" i="28"/>
  <c r="AX80" i="28"/>
  <c r="AJ80" i="28"/>
  <c r="AW80" i="28"/>
  <c r="AM80" i="28"/>
  <c r="AO80" i="28"/>
  <c r="CA79" i="28" l="1"/>
  <c r="CM74" i="14"/>
  <c r="AR80" i="28"/>
  <c r="AK80" i="28"/>
  <c r="AG80" i="28"/>
  <c r="CC80" i="28"/>
  <c r="CB80" i="28"/>
  <c r="AH80" i="28"/>
  <c r="AN80" i="28"/>
  <c r="AZ75" i="14"/>
  <c r="BD75" i="14"/>
  <c r="AT75" i="14"/>
  <c r="AW75" i="14"/>
  <c r="AS75" i="14"/>
  <c r="AU75" i="14"/>
  <c r="AT81" i="28"/>
  <c r="AJ81" i="28"/>
  <c r="BB81" i="28"/>
  <c r="AO81" i="28"/>
  <c r="AM81" i="28"/>
  <c r="AP81" i="28"/>
  <c r="AL81" i="28"/>
  <c r="AW81" i="28"/>
  <c r="AX81" i="28"/>
  <c r="AS81" i="28"/>
  <c r="BJ76" i="14"/>
  <c r="BA76" i="14"/>
  <c r="AY76" i="14"/>
  <c r="BN76" i="14"/>
  <c r="BE76" i="14"/>
  <c r="AV76" i="14"/>
  <c r="BB76" i="14"/>
  <c r="AX76" i="14"/>
  <c r="BF76" i="14"/>
  <c r="BI76" i="14"/>
  <c r="CA80" i="28" l="1"/>
  <c r="CM75" i="14"/>
  <c r="AZ76" i="14"/>
  <c r="BD76" i="14"/>
  <c r="AT76" i="14"/>
  <c r="AW76" i="14"/>
  <c r="AU76" i="14"/>
  <c r="AS76" i="14"/>
  <c r="AK81" i="28"/>
  <c r="AG81" i="28"/>
  <c r="AI81" i="28"/>
  <c r="AN81" i="28"/>
  <c r="CC81" i="28"/>
  <c r="AH81" i="28"/>
  <c r="AR81" i="28"/>
  <c r="CB81" i="28"/>
  <c r="AU77" i="14"/>
  <c r="AT82" i="28"/>
  <c r="AS82" i="28"/>
  <c r="AX82" i="28"/>
  <c r="AO82" i="28"/>
  <c r="AM82" i="28"/>
  <c r="BB82" i="28"/>
  <c r="AJ82" i="28"/>
  <c r="AW82" i="28"/>
  <c r="AP82" i="28"/>
  <c r="AL82" i="28"/>
  <c r="BJ77" i="14"/>
  <c r="BE77" i="14"/>
  <c r="BB77" i="14"/>
  <c r="BN77" i="14"/>
  <c r="AX77" i="14"/>
  <c r="BI77" i="14"/>
  <c r="AY77" i="14"/>
  <c r="AV77" i="14"/>
  <c r="BF77" i="14"/>
  <c r="BA77" i="14"/>
  <c r="AW77" i="14"/>
  <c r="CA81" i="28" l="1"/>
  <c r="AR82" i="28"/>
  <c r="CB82" i="28"/>
  <c r="AH82" i="28"/>
  <c r="AK82" i="28"/>
  <c r="CC82" i="28"/>
  <c r="AG82" i="28"/>
  <c r="AN82" i="28"/>
  <c r="CM76" i="14"/>
  <c r="AS77" i="14"/>
  <c r="AK83" i="28"/>
  <c r="AZ77" i="14"/>
  <c r="AT77" i="14"/>
  <c r="BD77" i="14"/>
  <c r="AI82" i="28"/>
  <c r="BB78" i="14"/>
  <c r="BE78" i="14"/>
  <c r="BJ78" i="14"/>
  <c r="AV78" i="14"/>
  <c r="BI78" i="14"/>
  <c r="AY78" i="14"/>
  <c r="BN78" i="14"/>
  <c r="AX78" i="14"/>
  <c r="BF78" i="14"/>
  <c r="BA78" i="14"/>
  <c r="AM83" i="28"/>
  <c r="AO83" i="28"/>
  <c r="AX83" i="28"/>
  <c r="AS83" i="28"/>
  <c r="AT83" i="28"/>
  <c r="AJ83" i="28"/>
  <c r="AW83" i="28"/>
  <c r="AP83" i="28"/>
  <c r="BB83" i="28"/>
  <c r="AL83" i="28"/>
  <c r="AI83" i="28" l="1"/>
  <c r="CM77" i="14"/>
  <c r="AZ78" i="14"/>
  <c r="AU78" i="14"/>
  <c r="AS78" i="14"/>
  <c r="AT78" i="14"/>
  <c r="AW78" i="14"/>
  <c r="BD78" i="14"/>
  <c r="AR83" i="28"/>
  <c r="AG83" i="28"/>
  <c r="AH83" i="28"/>
  <c r="CB83" i="28"/>
  <c r="AN83" i="28"/>
  <c r="CC83" i="28"/>
  <c r="CA82" i="28"/>
  <c r="AT84" i="28"/>
  <c r="AS84" i="28"/>
  <c r="AX84" i="28"/>
  <c r="AO84" i="28"/>
  <c r="AM84" i="28"/>
  <c r="BB84" i="28"/>
  <c r="AJ84" i="28"/>
  <c r="AW84" i="28"/>
  <c r="AP84" i="28"/>
  <c r="AL84" i="28"/>
  <c r="AI84" i="28"/>
  <c r="BN79" i="14"/>
  <c r="BA79" i="14"/>
  <c r="AY79" i="14"/>
  <c r="BJ79" i="14"/>
  <c r="AX79" i="14"/>
  <c r="BI79" i="14"/>
  <c r="BB79" i="14"/>
  <c r="AV79" i="14"/>
  <c r="BF79" i="14"/>
  <c r="BE79" i="14"/>
  <c r="CA83" i="28" l="1"/>
  <c r="CM78" i="14"/>
  <c r="AU79" i="14"/>
  <c r="AS79" i="14"/>
  <c r="AT79" i="14"/>
  <c r="AR85" i="28"/>
  <c r="BD79" i="14"/>
  <c r="AW79" i="14"/>
  <c r="AZ79" i="14"/>
  <c r="AG84" i="28"/>
  <c r="CC84" i="28"/>
  <c r="AN84" i="28"/>
  <c r="AR84" i="28"/>
  <c r="AK84" i="28"/>
  <c r="AH84" i="28"/>
  <c r="CB84" i="28"/>
  <c r="AT85" i="28"/>
  <c r="AJ85" i="28"/>
  <c r="AX85" i="28"/>
  <c r="AO85" i="28"/>
  <c r="AM85" i="28"/>
  <c r="BB85" i="28"/>
  <c r="AS85" i="28"/>
  <c r="AP85" i="28"/>
  <c r="AL85" i="28"/>
  <c r="AW85" i="28"/>
  <c r="BJ80" i="14"/>
  <c r="BE80" i="14"/>
  <c r="AY80" i="14"/>
  <c r="BN80" i="14"/>
  <c r="BA80" i="14"/>
  <c r="BF80" i="14"/>
  <c r="AX80" i="14"/>
  <c r="BI80" i="14"/>
  <c r="BB80" i="14"/>
  <c r="AV80" i="14"/>
  <c r="AI85" i="28" l="1"/>
  <c r="CA84" i="28"/>
  <c r="CM79" i="14"/>
  <c r="AK85" i="28"/>
  <c r="AH85" i="28"/>
  <c r="CB85" i="28"/>
  <c r="AG85" i="28"/>
  <c r="CC85" i="28"/>
  <c r="BD81" i="14"/>
  <c r="AT80" i="14"/>
  <c r="AS80" i="14"/>
  <c r="AW80" i="14"/>
  <c r="AU80" i="14"/>
  <c r="AZ80" i="14"/>
  <c r="BD80" i="14"/>
  <c r="AN85" i="28"/>
  <c r="BB81" i="14"/>
  <c r="BA81" i="14"/>
  <c r="BJ81" i="14"/>
  <c r="BE81" i="14"/>
  <c r="BF81" i="14"/>
  <c r="AX81" i="14"/>
  <c r="AY81" i="14"/>
  <c r="BN81" i="14"/>
  <c r="AV81" i="14"/>
  <c r="BI81" i="14"/>
  <c r="AP86" i="28"/>
  <c r="AL86" i="28"/>
  <c r="AT86" i="28"/>
  <c r="AO86" i="28"/>
  <c r="AM86" i="28"/>
  <c r="BB86" i="28"/>
  <c r="AJ86" i="28"/>
  <c r="AW86" i="28"/>
  <c r="AX86" i="28"/>
  <c r="AS86" i="28"/>
  <c r="CA85" i="28" l="1"/>
  <c r="CM80" i="14"/>
  <c r="AU81" i="14"/>
  <c r="AZ81" i="14"/>
  <c r="AS81" i="14"/>
  <c r="AT81" i="14"/>
  <c r="AW81" i="14"/>
  <c r="AI86" i="28"/>
  <c r="CB86" i="28"/>
  <c r="AN86" i="28"/>
  <c r="AG86" i="28"/>
  <c r="AH86" i="28"/>
  <c r="AR86" i="28"/>
  <c r="AK86" i="28"/>
  <c r="CC86" i="28"/>
  <c r="BF82" i="14"/>
  <c r="AX82" i="14"/>
  <c r="BJ82" i="14"/>
  <c r="BA82" i="14"/>
  <c r="BB82" i="14"/>
  <c r="AV82" i="14"/>
  <c r="BI82" i="14"/>
  <c r="AY82" i="14"/>
  <c r="BN82" i="14"/>
  <c r="BE82" i="14"/>
  <c r="AT87" i="28"/>
  <c r="AL87" i="28"/>
  <c r="AW87" i="28"/>
  <c r="AP87" i="28"/>
  <c r="AJ87" i="28"/>
  <c r="AM87" i="28"/>
  <c r="BB87" i="28"/>
  <c r="AS87" i="28"/>
  <c r="AX87" i="28"/>
  <c r="AO87" i="28"/>
  <c r="CM81" i="14" l="1"/>
  <c r="AH87" i="28"/>
  <c r="AN87" i="28"/>
  <c r="AK87" i="28"/>
  <c r="AG87" i="28"/>
  <c r="CC87" i="28"/>
  <c r="AI87" i="28"/>
  <c r="AR87" i="28"/>
  <c r="CB87" i="28"/>
  <c r="AZ82" i="14"/>
  <c r="AU82" i="14"/>
  <c r="BD82" i="14"/>
  <c r="AT82" i="14"/>
  <c r="AS82" i="14"/>
  <c r="AW82" i="14"/>
  <c r="CA86" i="28"/>
  <c r="AM88" i="28"/>
  <c r="BB88" i="28"/>
  <c r="AJ88" i="28"/>
  <c r="AW88" i="28"/>
  <c r="AP88" i="28"/>
  <c r="AL88" i="28"/>
  <c r="AT88" i="28"/>
  <c r="AO88" i="28"/>
  <c r="AX88" i="28"/>
  <c r="AS88" i="28"/>
  <c r="BB83" i="14"/>
  <c r="AX83" i="14"/>
  <c r="BF83" i="14"/>
  <c r="BE83" i="14"/>
  <c r="BN83" i="14"/>
  <c r="BA83" i="14"/>
  <c r="AY83" i="14"/>
  <c r="BJ83" i="14"/>
  <c r="AV83" i="14"/>
  <c r="BI83" i="14"/>
  <c r="AK88" i="28" l="1"/>
  <c r="AG88" i="28"/>
  <c r="AN88" i="28"/>
  <c r="CA87" i="28"/>
  <c r="CM82" i="14"/>
  <c r="AI88" i="28"/>
  <c r="AH88" i="28"/>
  <c r="AR88" i="28"/>
  <c r="CB88" i="28"/>
  <c r="CC88" i="28"/>
  <c r="AS83" i="14"/>
  <c r="AW83" i="14"/>
  <c r="BD83" i="14"/>
  <c r="AU83" i="14"/>
  <c r="AZ83" i="14"/>
  <c r="AT83" i="14"/>
  <c r="AY84" i="14"/>
  <c r="BN84" i="14"/>
  <c r="BA84" i="14"/>
  <c r="BB84" i="14"/>
  <c r="AX84" i="14"/>
  <c r="BI84" i="14"/>
  <c r="BF84" i="14"/>
  <c r="AV84" i="14"/>
  <c r="BJ84" i="14"/>
  <c r="BE84" i="14"/>
  <c r="AX89" i="28"/>
  <c r="AS89" i="28"/>
  <c r="AM89" i="28"/>
  <c r="BB89" i="28"/>
  <c r="AO89" i="28"/>
  <c r="AP89" i="28"/>
  <c r="AL89" i="28"/>
  <c r="AW89" i="28"/>
  <c r="AT89" i="28"/>
  <c r="AJ89" i="28"/>
  <c r="CA88" i="28" l="1"/>
  <c r="CM83" i="14"/>
  <c r="AS84" i="14"/>
  <c r="AU84" i="14"/>
  <c r="AI90" i="28"/>
  <c r="AT84" i="14"/>
  <c r="AZ84" i="14"/>
  <c r="AW84" i="14"/>
  <c r="BD84" i="14"/>
  <c r="AH89" i="28"/>
  <c r="AN89" i="28"/>
  <c r="CC89" i="28"/>
  <c r="AI89" i="28"/>
  <c r="AG89" i="28"/>
  <c r="AR89" i="28"/>
  <c r="AK89" i="28"/>
  <c r="CB89" i="28"/>
  <c r="AS85" i="14"/>
  <c r="AU85" i="14"/>
  <c r="BD85" i="14"/>
  <c r="BF85" i="14"/>
  <c r="BJ85" i="14"/>
  <c r="BE85" i="14"/>
  <c r="BB85" i="14"/>
  <c r="BN85" i="14"/>
  <c r="AX85" i="14"/>
  <c r="BI85" i="14"/>
  <c r="AY85" i="14"/>
  <c r="BA85" i="14"/>
  <c r="AV85" i="14"/>
  <c r="AP90" i="28"/>
  <c r="AL90" i="28"/>
  <c r="AT90" i="28"/>
  <c r="AS90" i="28"/>
  <c r="AX90" i="28"/>
  <c r="AO90" i="28"/>
  <c r="AM90" i="28"/>
  <c r="BB90" i="28"/>
  <c r="AJ90" i="28"/>
  <c r="AW90" i="28"/>
  <c r="AZ85" i="14"/>
  <c r="CM84" i="14" l="1"/>
  <c r="CA89" i="28"/>
  <c r="AK90" i="28"/>
  <c r="AR90" i="28"/>
  <c r="CC90" i="28"/>
  <c r="AH90" i="28"/>
  <c r="AG90" i="28"/>
  <c r="CB90" i="28"/>
  <c r="AN90" i="28"/>
  <c r="AT85" i="14"/>
  <c r="AW85" i="14"/>
  <c r="BF86" i="14"/>
  <c r="AV86" i="14"/>
  <c r="BE86" i="14"/>
  <c r="AY86" i="14"/>
  <c r="BN86" i="14"/>
  <c r="AX86" i="14"/>
  <c r="BB86" i="14"/>
  <c r="BA86" i="14"/>
  <c r="BJ86" i="14"/>
  <c r="BI86" i="14"/>
  <c r="AT91" i="28"/>
  <c r="AS91" i="28"/>
  <c r="AX91" i="28"/>
  <c r="AJ91" i="28"/>
  <c r="AW91" i="28"/>
  <c r="AP91" i="28"/>
  <c r="BB91" i="28"/>
  <c r="AO91" i="28"/>
  <c r="AM91" i="28"/>
  <c r="AL91" i="28"/>
  <c r="CM85" i="14" l="1"/>
  <c r="AH91" i="28"/>
  <c r="AI91" i="28"/>
  <c r="AR91" i="28"/>
  <c r="AG91" i="28"/>
  <c r="AK91" i="28"/>
  <c r="CC91" i="28"/>
  <c r="AN91" i="28"/>
  <c r="CB91" i="28"/>
  <c r="AT86" i="14"/>
  <c r="AW86" i="14"/>
  <c r="AU86" i="14"/>
  <c r="AS86" i="14"/>
  <c r="AZ86" i="14"/>
  <c r="BD86" i="14"/>
  <c r="CA90" i="28"/>
  <c r="BJ87" i="14"/>
  <c r="BA87" i="14"/>
  <c r="AY87" i="14"/>
  <c r="BN87" i="14"/>
  <c r="AX87" i="14"/>
  <c r="BI87" i="14"/>
  <c r="BF87" i="14"/>
  <c r="AV87" i="14"/>
  <c r="BB87" i="14"/>
  <c r="BE87" i="14"/>
  <c r="AT92" i="28"/>
  <c r="AS92" i="28"/>
  <c r="BB92" i="28"/>
  <c r="AO92" i="28"/>
  <c r="AM92" i="28"/>
  <c r="AX92" i="28"/>
  <c r="AL92" i="28"/>
  <c r="AW92" i="28"/>
  <c r="AP92" i="28"/>
  <c r="AJ92" i="28"/>
  <c r="CA91" i="28" l="1"/>
  <c r="CM86" i="14"/>
  <c r="AH92" i="28"/>
  <c r="AN92" i="28"/>
  <c r="AK92" i="28"/>
  <c r="AG92" i="28"/>
  <c r="CB92" i="28"/>
  <c r="AR92" i="28"/>
  <c r="CC92" i="28"/>
  <c r="AI92" i="28"/>
  <c r="BD87" i="14"/>
  <c r="AW87" i="14"/>
  <c r="AZ87" i="14"/>
  <c r="AU87" i="14"/>
  <c r="AS87" i="14"/>
  <c r="AT87" i="14"/>
  <c r="AP93" i="28"/>
  <c r="AJ93" i="28"/>
  <c r="AW93" i="28"/>
  <c r="AX93" i="28"/>
  <c r="AL93" i="28"/>
  <c r="AT93" i="28"/>
  <c r="AO93" i="28"/>
  <c r="AM93" i="28"/>
  <c r="BB93" i="28"/>
  <c r="AS93" i="28"/>
  <c r="BB88" i="14"/>
  <c r="AX88" i="14"/>
  <c r="BJ88" i="14"/>
  <c r="BE88" i="14"/>
  <c r="AY88" i="14"/>
  <c r="BN88" i="14"/>
  <c r="BA88" i="14"/>
  <c r="BF88" i="14"/>
  <c r="AV88" i="14"/>
  <c r="BI88" i="14"/>
  <c r="CM87" i="14" l="1"/>
  <c r="AN93" i="28"/>
  <c r="AG93" i="28"/>
  <c r="CC93" i="28"/>
  <c r="AH93" i="28"/>
  <c r="CB93" i="28"/>
  <c r="CA92" i="28"/>
  <c r="AK93" i="28"/>
  <c r="AR93" i="28"/>
  <c r="AI93" i="28"/>
  <c r="BD88" i="14"/>
  <c r="AW88" i="14"/>
  <c r="AZ88" i="14"/>
  <c r="AU88" i="14"/>
  <c r="AS88" i="14"/>
  <c r="AT88" i="14"/>
  <c r="AP94" i="28"/>
  <c r="AJ94" i="28"/>
  <c r="AT94" i="28"/>
  <c r="AO94" i="28"/>
  <c r="AX94" i="28"/>
  <c r="AW94" i="28"/>
  <c r="AM94" i="28"/>
  <c r="BB94" i="28"/>
  <c r="AL94" i="28"/>
  <c r="AS94" i="28"/>
  <c r="BB89" i="14"/>
  <c r="BE89" i="14"/>
  <c r="BJ89" i="14"/>
  <c r="BA89" i="14"/>
  <c r="AY89" i="14"/>
  <c r="BN89" i="14"/>
  <c r="AX89" i="14"/>
  <c r="BI89" i="14"/>
  <c r="BF89" i="14"/>
  <c r="AV89" i="14"/>
  <c r="CM88" i="14" l="1"/>
  <c r="AH94" i="28"/>
  <c r="CB94" i="28"/>
  <c r="AK94" i="28"/>
  <c r="CC94" i="28"/>
  <c r="AN94" i="28"/>
  <c r="AG94" i="28"/>
  <c r="AI94" i="28"/>
  <c r="AR94" i="28"/>
  <c r="BD90" i="14"/>
  <c r="AU89" i="14"/>
  <c r="BD89" i="14"/>
  <c r="AT89" i="14"/>
  <c r="AS89" i="14"/>
  <c r="AW89" i="14"/>
  <c r="AK95" i="28"/>
  <c r="AZ89" i="14"/>
  <c r="CA93" i="28"/>
  <c r="AX95" i="28"/>
  <c r="AO95" i="28"/>
  <c r="AM95" i="28"/>
  <c r="BB95" i="28"/>
  <c r="AS95" i="28"/>
  <c r="AP95" i="28"/>
  <c r="AJ95" i="28"/>
  <c r="AW95" i="28"/>
  <c r="AT95" i="28"/>
  <c r="AL95" i="28"/>
  <c r="AY90" i="14"/>
  <c r="BN90" i="14"/>
  <c r="BE90" i="14"/>
  <c r="BB90" i="14"/>
  <c r="BI90" i="14"/>
  <c r="AV90" i="14"/>
  <c r="BF90" i="14"/>
  <c r="AX90" i="14"/>
  <c r="BJ90" i="14"/>
  <c r="BA90" i="14"/>
  <c r="CM89" i="14" l="1"/>
  <c r="AU90" i="14"/>
  <c r="AN96" i="28"/>
  <c r="AT90" i="14"/>
  <c r="AZ90" i="14"/>
  <c r="AS90" i="14"/>
  <c r="AW90" i="14"/>
  <c r="CA94" i="28"/>
  <c r="AR95" i="28"/>
  <c r="CB95" i="28"/>
  <c r="AH95" i="28"/>
  <c r="AG95" i="28"/>
  <c r="AN95" i="28"/>
  <c r="AI95" i="28"/>
  <c r="CC95" i="28"/>
  <c r="AM96" i="28"/>
  <c r="BB96" i="28"/>
  <c r="AJ96" i="28"/>
  <c r="AW96" i="28"/>
  <c r="AT96" i="28"/>
  <c r="AL96" i="28"/>
  <c r="AP96" i="28"/>
  <c r="AS96" i="28"/>
  <c r="AX96" i="28"/>
  <c r="AO96" i="28"/>
  <c r="BF91" i="14"/>
  <c r="AV91" i="14"/>
  <c r="BB91" i="14"/>
  <c r="BE91" i="14"/>
  <c r="BJ91" i="14"/>
  <c r="BA91" i="14"/>
  <c r="AY91" i="14"/>
  <c r="BN91" i="14"/>
  <c r="AX91" i="14"/>
  <c r="BI91" i="14"/>
  <c r="CA95" i="28" l="1"/>
  <c r="CM90" i="14"/>
  <c r="AH96" i="28"/>
  <c r="CC96" i="28"/>
  <c r="AK96" i="28"/>
  <c r="CB96" i="28"/>
  <c r="AR96" i="28"/>
  <c r="AG96" i="28"/>
  <c r="AI96" i="28"/>
  <c r="AU91" i="14"/>
  <c r="BD91" i="14"/>
  <c r="AT91" i="14"/>
  <c r="AZ91" i="14"/>
  <c r="AS91" i="14"/>
  <c r="AW91" i="14"/>
  <c r="AY92" i="14"/>
  <c r="BN92" i="14"/>
  <c r="BA92" i="14"/>
  <c r="BB92" i="14"/>
  <c r="AX92" i="14"/>
  <c r="BI92" i="14"/>
  <c r="BF92" i="14"/>
  <c r="AV92" i="14"/>
  <c r="BJ92" i="14"/>
  <c r="BE92" i="14"/>
  <c r="AX97" i="28"/>
  <c r="AO97" i="28"/>
  <c r="AM97" i="28"/>
  <c r="BB97" i="28"/>
  <c r="AS97" i="28"/>
  <c r="AP97" i="28"/>
  <c r="AL97" i="28"/>
  <c r="AW97" i="28"/>
  <c r="AT97" i="28"/>
  <c r="AJ97" i="28"/>
  <c r="AK98" i="28" l="1"/>
  <c r="BD92" i="14"/>
  <c r="AU92" i="14"/>
  <c r="AZ92" i="14"/>
  <c r="AT92" i="14"/>
  <c r="AS92" i="14"/>
  <c r="AW92" i="14"/>
  <c r="CM91" i="14"/>
  <c r="AH97" i="28"/>
  <c r="CC97" i="28"/>
  <c r="AK97" i="28"/>
  <c r="CB97" i="28"/>
  <c r="AR97" i="28"/>
  <c r="AN97" i="28"/>
  <c r="AG97" i="28"/>
  <c r="AI97" i="28"/>
  <c r="CA96" i="28"/>
  <c r="BF93" i="14"/>
  <c r="AV93" i="14"/>
  <c r="BB93" i="14"/>
  <c r="BN93" i="14"/>
  <c r="BA93" i="14"/>
  <c r="BI93" i="14"/>
  <c r="BJ93" i="14"/>
  <c r="BE93" i="14"/>
  <c r="AY93" i="14"/>
  <c r="AX93" i="14"/>
  <c r="AT98" i="28"/>
  <c r="AJ98" i="28"/>
  <c r="AX98" i="28"/>
  <c r="AO98" i="28"/>
  <c r="AP98" i="28"/>
  <c r="AS98" i="28"/>
  <c r="AM98" i="28"/>
  <c r="BB98" i="28"/>
  <c r="AL98" i="28"/>
  <c r="AW98" i="28"/>
  <c r="AI98" i="28"/>
  <c r="AU93" i="14"/>
  <c r="CM92" i="14" l="1"/>
  <c r="CA97" i="28"/>
  <c r="AH98" i="28"/>
  <c r="CC98" i="28"/>
  <c r="AN98" i="28"/>
  <c r="AR98" i="28"/>
  <c r="CB98" i="28"/>
  <c r="AG98" i="28"/>
  <c r="AW93" i="14"/>
  <c r="AZ93" i="14"/>
  <c r="AR99" i="28"/>
  <c r="AS93" i="14"/>
  <c r="AT93" i="14"/>
  <c r="BD93" i="14"/>
  <c r="AG99" i="28"/>
  <c r="AM99" i="28"/>
  <c r="AO99" i="28"/>
  <c r="AX99" i="28"/>
  <c r="AS99" i="28"/>
  <c r="AP99" i="28"/>
  <c r="BB99" i="28"/>
  <c r="AJ99" i="28"/>
  <c r="AW99" i="28"/>
  <c r="AT99" i="28"/>
  <c r="AL99" i="28"/>
  <c r="BJ94" i="14"/>
  <c r="BI94" i="14"/>
  <c r="AY94" i="14"/>
  <c r="BN94" i="14"/>
  <c r="AV94" i="14"/>
  <c r="BE94" i="14"/>
  <c r="BB94" i="14"/>
  <c r="AX94" i="14"/>
  <c r="BF94" i="14"/>
  <c r="BA94" i="14"/>
  <c r="K19" i="32" l="1"/>
  <c r="K21" i="32" s="1"/>
  <c r="CA98" i="28"/>
  <c r="AI99" i="28"/>
  <c r="AW94" i="14"/>
  <c r="AZ94" i="14"/>
  <c r="BD94" i="14"/>
  <c r="AU94" i="14"/>
  <c r="AT94" i="14"/>
  <c r="AS94" i="14"/>
  <c r="CC99" i="28"/>
  <c r="AH99" i="28"/>
  <c r="CB99" i="28"/>
  <c r="AN99" i="28"/>
  <c r="CM93" i="14"/>
  <c r="AK99" i="28"/>
  <c r="BJ95" i="14"/>
  <c r="BE95" i="14"/>
  <c r="AY95" i="14"/>
  <c r="AX95" i="14"/>
  <c r="BI95" i="14"/>
  <c r="BN95" i="14"/>
  <c r="BF95" i="14"/>
  <c r="AV95" i="14"/>
  <c r="BB95" i="14"/>
  <c r="BA95" i="14"/>
  <c r="AT100" i="28"/>
  <c r="AO100" i="28"/>
  <c r="AX100" i="28"/>
  <c r="AS100" i="28"/>
  <c r="AM100" i="28"/>
  <c r="BB100" i="28"/>
  <c r="AJ100" i="28"/>
  <c r="AW100" i="28"/>
  <c r="AP100" i="28"/>
  <c r="AL100" i="28"/>
  <c r="AW95" i="14"/>
  <c r="M19" i="32" l="1"/>
  <c r="M21" i="32" s="1"/>
  <c r="AN100" i="28"/>
  <c r="AR100" i="28"/>
  <c r="AI100" i="28"/>
  <c r="AK100" i="28"/>
  <c r="CM94" i="14"/>
  <c r="CC100" i="28"/>
  <c r="AH100" i="28"/>
  <c r="AG100" i="28"/>
  <c r="CB100" i="28"/>
  <c r="CA99" i="28"/>
  <c r="BD96" i="14"/>
  <c r="AT95" i="14"/>
  <c r="BD95" i="14"/>
  <c r="AZ95" i="14"/>
  <c r="AU95" i="14"/>
  <c r="AS95" i="14"/>
  <c r="AM101" i="28"/>
  <c r="BB101" i="28"/>
  <c r="AW101" i="28"/>
  <c r="AP101" i="28"/>
  <c r="AJ101" i="28"/>
  <c r="AS101" i="28"/>
  <c r="AT101" i="28"/>
  <c r="AL101" i="28"/>
  <c r="AX101" i="28"/>
  <c r="AO101" i="28"/>
  <c r="BF96" i="14"/>
  <c r="AV96" i="14"/>
  <c r="BI96" i="14"/>
  <c r="BB96" i="14"/>
  <c r="AX96" i="14"/>
  <c r="BJ96" i="14"/>
  <c r="BA96" i="14"/>
  <c r="AY96" i="14"/>
  <c r="BN96" i="14"/>
  <c r="BE96" i="14"/>
  <c r="CA100" i="28" l="1"/>
  <c r="CM95" i="14"/>
  <c r="AW96" i="14"/>
  <c r="AT96" i="14"/>
  <c r="AZ96" i="14"/>
  <c r="AU96" i="14"/>
  <c r="AS96" i="14"/>
  <c r="AK102" i="28"/>
  <c r="AI101" i="28"/>
  <c r="AG101" i="28"/>
  <c r="AH101" i="28"/>
  <c r="CB101" i="28"/>
  <c r="AN101" i="28"/>
  <c r="CC101" i="28"/>
  <c r="AR101" i="28"/>
  <c r="AK101" i="28"/>
  <c r="AY97" i="14"/>
  <c r="BN97" i="14"/>
  <c r="AX97" i="14"/>
  <c r="BI97" i="14"/>
  <c r="BB97" i="14"/>
  <c r="AV97" i="14"/>
  <c r="BF97" i="14"/>
  <c r="BE97" i="14"/>
  <c r="BJ97" i="14"/>
  <c r="BA97" i="14"/>
  <c r="AX102" i="28"/>
  <c r="AS102" i="28"/>
  <c r="AM102" i="28"/>
  <c r="BB102" i="28"/>
  <c r="AJ102" i="28"/>
  <c r="AW102" i="28"/>
  <c r="AP102" i="28"/>
  <c r="AL102" i="28"/>
  <c r="AT102" i="28"/>
  <c r="AO102" i="28"/>
  <c r="CM96" i="14" l="1"/>
  <c r="CA101" i="28"/>
  <c r="AR102" i="28"/>
  <c r="AG102" i="28"/>
  <c r="CC102" i="28"/>
  <c r="AH102" i="28"/>
  <c r="AN102" i="28"/>
  <c r="CB102" i="28"/>
  <c r="AT97" i="14"/>
  <c r="AS97" i="14"/>
  <c r="AW97" i="14"/>
  <c r="AU97" i="14"/>
  <c r="BD97" i="14"/>
  <c r="AZ97" i="14"/>
  <c r="AI102" i="28"/>
  <c r="AT103" i="28"/>
  <c r="AL103" i="28"/>
  <c r="AX103" i="28"/>
  <c r="AO103" i="28"/>
  <c r="AM103" i="28"/>
  <c r="BB103" i="28"/>
  <c r="AS103" i="28"/>
  <c r="AP103" i="28"/>
  <c r="AJ103" i="28"/>
  <c r="AW103" i="28"/>
  <c r="BF98" i="14"/>
  <c r="BA98" i="14"/>
  <c r="AY98" i="14"/>
  <c r="BN98" i="14"/>
  <c r="BE98" i="14"/>
  <c r="BB98" i="14"/>
  <c r="AV98" i="14"/>
  <c r="BI98" i="14"/>
  <c r="BJ98" i="14"/>
  <c r="AX98" i="14"/>
  <c r="CM97" i="14" l="1"/>
  <c r="CA102" i="28"/>
  <c r="AN103" i="28"/>
  <c r="AI103" i="28"/>
  <c r="CB103" i="28"/>
  <c r="AH103" i="28"/>
  <c r="AG103" i="28"/>
  <c r="AR103" i="28"/>
  <c r="CC103" i="28"/>
  <c r="AZ98" i="14"/>
  <c r="AU98" i="14"/>
  <c r="BD98" i="14"/>
  <c r="AT98" i="14"/>
  <c r="AS98" i="14"/>
  <c r="AW98" i="14"/>
  <c r="AK103" i="28"/>
  <c r="AT104" i="28"/>
  <c r="AJ104" i="28"/>
  <c r="AP104" i="28"/>
  <c r="AO104" i="28"/>
  <c r="AX104" i="28"/>
  <c r="AS104" i="28"/>
  <c r="AM104" i="28"/>
  <c r="BB104" i="28"/>
  <c r="AL104" i="28"/>
  <c r="AW104" i="28"/>
  <c r="BB99" i="14"/>
  <c r="BE99" i="14"/>
  <c r="BJ99" i="14"/>
  <c r="BA99" i="14"/>
  <c r="AY99" i="14"/>
  <c r="BN99" i="14"/>
  <c r="AX99" i="14"/>
  <c r="BI99" i="14"/>
  <c r="BF99" i="14"/>
  <c r="AV99" i="14"/>
  <c r="CA103" i="28" l="1"/>
  <c r="CM98" i="14"/>
  <c r="AU99" i="14"/>
  <c r="BD99" i="14"/>
  <c r="AW99" i="14"/>
  <c r="AT99" i="14"/>
  <c r="AZ99" i="14"/>
  <c r="AS99" i="14"/>
  <c r="AH104" i="28"/>
  <c r="AR104" i="28"/>
  <c r="CB104" i="28"/>
  <c r="AI104" i="28"/>
  <c r="AN104" i="28"/>
  <c r="CC104" i="28"/>
  <c r="AK104" i="28"/>
  <c r="AG104" i="28"/>
  <c r="BB105" i="28"/>
  <c r="AO105" i="28"/>
  <c r="AM105" i="28"/>
  <c r="AX105" i="28"/>
  <c r="AS105" i="28"/>
  <c r="AP105" i="28"/>
  <c r="AJ105" i="28"/>
  <c r="AW105" i="28"/>
  <c r="AT105" i="28"/>
  <c r="AL105" i="28"/>
  <c r="BB100" i="14"/>
  <c r="BN100" i="14"/>
  <c r="BI100" i="14"/>
  <c r="AY100" i="14"/>
  <c r="AX100" i="14"/>
  <c r="BE100" i="14"/>
  <c r="BJ100" i="14"/>
  <c r="BA100" i="14"/>
  <c r="BF100" i="14"/>
  <c r="AV100" i="14"/>
  <c r="CA104" i="28" l="1"/>
  <c r="CM99" i="14"/>
  <c r="AT100" i="14"/>
  <c r="AI106" i="28"/>
  <c r="AW100" i="14"/>
  <c r="AZ100" i="14"/>
  <c r="BD100" i="14"/>
  <c r="AU100" i="14"/>
  <c r="AS100" i="14"/>
  <c r="AN105" i="28"/>
  <c r="AK105" i="28"/>
  <c r="AH105" i="28"/>
  <c r="CB105" i="28"/>
  <c r="AR105" i="28"/>
  <c r="CC105" i="28"/>
  <c r="AI105" i="28"/>
  <c r="AG105" i="28"/>
  <c r="BD101" i="14"/>
  <c r="AP106" i="28"/>
  <c r="AO106" i="28"/>
  <c r="AT106" i="28"/>
  <c r="AL106" i="28"/>
  <c r="AX106" i="28"/>
  <c r="AS106" i="28"/>
  <c r="AM106" i="28"/>
  <c r="BB106" i="28"/>
  <c r="AJ106" i="28"/>
  <c r="AW106" i="28"/>
  <c r="BB101" i="14"/>
  <c r="BE101" i="14"/>
  <c r="BN101" i="14"/>
  <c r="BA101" i="14"/>
  <c r="AY101" i="14"/>
  <c r="AV101" i="14"/>
  <c r="BF101" i="14"/>
  <c r="AX101" i="14"/>
  <c r="BJ101" i="14"/>
  <c r="BI101" i="14"/>
  <c r="AG106" i="28" l="1"/>
  <c r="AH106" i="28"/>
  <c r="CC106" i="28"/>
  <c r="AN106" i="28"/>
  <c r="AR106" i="28"/>
  <c r="AK106" i="28"/>
  <c r="CB106" i="28"/>
  <c r="CA105" i="28"/>
  <c r="CM100" i="14"/>
  <c r="AU101" i="14"/>
  <c r="AZ101" i="14"/>
  <c r="AN107" i="28"/>
  <c r="AS101" i="14"/>
  <c r="AW101" i="14"/>
  <c r="AT101" i="14"/>
  <c r="BF102" i="14"/>
  <c r="BA102" i="14"/>
  <c r="BJ102" i="14"/>
  <c r="BE102" i="14"/>
  <c r="BB102" i="14"/>
  <c r="BN102" i="14"/>
  <c r="AV102" i="14"/>
  <c r="BI102" i="14"/>
  <c r="AY102" i="14"/>
  <c r="AX102" i="14"/>
  <c r="AM107" i="28"/>
  <c r="AT107" i="28"/>
  <c r="AO107" i="28"/>
  <c r="AX107" i="28"/>
  <c r="AW107" i="28"/>
  <c r="AP107" i="28"/>
  <c r="BB107" i="28"/>
  <c r="AL107" i="28"/>
  <c r="AS107" i="28"/>
  <c r="AJ107" i="28"/>
  <c r="CM101" i="14" l="1"/>
  <c r="CA106" i="28"/>
  <c r="AW102" i="14"/>
  <c r="AT102" i="14"/>
  <c r="AS102" i="14"/>
  <c r="AU102" i="14"/>
  <c r="BD102" i="14"/>
  <c r="AZ102" i="14"/>
  <c r="AR107" i="28"/>
  <c r="CC107" i="28"/>
  <c r="AI107" i="28"/>
  <c r="CB107" i="28"/>
  <c r="AH107" i="28"/>
  <c r="AG107" i="28"/>
  <c r="AK107" i="28"/>
  <c r="BD103" i="14"/>
  <c r="AU103" i="14"/>
  <c r="BJ103" i="14"/>
  <c r="BA103" i="14"/>
  <c r="AY103" i="14"/>
  <c r="BN103" i="14"/>
  <c r="AV103" i="14"/>
  <c r="BI103" i="14"/>
  <c r="BF103" i="14"/>
  <c r="AX103" i="14"/>
  <c r="BB103" i="14"/>
  <c r="BE103" i="14"/>
  <c r="AP108" i="28"/>
  <c r="AO108" i="28"/>
  <c r="BB108" i="28"/>
  <c r="AS108" i="28"/>
  <c r="AM108" i="28"/>
  <c r="AX108" i="28"/>
  <c r="AJ108" i="28"/>
  <c r="AW108" i="28"/>
  <c r="AT108" i="28"/>
  <c r="AL108" i="28"/>
  <c r="CA107" i="28" l="1"/>
  <c r="CM102" i="14"/>
  <c r="AK108" i="28"/>
  <c r="AG108" i="28"/>
  <c r="AH108" i="28"/>
  <c r="CC108" i="28"/>
  <c r="AR108" i="28"/>
  <c r="AI108" i="28"/>
  <c r="AN108" i="28"/>
  <c r="CB108" i="28"/>
  <c r="AW103" i="14"/>
  <c r="AZ103" i="14"/>
  <c r="AS103" i="14"/>
  <c r="AT103" i="14"/>
  <c r="BJ104" i="14"/>
  <c r="BE104" i="14"/>
  <c r="AY104" i="14"/>
  <c r="BN104" i="14"/>
  <c r="AX104" i="14"/>
  <c r="BI104" i="14"/>
  <c r="BB104" i="14"/>
  <c r="AV104" i="14"/>
  <c r="BF104" i="14"/>
  <c r="BA104" i="14"/>
  <c r="AT109" i="28"/>
  <c r="AO109" i="28"/>
  <c r="AX109" i="28"/>
  <c r="AS109" i="28"/>
  <c r="AM109" i="28"/>
  <c r="BB109" i="28"/>
  <c r="AL109" i="28"/>
  <c r="AW109" i="28"/>
  <c r="AP109" i="28"/>
  <c r="AJ109" i="28"/>
  <c r="CA108" i="28" l="1"/>
  <c r="CM103" i="14"/>
  <c r="AN109" i="28"/>
  <c r="CC109" i="28"/>
  <c r="AK109" i="28"/>
  <c r="AR109" i="28"/>
  <c r="CB109" i="28"/>
  <c r="AI109" i="28"/>
  <c r="AG109" i="28"/>
  <c r="AH109" i="28"/>
  <c r="AZ104" i="14"/>
  <c r="BD104" i="14"/>
  <c r="AT104" i="14"/>
  <c r="AS104" i="14"/>
  <c r="AW104" i="14"/>
  <c r="AU104" i="14"/>
  <c r="BJ105" i="14"/>
  <c r="BE105" i="14"/>
  <c r="AY105" i="14"/>
  <c r="BN105" i="14"/>
  <c r="AX105" i="14"/>
  <c r="BI105" i="14"/>
  <c r="BF105" i="14"/>
  <c r="AV105" i="14"/>
  <c r="BB105" i="14"/>
  <c r="BA105" i="14"/>
  <c r="AP110" i="28"/>
  <c r="AT110" i="28"/>
  <c r="AO110" i="28"/>
  <c r="AX110" i="28"/>
  <c r="AS110" i="28"/>
  <c r="AM110" i="28"/>
  <c r="BB110" i="28"/>
  <c r="AJ110" i="28"/>
  <c r="AW110" i="28"/>
  <c r="AL110" i="28"/>
  <c r="CA109" i="28" l="1"/>
  <c r="CM104" i="14"/>
  <c r="AK110" i="28"/>
  <c r="CB110" i="28"/>
  <c r="AN110" i="28"/>
  <c r="AH110" i="28"/>
  <c r="CC110" i="28"/>
  <c r="AI110" i="28"/>
  <c r="AR110" i="28"/>
  <c r="AG110" i="28"/>
  <c r="AU105" i="14"/>
  <c r="BD105" i="14"/>
  <c r="AT105" i="14"/>
  <c r="AS105" i="14"/>
  <c r="AZ105" i="14"/>
  <c r="AW105" i="14"/>
  <c r="BJ106" i="14"/>
  <c r="AY106" i="14"/>
  <c r="BN106" i="14"/>
  <c r="BI106" i="14"/>
  <c r="BA106" i="14"/>
  <c r="BB106" i="14"/>
  <c r="AV106" i="14"/>
  <c r="BE106" i="14"/>
  <c r="BF106" i="14"/>
  <c r="AX106" i="14"/>
  <c r="AX111" i="28"/>
  <c r="AS111" i="28"/>
  <c r="AP111" i="28"/>
  <c r="AL111" i="28"/>
  <c r="AM111" i="28"/>
  <c r="BB111" i="28"/>
  <c r="AO111" i="28"/>
  <c r="AT111" i="28"/>
  <c r="AJ111" i="28"/>
  <c r="AW111" i="28"/>
  <c r="CA110" i="28" l="1"/>
  <c r="CM105" i="14"/>
  <c r="AI111" i="28"/>
  <c r="CC111" i="28"/>
  <c r="AH111" i="28"/>
  <c r="AR111" i="28"/>
  <c r="CB111" i="28"/>
  <c r="AN111" i="28"/>
  <c r="AG111" i="28"/>
  <c r="AK111" i="28"/>
  <c r="AT106" i="14"/>
  <c r="BD106" i="14"/>
  <c r="AZ106" i="14"/>
  <c r="AU106" i="14"/>
  <c r="AS106" i="14"/>
  <c r="AW106" i="14"/>
  <c r="BE107" i="14"/>
  <c r="BJ107" i="14"/>
  <c r="BA107" i="14"/>
  <c r="AY107" i="14"/>
  <c r="BN107" i="14"/>
  <c r="AX107" i="14"/>
  <c r="BI107" i="14"/>
  <c r="BB107" i="14"/>
  <c r="AV107" i="14"/>
  <c r="BF107" i="14"/>
  <c r="AP112" i="28"/>
  <c r="AT112" i="28"/>
  <c r="AS112" i="28"/>
  <c r="BB112" i="28"/>
  <c r="AO112" i="28"/>
  <c r="AM112" i="28"/>
  <c r="AX112" i="28"/>
  <c r="AL112" i="28"/>
  <c r="AW112" i="28"/>
  <c r="AJ112" i="28"/>
  <c r="CA111" i="28" l="1"/>
  <c r="CM106" i="14"/>
  <c r="AT107" i="14"/>
  <c r="AS107" i="14"/>
  <c r="AI113" i="28"/>
  <c r="BD107" i="14"/>
  <c r="AU107" i="14"/>
  <c r="AZ107" i="14"/>
  <c r="AW107" i="14"/>
  <c r="AR112" i="28"/>
  <c r="AH112" i="28"/>
  <c r="AG112" i="28"/>
  <c r="AI112" i="28"/>
  <c r="CC112" i="28"/>
  <c r="AK112" i="28"/>
  <c r="CB112" i="28"/>
  <c r="AN112" i="28"/>
  <c r="AY108" i="14"/>
  <c r="BN108" i="14"/>
  <c r="BE108" i="14"/>
  <c r="BJ108" i="14"/>
  <c r="BA108" i="14"/>
  <c r="BF108" i="14"/>
  <c r="AV108" i="14"/>
  <c r="BI108" i="14"/>
  <c r="BB108" i="14"/>
  <c r="AX108" i="14"/>
  <c r="BB113" i="28"/>
  <c r="AO113" i="28"/>
  <c r="AT113" i="28"/>
  <c r="AM113" i="28"/>
  <c r="AX113" i="28"/>
  <c r="AS113" i="28"/>
  <c r="AP113" i="28"/>
  <c r="AL113" i="28"/>
  <c r="AW113" i="28"/>
  <c r="AJ113" i="28"/>
  <c r="CM107" i="14" l="1"/>
  <c r="CA112" i="28"/>
  <c r="AN113" i="28"/>
  <c r="CB113" i="28"/>
  <c r="AR113" i="28"/>
  <c r="AK113" i="28"/>
  <c r="AG113" i="28"/>
  <c r="AH113" i="28"/>
  <c r="CC113" i="28"/>
  <c r="AW108" i="14"/>
  <c r="AZ108" i="14"/>
  <c r="AU108" i="14"/>
  <c r="AS108" i="14"/>
  <c r="AT108" i="14"/>
  <c r="AK114" i="28"/>
  <c r="BD108" i="14"/>
  <c r="AP114" i="28"/>
  <c r="AO114" i="28"/>
  <c r="AX114" i="28"/>
  <c r="AS114" i="28"/>
  <c r="AM114" i="28"/>
  <c r="BB114" i="28"/>
  <c r="AL114" i="28"/>
  <c r="AW114" i="28"/>
  <c r="AT114" i="28"/>
  <c r="AJ114" i="28"/>
  <c r="BJ109" i="14"/>
  <c r="BE109" i="14"/>
  <c r="BB109" i="14"/>
  <c r="BN109" i="14"/>
  <c r="AV109" i="14"/>
  <c r="BI109" i="14"/>
  <c r="AY109" i="14"/>
  <c r="BA109" i="14"/>
  <c r="BF109" i="14"/>
  <c r="AX109" i="14"/>
  <c r="CA113" i="28" l="1"/>
  <c r="AI114" i="28"/>
  <c r="AU109" i="14"/>
  <c r="BD109" i="14"/>
  <c r="AT109" i="14"/>
  <c r="AS109" i="14"/>
  <c r="AR115" i="28"/>
  <c r="AZ109" i="14"/>
  <c r="AW109" i="14"/>
  <c r="CC114" i="28"/>
  <c r="CB114" i="28"/>
  <c r="AN114" i="28"/>
  <c r="AG114" i="28"/>
  <c r="AR114" i="28"/>
  <c r="AH114" i="28"/>
  <c r="CM108" i="14"/>
  <c r="AM115" i="28"/>
  <c r="AJ115" i="28"/>
  <c r="AX115" i="28"/>
  <c r="AL115" i="28"/>
  <c r="AT115" i="28"/>
  <c r="AW115" i="28"/>
  <c r="AP115" i="28"/>
  <c r="BB115" i="28"/>
  <c r="AO115" i="28"/>
  <c r="AS115" i="28"/>
  <c r="BB110" i="14"/>
  <c r="BA110" i="14"/>
  <c r="BJ110" i="14"/>
  <c r="BE110" i="14"/>
  <c r="AY110" i="14"/>
  <c r="BN110" i="14"/>
  <c r="AV110" i="14"/>
  <c r="BI110" i="14"/>
  <c r="BF110" i="14"/>
  <c r="AX110" i="14"/>
  <c r="CM109" i="14" l="1"/>
  <c r="AN115" i="28"/>
  <c r="CA114" i="28"/>
  <c r="AK115" i="28"/>
  <c r="CB115" i="28"/>
  <c r="AI115" i="28"/>
  <c r="AG115" i="28"/>
  <c r="AH115" i="28"/>
  <c r="CC115" i="28"/>
  <c r="AT110" i="14"/>
  <c r="AS110" i="14"/>
  <c r="AW110" i="14"/>
  <c r="AZ110" i="14"/>
  <c r="AU110" i="14"/>
  <c r="BD110" i="14"/>
  <c r="BJ111" i="14"/>
  <c r="BA111" i="14"/>
  <c r="AY111" i="14"/>
  <c r="BN111" i="14"/>
  <c r="AX111" i="14"/>
  <c r="BI111" i="14"/>
  <c r="BB111" i="14"/>
  <c r="AV111" i="14"/>
  <c r="BF111" i="14"/>
  <c r="BE111" i="14"/>
  <c r="AT116" i="28"/>
  <c r="AO116" i="28"/>
  <c r="AX116" i="28"/>
  <c r="AS116" i="28"/>
  <c r="AM116" i="28"/>
  <c r="BB116" i="28"/>
  <c r="AJ116" i="28"/>
  <c r="AW116" i="28"/>
  <c r="AP116" i="28"/>
  <c r="AL116" i="28"/>
  <c r="CA115" i="28" l="1"/>
  <c r="CM110" i="14"/>
  <c r="AH116" i="28"/>
  <c r="CB116" i="28"/>
  <c r="AI116" i="28"/>
  <c r="AG116" i="28"/>
  <c r="AN116" i="28"/>
  <c r="AR116" i="28"/>
  <c r="CC116" i="28"/>
  <c r="AU111" i="14"/>
  <c r="BD111" i="14"/>
  <c r="AZ111" i="14"/>
  <c r="AT111" i="14"/>
  <c r="AW111" i="14"/>
  <c r="AS111" i="14"/>
  <c r="AK116" i="28"/>
  <c r="BF112" i="14"/>
  <c r="BE112" i="14"/>
  <c r="BJ112" i="14"/>
  <c r="BA112" i="14"/>
  <c r="AY112" i="14"/>
  <c r="BN112" i="14"/>
  <c r="AX112" i="14"/>
  <c r="BI112" i="14"/>
  <c r="BB112" i="14"/>
  <c r="AV112" i="14"/>
  <c r="AP117" i="28"/>
  <c r="AL117" i="28"/>
  <c r="AX117" i="28"/>
  <c r="AO117" i="28"/>
  <c r="AT117" i="28"/>
  <c r="AS117" i="28"/>
  <c r="AM117" i="28"/>
  <c r="BB117" i="28"/>
  <c r="AJ117" i="28"/>
  <c r="AW117" i="28"/>
  <c r="CM111" i="14" l="1"/>
  <c r="AG117" i="28"/>
  <c r="AI117" i="28"/>
  <c r="AH117" i="28"/>
  <c r="CC117" i="28"/>
  <c r="AN117" i="28"/>
  <c r="AR117" i="28"/>
  <c r="AK117" i="28"/>
  <c r="CB117" i="28"/>
  <c r="AZ112" i="14"/>
  <c r="AU112" i="14"/>
  <c r="AT112" i="14"/>
  <c r="AS112" i="14"/>
  <c r="AW112" i="14"/>
  <c r="BD112" i="14"/>
  <c r="CA116" i="28"/>
  <c r="AX118" i="28"/>
  <c r="AO118" i="28"/>
  <c r="AT118" i="28"/>
  <c r="AW118" i="28"/>
  <c r="AM118" i="28"/>
  <c r="BB118" i="28"/>
  <c r="AJ118" i="28"/>
  <c r="AS118" i="28"/>
  <c r="AP118" i="28"/>
  <c r="AL118" i="28"/>
  <c r="BJ113" i="14"/>
  <c r="BA113" i="14"/>
  <c r="AY113" i="14"/>
  <c r="BN113" i="14"/>
  <c r="AX113" i="14"/>
  <c r="BI113" i="14"/>
  <c r="BF113" i="14"/>
  <c r="AV113" i="14"/>
  <c r="BB113" i="14"/>
  <c r="BE113" i="14"/>
  <c r="CM112" i="14" l="1"/>
  <c r="CA117" i="28"/>
  <c r="AH118" i="28"/>
  <c r="AG118" i="28"/>
  <c r="AK118" i="28"/>
  <c r="AR118" i="28"/>
  <c r="CB118" i="28"/>
  <c r="CC118" i="28"/>
  <c r="AI118" i="28"/>
  <c r="AN118" i="28"/>
  <c r="AW113" i="14"/>
  <c r="AS113" i="14"/>
  <c r="AK119" i="28"/>
  <c r="BD113" i="14"/>
  <c r="AT113" i="14"/>
  <c r="AZ113" i="14"/>
  <c r="AU113" i="14"/>
  <c r="BJ114" i="14"/>
  <c r="BE114" i="14"/>
  <c r="BB114" i="14"/>
  <c r="BN114" i="14"/>
  <c r="AV114" i="14"/>
  <c r="BI114" i="14"/>
  <c r="BA114" i="14"/>
  <c r="AY114" i="14"/>
  <c r="BF114" i="14"/>
  <c r="AX114" i="14"/>
  <c r="AT119" i="28"/>
  <c r="AO119" i="28"/>
  <c r="AX119" i="28"/>
  <c r="AS119" i="28"/>
  <c r="AM119" i="28"/>
  <c r="BB119" i="28"/>
  <c r="AJ119" i="28"/>
  <c r="AW119" i="28"/>
  <c r="AP119" i="28"/>
  <c r="AL119" i="28"/>
  <c r="CM113" i="14" l="1"/>
  <c r="AZ114" i="14"/>
  <c r="AU114" i="14"/>
  <c r="BD114" i="14"/>
  <c r="AS114" i="14"/>
  <c r="AT114" i="14"/>
  <c r="AW114" i="14"/>
  <c r="AH119" i="28"/>
  <c r="AN119" i="28"/>
  <c r="CC119" i="28"/>
  <c r="AR119" i="28"/>
  <c r="AG119" i="28"/>
  <c r="CB119" i="28"/>
  <c r="CA118" i="28"/>
  <c r="AI119" i="28"/>
  <c r="AY115" i="14"/>
  <c r="BN115" i="14"/>
  <c r="BA115" i="14"/>
  <c r="BB115" i="14"/>
  <c r="AV115" i="14"/>
  <c r="BI115" i="14"/>
  <c r="BF115" i="14"/>
  <c r="AX115" i="14"/>
  <c r="BJ115" i="14"/>
  <c r="BE115" i="14"/>
  <c r="AX120" i="28"/>
  <c r="AS120" i="28"/>
  <c r="AM120" i="28"/>
  <c r="BB120" i="28"/>
  <c r="AO120" i="28"/>
  <c r="AP120" i="28"/>
  <c r="AL120" i="28"/>
  <c r="AW120" i="28"/>
  <c r="AT120" i="28"/>
  <c r="AJ120" i="28"/>
  <c r="CA119" i="28" l="1"/>
  <c r="CM114" i="14"/>
  <c r="AI120" i="28"/>
  <c r="CB120" i="28"/>
  <c r="AH120" i="28"/>
  <c r="AN120" i="28"/>
  <c r="CC120" i="28"/>
  <c r="AK120" i="28"/>
  <c r="AR120" i="28"/>
  <c r="AG120" i="28"/>
  <c r="AT115" i="14"/>
  <c r="AN121" i="28"/>
  <c r="BD115" i="14"/>
  <c r="AW115" i="14"/>
  <c r="AZ115" i="14"/>
  <c r="AU115" i="14"/>
  <c r="AS115" i="14"/>
  <c r="BJ116" i="14"/>
  <c r="BA116" i="14"/>
  <c r="AY116" i="14"/>
  <c r="BN116" i="14"/>
  <c r="AV116" i="14"/>
  <c r="BI116" i="14"/>
  <c r="BF116" i="14"/>
  <c r="AX116" i="14"/>
  <c r="BB116" i="14"/>
  <c r="BE116" i="14"/>
  <c r="AP121" i="28"/>
  <c r="AS121" i="28"/>
  <c r="AX121" i="28"/>
  <c r="AO121" i="28"/>
  <c r="AM121" i="28"/>
  <c r="BB121" i="28"/>
  <c r="AJ121" i="28"/>
  <c r="AW121" i="28"/>
  <c r="AT121" i="28"/>
  <c r="AL121" i="28"/>
  <c r="CA120" i="28" l="1"/>
  <c r="AH121" i="28"/>
  <c r="CB121" i="28"/>
  <c r="AK121" i="28"/>
  <c r="AG121" i="28"/>
  <c r="AR121" i="28"/>
  <c r="CC121" i="28"/>
  <c r="CM115" i="14"/>
  <c r="AI121" i="28"/>
  <c r="AU116" i="14"/>
  <c r="BD116" i="14"/>
  <c r="AT116" i="14"/>
  <c r="AS116" i="14"/>
  <c r="AW116" i="14"/>
  <c r="AZ116" i="14"/>
  <c r="BJ117" i="14"/>
  <c r="BE117" i="14"/>
  <c r="BB117" i="14"/>
  <c r="BN117" i="14"/>
  <c r="AX117" i="14"/>
  <c r="BI117" i="14"/>
  <c r="AY117" i="14"/>
  <c r="AV117" i="14"/>
  <c r="BF117" i="14"/>
  <c r="BA117" i="14"/>
  <c r="AP122" i="28"/>
  <c r="AO122" i="28"/>
  <c r="AX122" i="28"/>
  <c r="AS122" i="28"/>
  <c r="AM122" i="28"/>
  <c r="BB122" i="28"/>
  <c r="AJ122" i="28"/>
  <c r="AW122" i="28"/>
  <c r="AT122" i="28"/>
  <c r="AL122" i="28"/>
  <c r="CM116" i="14" l="1"/>
  <c r="AU117" i="14"/>
  <c r="AZ117" i="14"/>
  <c r="AT117" i="14"/>
  <c r="AW117" i="14"/>
  <c r="BD117" i="14"/>
  <c r="AS117" i="14"/>
  <c r="CA121" i="28"/>
  <c r="AK122" i="28"/>
  <c r="AG122" i="28"/>
  <c r="AI122" i="28"/>
  <c r="AR122" i="28"/>
  <c r="AH122" i="28"/>
  <c r="CC122" i="28"/>
  <c r="CB122" i="28"/>
  <c r="AN122" i="28"/>
  <c r="BJ118" i="14"/>
  <c r="BI118" i="14"/>
  <c r="AY118" i="14"/>
  <c r="BN118" i="14"/>
  <c r="AV118" i="14"/>
  <c r="BE118" i="14"/>
  <c r="BB118" i="14"/>
  <c r="AX118" i="14"/>
  <c r="BF118" i="14"/>
  <c r="BA118" i="14"/>
  <c r="AT123" i="28"/>
  <c r="AO123" i="28"/>
  <c r="AX123" i="28"/>
  <c r="AW123" i="28"/>
  <c r="AM123" i="28"/>
  <c r="BB123" i="28"/>
  <c r="AJ123" i="28"/>
  <c r="AS123" i="28"/>
  <c r="AP123" i="28"/>
  <c r="AL123" i="28"/>
  <c r="CA122" i="28" l="1"/>
  <c r="AN123" i="28"/>
  <c r="AR123" i="28"/>
  <c r="CB123" i="28"/>
  <c r="AH123" i="28"/>
  <c r="AK123" i="28"/>
  <c r="AI123" i="28"/>
  <c r="CC123" i="28"/>
  <c r="AG123" i="28"/>
  <c r="CM117" i="14"/>
  <c r="AW118" i="14"/>
  <c r="AU118" i="14"/>
  <c r="BD118" i="14"/>
  <c r="AZ118" i="14"/>
  <c r="AT118" i="14"/>
  <c r="AS118" i="14"/>
  <c r="BB119" i="14"/>
  <c r="AV119" i="14"/>
  <c r="BF119" i="14"/>
  <c r="BA119" i="14"/>
  <c r="BJ119" i="14"/>
  <c r="BE119" i="14"/>
  <c r="AY119" i="14"/>
  <c r="BN119" i="14"/>
  <c r="AX119" i="14"/>
  <c r="BI119" i="14"/>
  <c r="AM124" i="28"/>
  <c r="BB124" i="28"/>
  <c r="AL124" i="28"/>
  <c r="AW124" i="28"/>
  <c r="AP124" i="28"/>
  <c r="AJ124" i="28"/>
  <c r="AT124" i="28"/>
  <c r="AO124" i="28"/>
  <c r="AX124" i="28"/>
  <c r="AS124" i="28"/>
  <c r="CA123" i="28" l="1"/>
  <c r="AI124" i="28"/>
  <c r="CB124" i="28"/>
  <c r="AK124" i="28"/>
  <c r="AN124" i="28"/>
  <c r="AG124" i="28"/>
  <c r="AH124" i="28"/>
  <c r="AR124" i="28"/>
  <c r="CC124" i="28"/>
  <c r="CM118" i="14"/>
  <c r="AT119" i="14"/>
  <c r="AS119" i="14"/>
  <c r="AU119" i="14"/>
  <c r="BD119" i="14"/>
  <c r="AW119" i="14"/>
  <c r="AZ119" i="14"/>
  <c r="BJ120" i="14"/>
  <c r="BA120" i="14"/>
  <c r="AY120" i="14"/>
  <c r="AX120" i="14"/>
  <c r="BN120" i="14"/>
  <c r="BI120" i="14"/>
  <c r="BF120" i="14"/>
  <c r="AV120" i="14"/>
  <c r="BB120" i="14"/>
  <c r="BE120" i="14"/>
  <c r="AX125" i="28"/>
  <c r="AO125" i="28"/>
  <c r="AS125" i="28"/>
  <c r="AT125" i="28"/>
  <c r="AM125" i="28"/>
  <c r="BB125" i="28"/>
  <c r="AJ125" i="28"/>
  <c r="AW125" i="28"/>
  <c r="AP125" i="28"/>
  <c r="AL125" i="28"/>
  <c r="CA124" i="28" l="1"/>
  <c r="AU120" i="14"/>
  <c r="AS120" i="14"/>
  <c r="AT120" i="14"/>
  <c r="BD120" i="14"/>
  <c r="AW120" i="14"/>
  <c r="AZ120" i="14"/>
  <c r="AN125" i="28"/>
  <c r="AK125" i="28"/>
  <c r="AR125" i="28"/>
  <c r="CB125" i="28"/>
  <c r="CC125" i="28"/>
  <c r="AI125" i="28"/>
  <c r="AH125" i="28"/>
  <c r="AG125" i="28"/>
  <c r="CM119" i="14"/>
  <c r="BN121" i="14"/>
  <c r="BE121" i="14"/>
  <c r="AY121" i="14"/>
  <c r="BJ121" i="14"/>
  <c r="AX121" i="14"/>
  <c r="BI121" i="14"/>
  <c r="BF121" i="14"/>
  <c r="AV121" i="14"/>
  <c r="BB121" i="14"/>
  <c r="BA121" i="14"/>
  <c r="AT126" i="28"/>
  <c r="AO126" i="28"/>
  <c r="AX126" i="28"/>
  <c r="AW126" i="28"/>
  <c r="AM126" i="28"/>
  <c r="BB126" i="28"/>
  <c r="AJ126" i="28"/>
  <c r="AS126" i="28"/>
  <c r="AP126" i="28"/>
  <c r="AL126" i="28"/>
  <c r="CA125" i="28" l="1"/>
  <c r="CM120" i="14"/>
  <c r="AK126" i="28"/>
  <c r="CB126" i="28"/>
  <c r="AN126" i="28"/>
  <c r="AG126" i="28"/>
  <c r="AH126" i="28"/>
  <c r="AR126" i="28"/>
  <c r="AI126" i="28"/>
  <c r="CC126" i="28"/>
  <c r="BD122" i="14"/>
  <c r="AW121" i="14"/>
  <c r="AU121" i="14"/>
  <c r="AZ121" i="14"/>
  <c r="AT121" i="14"/>
  <c r="AS121" i="14"/>
  <c r="BD121" i="14"/>
  <c r="BF122" i="14"/>
  <c r="AX122" i="14"/>
  <c r="BJ122" i="14"/>
  <c r="BA122" i="14"/>
  <c r="AY122" i="14"/>
  <c r="BN122" i="14"/>
  <c r="BI122" i="14"/>
  <c r="AV122" i="14"/>
  <c r="BE122" i="14"/>
  <c r="BB122" i="14"/>
  <c r="AP127" i="28"/>
  <c r="AJ127" i="28"/>
  <c r="AW127" i="28"/>
  <c r="AT127" i="28"/>
  <c r="AL127" i="28"/>
  <c r="AX127" i="28"/>
  <c r="AO127" i="28"/>
  <c r="AS127" i="28"/>
  <c r="AM127" i="28"/>
  <c r="BB127" i="28"/>
  <c r="CA126" i="28" l="1"/>
  <c r="CM121" i="14"/>
  <c r="AN127" i="28"/>
  <c r="CB127" i="28"/>
  <c r="AI127" i="28"/>
  <c r="AR127" i="28"/>
  <c r="AH127" i="28"/>
  <c r="AG127" i="28"/>
  <c r="AK127" i="28"/>
  <c r="CC127" i="28"/>
  <c r="AS122" i="14"/>
  <c r="AZ122" i="14"/>
  <c r="AU122" i="14"/>
  <c r="AT122" i="14"/>
  <c r="AW122" i="14"/>
  <c r="BB128" i="28"/>
  <c r="AO128" i="28"/>
  <c r="AM128" i="28"/>
  <c r="AX128" i="28"/>
  <c r="AS128" i="28"/>
  <c r="AP128" i="28"/>
  <c r="AL128" i="28"/>
  <c r="AW128" i="28"/>
  <c r="AT128" i="28"/>
  <c r="AJ128" i="28"/>
  <c r="AY123" i="14"/>
  <c r="BN123" i="14"/>
  <c r="BE123" i="14"/>
  <c r="BB123" i="14"/>
  <c r="AX123" i="14"/>
  <c r="BI123" i="14"/>
  <c r="BF123" i="14"/>
  <c r="AV123" i="14"/>
  <c r="BJ123" i="14"/>
  <c r="BA123" i="14"/>
  <c r="CA127" i="28" l="1"/>
  <c r="CM122" i="14"/>
  <c r="AH128" i="28"/>
  <c r="CB128" i="28"/>
  <c r="AN128" i="28"/>
  <c r="AI128" i="28"/>
  <c r="AR128" i="28"/>
  <c r="CC128" i="28"/>
  <c r="AK128" i="28"/>
  <c r="AG128" i="28"/>
  <c r="AT123" i="14"/>
  <c r="AZ123" i="14"/>
  <c r="AW123" i="14"/>
  <c r="AS123" i="14"/>
  <c r="AU123" i="14"/>
  <c r="BD123" i="14"/>
  <c r="BJ124" i="14"/>
  <c r="BA124" i="14"/>
  <c r="AY124" i="14"/>
  <c r="BN124" i="14"/>
  <c r="AV124" i="14"/>
  <c r="BI124" i="14"/>
  <c r="BF124" i="14"/>
  <c r="AX124" i="14"/>
  <c r="BB124" i="14"/>
  <c r="BE124" i="14"/>
  <c r="AP129" i="28"/>
  <c r="AO129" i="28"/>
  <c r="AX129" i="28"/>
  <c r="AS129" i="28"/>
  <c r="AM129" i="28"/>
  <c r="BB129" i="28"/>
  <c r="AJ129" i="28"/>
  <c r="AW129" i="28"/>
  <c r="AT129" i="28"/>
  <c r="AL129" i="28"/>
  <c r="AR129" i="28" l="1"/>
  <c r="CM123" i="14"/>
  <c r="CA128" i="28"/>
  <c r="AW124" i="14"/>
  <c r="AZ124" i="14"/>
  <c r="AU124" i="14"/>
  <c r="AS124" i="14"/>
  <c r="AT124" i="14"/>
  <c r="AI130" i="28"/>
  <c r="BD124" i="14"/>
  <c r="CC129" i="28"/>
  <c r="AG129" i="28"/>
  <c r="AI129" i="28"/>
  <c r="AN129" i="28"/>
  <c r="AH129" i="28"/>
  <c r="CB129" i="28"/>
  <c r="AK129" i="28"/>
  <c r="BJ125" i="14"/>
  <c r="BE125" i="14"/>
  <c r="BB125" i="14"/>
  <c r="BN125" i="14"/>
  <c r="AX125" i="14"/>
  <c r="BI125" i="14"/>
  <c r="AY125" i="14"/>
  <c r="AV125" i="14"/>
  <c r="BF125" i="14"/>
  <c r="BA125" i="14"/>
  <c r="AP130" i="28"/>
  <c r="AO130" i="28"/>
  <c r="AX130" i="28"/>
  <c r="AS130" i="28"/>
  <c r="AM130" i="28"/>
  <c r="BB130" i="28"/>
  <c r="AL130" i="28"/>
  <c r="AW130" i="28"/>
  <c r="AT130" i="28"/>
  <c r="AJ130" i="28"/>
  <c r="CM124" i="14" l="1"/>
  <c r="CA129" i="28"/>
  <c r="AN130" i="28"/>
  <c r="AH130" i="28"/>
  <c r="CC130" i="28"/>
  <c r="AG130" i="28"/>
  <c r="CB130" i="28"/>
  <c r="AR130" i="28"/>
  <c r="AK130" i="28"/>
  <c r="BD125" i="14"/>
  <c r="AT125" i="14"/>
  <c r="AU125" i="14"/>
  <c r="AW125" i="14"/>
  <c r="AS125" i="14"/>
  <c r="AZ125" i="14"/>
  <c r="BF126" i="14"/>
  <c r="BA126" i="14"/>
  <c r="BJ126" i="14"/>
  <c r="BE126" i="14"/>
  <c r="BN126" i="14"/>
  <c r="AV126" i="14"/>
  <c r="BB126" i="14"/>
  <c r="AX126" i="14"/>
  <c r="AY126" i="14"/>
  <c r="BI126" i="14"/>
  <c r="AP131" i="28"/>
  <c r="AO131" i="28"/>
  <c r="AT131" i="28"/>
  <c r="AS131" i="28"/>
  <c r="AM131" i="28"/>
  <c r="BB131" i="28"/>
  <c r="AL131" i="28"/>
  <c r="AW131" i="28"/>
  <c r="AX131" i="28"/>
  <c r="AJ131" i="28"/>
  <c r="CA130" i="28" l="1"/>
  <c r="AN131" i="28"/>
  <c r="CB131" i="28"/>
  <c r="AI131" i="28"/>
  <c r="AH131" i="28"/>
  <c r="AK131" i="28"/>
  <c r="AR131" i="28"/>
  <c r="AG131" i="28"/>
  <c r="CC131" i="28"/>
  <c r="AI132" i="28"/>
  <c r="AZ126" i="14"/>
  <c r="BD126" i="14"/>
  <c r="AU126" i="14"/>
  <c r="AT126" i="14"/>
  <c r="AS126" i="14"/>
  <c r="AW126" i="14"/>
  <c r="CM125" i="14"/>
  <c r="AP132" i="28"/>
  <c r="AS132" i="28"/>
  <c r="AX132" i="28"/>
  <c r="AO132" i="28"/>
  <c r="AJ132" i="28"/>
  <c r="AM132" i="28"/>
  <c r="BB132" i="28"/>
  <c r="AL132" i="28"/>
  <c r="AW132" i="28"/>
  <c r="AT132" i="28"/>
  <c r="BJ127" i="14"/>
  <c r="BA127" i="14"/>
  <c r="AY127" i="14"/>
  <c r="BN127" i="14"/>
  <c r="AX127" i="14"/>
  <c r="BI127" i="14"/>
  <c r="BB127" i="14"/>
  <c r="AV127" i="14"/>
  <c r="BF127" i="14"/>
  <c r="BE127" i="14"/>
  <c r="CM126" i="14" l="1"/>
  <c r="AN132" i="28"/>
  <c r="CA131" i="28"/>
  <c r="AR132" i="28"/>
  <c r="AG132" i="28"/>
  <c r="AZ127" i="14"/>
  <c r="AU127" i="14"/>
  <c r="AT127" i="14"/>
  <c r="AW127" i="14"/>
  <c r="BD127" i="14"/>
  <c r="AS127" i="14"/>
  <c r="AK132" i="28"/>
  <c r="CC132" i="28"/>
  <c r="CB132" i="28"/>
  <c r="AH132" i="28"/>
  <c r="BJ128" i="14"/>
  <c r="AX128" i="14"/>
  <c r="BI128" i="14"/>
  <c r="AY128" i="14"/>
  <c r="BN128" i="14"/>
  <c r="AV128" i="14"/>
  <c r="BF128" i="14"/>
  <c r="BE128" i="14"/>
  <c r="BB128" i="14"/>
  <c r="BA128" i="14"/>
  <c r="AT133" i="28"/>
  <c r="AS133" i="28"/>
  <c r="AX133" i="28"/>
  <c r="AJ133" i="28"/>
  <c r="AW133" i="28"/>
  <c r="AM133" i="28"/>
  <c r="BB133" i="28"/>
  <c r="AL133" i="28"/>
  <c r="AP133" i="28"/>
  <c r="AO133" i="28"/>
  <c r="CA132" i="28" l="1"/>
  <c r="CM127" i="14"/>
  <c r="AH133" i="28"/>
  <c r="CB133" i="28"/>
  <c r="AK133" i="28"/>
  <c r="CC133" i="28"/>
  <c r="AN133" i="28"/>
  <c r="AG133" i="28"/>
  <c r="AI133" i="28"/>
  <c r="AR133" i="28"/>
  <c r="BD128" i="14"/>
  <c r="AT128" i="14"/>
  <c r="AZ128" i="14"/>
  <c r="AW128" i="14"/>
  <c r="AS128" i="14"/>
  <c r="AU128" i="14"/>
  <c r="BJ129" i="14"/>
  <c r="BE129" i="14"/>
  <c r="BF129" i="14"/>
  <c r="AY129" i="14"/>
  <c r="BN129" i="14"/>
  <c r="AX129" i="14"/>
  <c r="BI129" i="14"/>
  <c r="BB129" i="14"/>
  <c r="AV129" i="14"/>
  <c r="BA129" i="14"/>
  <c r="AT134" i="28"/>
  <c r="AO134" i="28"/>
  <c r="AP134" i="28"/>
  <c r="AX134" i="28"/>
  <c r="AS134" i="28"/>
  <c r="AM134" i="28"/>
  <c r="BB134" i="28"/>
  <c r="AL134" i="28"/>
  <c r="AW134" i="28"/>
  <c r="AJ134" i="28"/>
  <c r="AH134" i="28" l="1"/>
  <c r="CB134" i="28"/>
  <c r="AN134" i="28"/>
  <c r="AG134" i="28"/>
  <c r="AI134" i="28"/>
  <c r="AR134" i="28"/>
  <c r="CC134" i="28"/>
  <c r="AK134" i="28"/>
  <c r="AT129" i="14"/>
  <c r="AZ129" i="14"/>
  <c r="AW129" i="14"/>
  <c r="BD129" i="14"/>
  <c r="AU129" i="14"/>
  <c r="AS129" i="14"/>
  <c r="CM128" i="14"/>
  <c r="CA133" i="28"/>
  <c r="AT135" i="28"/>
  <c r="AS135" i="28"/>
  <c r="AX135" i="28"/>
  <c r="AL135" i="28"/>
  <c r="AW135" i="28"/>
  <c r="AM135" i="28"/>
  <c r="BB135" i="28"/>
  <c r="AJ135" i="28"/>
  <c r="AP135" i="28"/>
  <c r="AO135" i="28"/>
  <c r="AH135" i="28" l="1"/>
  <c r="AR135" i="28"/>
  <c r="AG135" i="28"/>
  <c r="AI135" i="28"/>
  <c r="AN135" i="28"/>
  <c r="CB135" i="28"/>
  <c r="AK135" i="28"/>
  <c r="CC135" i="28"/>
  <c r="CM129" i="14"/>
  <c r="CA134" i="28"/>
  <c r="AT136" i="28"/>
  <c r="AS136" i="28"/>
  <c r="AX136" i="28"/>
  <c r="AO136" i="28"/>
  <c r="AM136" i="28"/>
  <c r="BB136" i="28"/>
  <c r="AJ136" i="28"/>
  <c r="AW136" i="28"/>
  <c r="AP136" i="28"/>
  <c r="AL136" i="28"/>
  <c r="AI136" i="28" l="1"/>
  <c r="AG136" i="28"/>
  <c r="AH136" i="28"/>
  <c r="CC136" i="28"/>
  <c r="AR136" i="28"/>
  <c r="CB136" i="28"/>
  <c r="AK136" i="28"/>
  <c r="AN136" i="28"/>
  <c r="CA135" i="28"/>
  <c r="BJ132" i="14"/>
  <c r="BA132" i="14"/>
  <c r="AY132" i="14"/>
  <c r="BN132" i="14"/>
  <c r="AX132" i="14"/>
  <c r="BI132" i="14"/>
  <c r="BF132" i="14"/>
  <c r="AV132" i="14"/>
  <c r="BB132" i="14"/>
  <c r="BE132" i="14"/>
  <c r="AP137" i="28"/>
  <c r="AS137" i="28"/>
  <c r="AX137" i="28"/>
  <c r="AO137" i="28"/>
  <c r="AM137" i="28"/>
  <c r="BB137" i="28"/>
  <c r="AJ137" i="28"/>
  <c r="AW137" i="28"/>
  <c r="AT137" i="28"/>
  <c r="AL137" i="28"/>
  <c r="AI137" i="28" l="1"/>
  <c r="AH137" i="28"/>
  <c r="AK137" i="28"/>
  <c r="CC137" i="28"/>
  <c r="AG137" i="28"/>
  <c r="AN137" i="28"/>
  <c r="AR137" i="28"/>
  <c r="CB137" i="28"/>
  <c r="CA136" i="28"/>
  <c r="AU132" i="14"/>
  <c r="AZ132" i="14"/>
  <c r="AT132" i="14"/>
  <c r="BD132" i="14"/>
  <c r="AW132" i="14"/>
  <c r="AS132" i="14"/>
  <c r="BN133" i="14"/>
  <c r="BA133" i="14"/>
  <c r="BI133" i="14"/>
  <c r="AY133" i="14"/>
  <c r="BJ133" i="14"/>
  <c r="AV133" i="14"/>
  <c r="BB133" i="14"/>
  <c r="AX133" i="14"/>
  <c r="BF133" i="14"/>
  <c r="BE133" i="14"/>
  <c r="AT138" i="28"/>
  <c r="AO138" i="28"/>
  <c r="AX138" i="28"/>
  <c r="AS138" i="28"/>
  <c r="AM138" i="28"/>
  <c r="BB138" i="28"/>
  <c r="AJ138" i="28"/>
  <c r="AW138" i="28"/>
  <c r="AP138" i="28"/>
  <c r="AL138" i="28"/>
  <c r="CM132" i="14" l="1"/>
  <c r="AN138" i="28"/>
  <c r="AR138" i="28"/>
  <c r="AH138" i="28"/>
  <c r="AI138" i="28"/>
  <c r="AG138" i="28"/>
  <c r="CB138" i="28"/>
  <c r="AK138" i="28"/>
  <c r="CC138" i="28"/>
  <c r="CA137" i="28"/>
  <c r="AT133" i="14"/>
  <c r="AS133" i="14"/>
  <c r="AW133" i="14"/>
  <c r="BD133" i="14"/>
  <c r="AU133" i="14"/>
  <c r="AZ133" i="14"/>
  <c r="BJ134" i="14"/>
  <c r="BE134" i="14"/>
  <c r="AY134" i="14"/>
  <c r="BN134" i="14"/>
  <c r="AV134" i="14"/>
  <c r="BI134" i="14"/>
  <c r="BB134" i="14"/>
  <c r="AX134" i="14"/>
  <c r="BF134" i="14"/>
  <c r="BA134" i="14"/>
  <c r="AX139" i="28"/>
  <c r="AL139" i="28"/>
  <c r="AT139" i="28"/>
  <c r="AS139" i="28"/>
  <c r="AM139" i="28"/>
  <c r="BB139" i="28"/>
  <c r="AO139" i="28"/>
  <c r="AW139" i="28"/>
  <c r="AP139" i="28"/>
  <c r="AJ139" i="28"/>
  <c r="CA138" i="28" l="1"/>
  <c r="CM133" i="14"/>
  <c r="AK139" i="28"/>
  <c r="AG139" i="28"/>
  <c r="AI139" i="28"/>
  <c r="CC139" i="28"/>
  <c r="AR139" i="28"/>
  <c r="AN139" i="28"/>
  <c r="AH139" i="28"/>
  <c r="CB139" i="28"/>
  <c r="AZ134" i="14"/>
  <c r="AW134" i="14"/>
  <c r="AU134" i="14"/>
  <c r="BD134" i="14"/>
  <c r="AT134" i="14"/>
  <c r="AS134" i="14"/>
  <c r="BF135" i="14"/>
  <c r="BA135" i="14"/>
  <c r="BJ135" i="14"/>
  <c r="BE135" i="14"/>
  <c r="BB135" i="14"/>
  <c r="AV135" i="14"/>
  <c r="AY135" i="14"/>
  <c r="BN135" i="14"/>
  <c r="AX135" i="14"/>
  <c r="BI135" i="14"/>
  <c r="AP140" i="28"/>
  <c r="AJ140" i="28"/>
  <c r="AT140" i="28"/>
  <c r="AS140" i="28"/>
  <c r="AM140" i="28"/>
  <c r="BB140" i="28"/>
  <c r="AL140" i="28"/>
  <c r="AW140" i="28"/>
  <c r="AX140" i="28"/>
  <c r="AO140" i="28"/>
  <c r="CA139" i="28" l="1"/>
  <c r="BD135" i="14"/>
  <c r="AZ135" i="14"/>
  <c r="AT135" i="14"/>
  <c r="AW135" i="14"/>
  <c r="AS135" i="14"/>
  <c r="AU135" i="14"/>
  <c r="CM134" i="14"/>
  <c r="AK140" i="28"/>
  <c r="CB140" i="28"/>
  <c r="AN140" i="28"/>
  <c r="AI140" i="28"/>
  <c r="AR140" i="28"/>
  <c r="AG140" i="28"/>
  <c r="AH140" i="28"/>
  <c r="CC140" i="28"/>
  <c r="AX141" i="28"/>
  <c r="AO141" i="28"/>
  <c r="BB141" i="28"/>
  <c r="AM141" i="28"/>
  <c r="AW141" i="28"/>
  <c r="AP141" i="28"/>
  <c r="AJ141" i="28"/>
  <c r="AS141" i="28"/>
  <c r="AT141" i="28"/>
  <c r="AL141" i="28"/>
  <c r="AY136" i="14"/>
  <c r="BN136" i="14"/>
  <c r="BA136" i="14"/>
  <c r="BE136" i="14"/>
  <c r="BF136" i="14"/>
  <c r="BB136" i="14"/>
  <c r="AV136" i="14"/>
  <c r="BI136" i="14"/>
  <c r="AX136" i="14"/>
  <c r="BJ136" i="14"/>
  <c r="CA140" i="28" l="1"/>
  <c r="CM135" i="14"/>
  <c r="AK141" i="28"/>
  <c r="AN141" i="28"/>
  <c r="AG141" i="28"/>
  <c r="AI141" i="28"/>
  <c r="AR141" i="28"/>
  <c r="CC141" i="28"/>
  <c r="AH141" i="28"/>
  <c r="CB141" i="28"/>
  <c r="AU136" i="14"/>
  <c r="BD136" i="14"/>
  <c r="AT136" i="14"/>
  <c r="AS136" i="14"/>
  <c r="AZ136" i="14"/>
  <c r="AW136" i="14"/>
  <c r="BF137" i="14"/>
  <c r="BA137" i="14"/>
  <c r="BJ137" i="14"/>
  <c r="BE137" i="14"/>
  <c r="AY137" i="14"/>
  <c r="BN137" i="14"/>
  <c r="AV137" i="14"/>
  <c r="BI137" i="14"/>
  <c r="BB137" i="14"/>
  <c r="AX137" i="14"/>
  <c r="AP142" i="28"/>
  <c r="AL142" i="28"/>
  <c r="AX142" i="28"/>
  <c r="AO142" i="28"/>
  <c r="AT142" i="28"/>
  <c r="AW142" i="28"/>
  <c r="AM142" i="28"/>
  <c r="BB142" i="28"/>
  <c r="AJ142" i="28"/>
  <c r="AS142" i="28"/>
  <c r="CA141" i="28" l="1"/>
  <c r="CM136" i="14"/>
  <c r="AH142" i="28"/>
  <c r="AG142" i="28"/>
  <c r="CC142" i="28"/>
  <c r="AK142" i="28"/>
  <c r="AN142" i="28"/>
  <c r="AR142" i="28"/>
  <c r="CB142" i="28"/>
  <c r="AI142" i="28"/>
  <c r="AZ137" i="14"/>
  <c r="BD137" i="14"/>
  <c r="AT137" i="14"/>
  <c r="AS137" i="14"/>
  <c r="AI143" i="28"/>
  <c r="AU137" i="14"/>
  <c r="AW137" i="14"/>
  <c r="AX143" i="28"/>
  <c r="AS143" i="28"/>
  <c r="AO143" i="28"/>
  <c r="AM143" i="28"/>
  <c r="BB143" i="28"/>
  <c r="AL143" i="28"/>
  <c r="AW143" i="28"/>
  <c r="AT143" i="28"/>
  <c r="AP143" i="28"/>
  <c r="AJ143" i="28"/>
  <c r="BB138" i="14"/>
  <c r="BJ138" i="14"/>
  <c r="AV138" i="14"/>
  <c r="BI138" i="14"/>
  <c r="AY138" i="14"/>
  <c r="AX138" i="14"/>
  <c r="BN138" i="14"/>
  <c r="BE138" i="14"/>
  <c r="BF138" i="14"/>
  <c r="BA138" i="14"/>
  <c r="CM137" i="14" l="1"/>
  <c r="CA142" i="28"/>
  <c r="AK143" i="28"/>
  <c r="AG143" i="28"/>
  <c r="CB143" i="28"/>
  <c r="AH143" i="28"/>
  <c r="CC143" i="28"/>
  <c r="AN143" i="28"/>
  <c r="AR143" i="28"/>
  <c r="AW138" i="14"/>
  <c r="AU138" i="14"/>
  <c r="BD138" i="14"/>
  <c r="AZ138" i="14"/>
  <c r="AT138" i="14"/>
  <c r="AS138" i="14"/>
  <c r="BF139" i="14"/>
  <c r="BE139" i="14"/>
  <c r="BJ139" i="14"/>
  <c r="BA139" i="14"/>
  <c r="AY139" i="14"/>
  <c r="BN139" i="14"/>
  <c r="AV139" i="14"/>
  <c r="BI139" i="14"/>
  <c r="BB139" i="14"/>
  <c r="AX139" i="14"/>
  <c r="AT144" i="28"/>
  <c r="AJ144" i="28"/>
  <c r="AP144" i="28"/>
  <c r="AS144" i="28"/>
  <c r="AX144" i="28"/>
  <c r="AO144" i="28"/>
  <c r="AM144" i="28"/>
  <c r="BB144" i="28"/>
  <c r="AL144" i="28"/>
  <c r="AW144" i="28"/>
  <c r="CA143" i="28" l="1"/>
  <c r="AK144" i="28"/>
  <c r="AN144" i="28"/>
  <c r="CC144" i="28"/>
  <c r="AR144" i="28"/>
  <c r="CB144" i="28"/>
  <c r="AH144" i="28"/>
  <c r="AG144" i="28"/>
  <c r="AI144" i="28"/>
  <c r="CM138" i="14"/>
  <c r="AW139" i="14"/>
  <c r="BD139" i="14"/>
  <c r="AU139" i="14"/>
  <c r="AS139" i="14"/>
  <c r="AT139" i="14"/>
  <c r="AR145" i="28"/>
  <c r="AZ139" i="14"/>
  <c r="AT145" i="28"/>
  <c r="AO145" i="28"/>
  <c r="AX145" i="28"/>
  <c r="AS145" i="28"/>
  <c r="AM145" i="28"/>
  <c r="BB145" i="28"/>
  <c r="AJ145" i="28"/>
  <c r="AW145" i="28"/>
  <c r="AP145" i="28"/>
  <c r="AL145" i="28"/>
  <c r="BJ140" i="14"/>
  <c r="BA140" i="14"/>
  <c r="AV140" i="14"/>
  <c r="AY140" i="14"/>
  <c r="BN140" i="14"/>
  <c r="BE140" i="14"/>
  <c r="BF140" i="14"/>
  <c r="AX140" i="14"/>
  <c r="BI140" i="14"/>
  <c r="BB140" i="14"/>
  <c r="CA144" i="28" l="1"/>
  <c r="CM139" i="14"/>
  <c r="CB145" i="28"/>
  <c r="AG145" i="28"/>
  <c r="AI145" i="28"/>
  <c r="CC145" i="28"/>
  <c r="AK145" i="28"/>
  <c r="AH145" i="28"/>
  <c r="AW140" i="14"/>
  <c r="AT140" i="14"/>
  <c r="AS140" i="14"/>
  <c r="AK146" i="28"/>
  <c r="BD140" i="14"/>
  <c r="AU140" i="14"/>
  <c r="AZ140" i="14"/>
  <c r="AN145" i="28"/>
  <c r="AP146" i="28"/>
  <c r="AJ146" i="28"/>
  <c r="AT146" i="28"/>
  <c r="AO146" i="28"/>
  <c r="AX146" i="28"/>
  <c r="AS146" i="28"/>
  <c r="AL146" i="28"/>
  <c r="AW146" i="28"/>
  <c r="AM146" i="28"/>
  <c r="BB146" i="28"/>
  <c r="BF141" i="14"/>
  <c r="AV141" i="14"/>
  <c r="BJ141" i="14"/>
  <c r="BI141" i="14"/>
  <c r="BB141" i="14"/>
  <c r="BN141" i="14"/>
  <c r="AX141" i="14"/>
  <c r="BE141" i="14"/>
  <c r="BA141" i="14"/>
  <c r="AY141" i="14"/>
  <c r="AI146" i="28" l="1"/>
  <c r="CM140" i="14"/>
  <c r="CA145" i="28"/>
  <c r="AN146" i="28"/>
  <c r="CC146" i="28"/>
  <c r="AR146" i="28"/>
  <c r="AG146" i="28"/>
  <c r="AH146" i="28"/>
  <c r="CB146" i="28"/>
  <c r="AU141" i="14"/>
  <c r="AT141" i="14"/>
  <c r="AW141" i="14"/>
  <c r="AZ141" i="14"/>
  <c r="AS141" i="14"/>
  <c r="BD141" i="14"/>
  <c r="BN142" i="14"/>
  <c r="BE142" i="14"/>
  <c r="AY142" i="14"/>
  <c r="BJ142" i="14"/>
  <c r="BA142" i="14"/>
  <c r="BF142" i="14"/>
  <c r="BB142" i="14"/>
  <c r="AX142" i="14"/>
  <c r="AV142" i="14"/>
  <c r="BI142" i="14"/>
  <c r="AT147" i="28"/>
  <c r="AJ147" i="28"/>
  <c r="AX147" i="28"/>
  <c r="AL147" i="28"/>
  <c r="AM147" i="28"/>
  <c r="BB147" i="28"/>
  <c r="AP147" i="28"/>
  <c r="AO147" i="28"/>
  <c r="AW147" i="28"/>
  <c r="AS147" i="28"/>
  <c r="AN147" i="28" l="1"/>
  <c r="AR147" i="28"/>
  <c r="CM141" i="14"/>
  <c r="AZ142" i="14"/>
  <c r="AU142" i="14"/>
  <c r="BD142" i="14"/>
  <c r="AS142" i="14"/>
  <c r="AT142" i="14"/>
  <c r="AW142" i="14"/>
  <c r="AI147" i="28"/>
  <c r="AK147" i="28"/>
  <c r="AG147" i="28"/>
  <c r="CC147" i="28"/>
  <c r="AH147" i="28"/>
  <c r="CB147" i="28"/>
  <c r="CA146" i="28"/>
  <c r="BJ143" i="14"/>
  <c r="AX143" i="14"/>
  <c r="BI143" i="14"/>
  <c r="AY143" i="14"/>
  <c r="BN143" i="14"/>
  <c r="AV143" i="14"/>
  <c r="BF143" i="14"/>
  <c r="BE143" i="14"/>
  <c r="BB143" i="14"/>
  <c r="BA143" i="14"/>
  <c r="AT148" i="28"/>
  <c r="AO148" i="28"/>
  <c r="AX148" i="28"/>
  <c r="AJ148" i="28"/>
  <c r="AW148" i="28"/>
  <c r="AM148" i="28"/>
  <c r="BB148" i="28"/>
  <c r="AL148" i="28"/>
  <c r="AP148" i="28"/>
  <c r="AS148" i="28"/>
  <c r="CA147" i="28" l="1"/>
  <c r="CM142" i="14"/>
  <c r="AN148" i="28"/>
  <c r="CB148" i="28"/>
  <c r="AI148" i="28"/>
  <c r="CC148" i="28"/>
  <c r="AK148" i="28"/>
  <c r="AG148" i="28"/>
  <c r="AH148" i="28"/>
  <c r="AR148" i="28"/>
  <c r="AU143" i="14"/>
  <c r="AZ143" i="14"/>
  <c r="AT143" i="14"/>
  <c r="AS143" i="14"/>
  <c r="AW143" i="14"/>
  <c r="BD143" i="14"/>
  <c r="BJ144" i="14"/>
  <c r="BE144" i="14"/>
  <c r="AY144" i="14"/>
  <c r="BN144" i="14"/>
  <c r="BA144" i="14"/>
  <c r="BF144" i="14"/>
  <c r="BB144" i="14"/>
  <c r="AX144" i="14"/>
  <c r="AV144" i="14"/>
  <c r="BI144" i="14"/>
  <c r="AT149" i="28"/>
  <c r="AS149" i="28"/>
  <c r="BB149" i="28"/>
  <c r="AL149" i="28"/>
  <c r="AP149" i="28"/>
  <c r="AX149" i="28"/>
  <c r="AM149" i="28"/>
  <c r="AW149" i="28"/>
  <c r="AO149" i="28"/>
  <c r="AJ149" i="28"/>
  <c r="CM143" i="14" l="1"/>
  <c r="AU144" i="14"/>
  <c r="AZ144" i="14"/>
  <c r="AS144" i="14"/>
  <c r="AT144" i="14"/>
  <c r="BD144" i="14"/>
  <c r="AW144" i="14"/>
  <c r="CB149" i="28"/>
  <c r="AH149" i="28"/>
  <c r="AN149" i="28"/>
  <c r="AK149" i="28"/>
  <c r="AG149" i="28"/>
  <c r="CC149" i="28"/>
  <c r="AI149" i="28"/>
  <c r="AR149" i="28"/>
  <c r="CA148" i="28"/>
  <c r="BJ145" i="14"/>
  <c r="BE145" i="14"/>
  <c r="BF145" i="14"/>
  <c r="AV145" i="14"/>
  <c r="AY145" i="14"/>
  <c r="BN145" i="14"/>
  <c r="AX145" i="14"/>
  <c r="BI145" i="14"/>
  <c r="BB145" i="14"/>
  <c r="BA145" i="14"/>
  <c r="AT150" i="28"/>
  <c r="AS150" i="28"/>
  <c r="AP150" i="28"/>
  <c r="AM150" i="28"/>
  <c r="AO150" i="28"/>
  <c r="AJ150" i="28"/>
  <c r="AX150" i="28"/>
  <c r="AL150" i="28"/>
  <c r="BB150" i="28"/>
  <c r="AW150" i="28"/>
  <c r="CM144" i="14" l="1"/>
  <c r="CB150" i="28"/>
  <c r="AH150" i="28"/>
  <c r="AN150" i="28"/>
  <c r="AK150" i="28"/>
  <c r="AG150" i="28"/>
  <c r="AR150" i="28"/>
  <c r="AI150" i="28"/>
  <c r="CC150" i="28"/>
  <c r="CA149" i="28"/>
  <c r="AU145" i="14"/>
  <c r="BD145" i="14"/>
  <c r="AT145" i="14"/>
  <c r="AS145" i="14"/>
  <c r="AW145" i="14"/>
  <c r="AZ145" i="14"/>
  <c r="BF146" i="14"/>
  <c r="BE146" i="14"/>
  <c r="AY146" i="14"/>
  <c r="AV146" i="14"/>
  <c r="BN146" i="14"/>
  <c r="BI146" i="14"/>
  <c r="BB146" i="14"/>
  <c r="AX146" i="14"/>
  <c r="BJ146" i="14"/>
  <c r="BA146" i="14"/>
  <c r="BB151" i="28"/>
  <c r="AW151" i="28"/>
  <c r="AS151" i="28"/>
  <c r="AX151" i="28"/>
  <c r="AT151" i="28"/>
  <c r="AP151" i="28"/>
  <c r="AJ151" i="28"/>
  <c r="AL151" i="28"/>
  <c r="AM151" i="28"/>
  <c r="AO151" i="28"/>
  <c r="CA150" i="28" l="1"/>
  <c r="AU146" i="14"/>
  <c r="AW146" i="14"/>
  <c r="AS146" i="14"/>
  <c r="BD146" i="14"/>
  <c r="AT146" i="14"/>
  <c r="AZ146" i="14"/>
  <c r="CM145" i="14"/>
  <c r="CB151" i="28"/>
  <c r="CC151" i="28"/>
  <c r="AN151" i="28"/>
  <c r="AK151" i="28"/>
  <c r="AI151" i="28"/>
  <c r="AG151" i="28"/>
  <c r="AH151" i="28"/>
  <c r="AR151" i="28"/>
  <c r="BJ147" i="14"/>
  <c r="BE147" i="14"/>
  <c r="AY147" i="14"/>
  <c r="BN147" i="14"/>
  <c r="AX147" i="14"/>
  <c r="BI147" i="14"/>
  <c r="BF147" i="14"/>
  <c r="AV147" i="14"/>
  <c r="BB147" i="14"/>
  <c r="BA147" i="14"/>
  <c r="AX152" i="28"/>
  <c r="AO152" i="28"/>
  <c r="AT152" i="28"/>
  <c r="AW152" i="28"/>
  <c r="AP152" i="28"/>
  <c r="AM152" i="28"/>
  <c r="AL152" i="28"/>
  <c r="AS152" i="28"/>
  <c r="BB152" i="28"/>
  <c r="AJ152" i="28"/>
  <c r="CA151" i="28" l="1"/>
  <c r="CM146" i="14"/>
  <c r="AH152" i="28"/>
  <c r="AR152" i="28"/>
  <c r="AK152" i="28"/>
  <c r="AN152" i="28"/>
  <c r="AG152" i="28"/>
  <c r="CC152" i="28"/>
  <c r="CB152" i="28"/>
  <c r="AI152" i="28"/>
  <c r="AZ147" i="14"/>
  <c r="AS147" i="14"/>
  <c r="AT147" i="14"/>
  <c r="AW147" i="14"/>
  <c r="AU147" i="14"/>
  <c r="BD147" i="14"/>
  <c r="BJ148" i="14"/>
  <c r="BE148" i="14"/>
  <c r="AY148" i="14"/>
  <c r="BN148" i="14"/>
  <c r="AX148" i="14"/>
  <c r="BI148" i="14"/>
  <c r="BB148" i="14"/>
  <c r="AV148" i="14"/>
  <c r="BF148" i="14"/>
  <c r="BA148" i="14"/>
  <c r="BB153" i="28"/>
  <c r="AL153" i="28"/>
  <c r="AX153" i="28"/>
  <c r="AJ153" i="28"/>
  <c r="AT153" i="28"/>
  <c r="AP153" i="28"/>
  <c r="AW153" i="28"/>
  <c r="AO153" i="28"/>
  <c r="AM153" i="28"/>
  <c r="AS153" i="28"/>
  <c r="CM147" i="14" l="1"/>
  <c r="AW148" i="14"/>
  <c r="AZ148" i="14"/>
  <c r="AU148" i="14"/>
  <c r="AS148" i="14"/>
  <c r="BD148" i="14"/>
  <c r="AT148" i="14"/>
  <c r="CA152" i="28"/>
  <c r="CC153" i="28"/>
  <c r="AG153" i="28"/>
  <c r="AI153" i="28"/>
  <c r="AR153" i="28"/>
  <c r="AH153" i="28"/>
  <c r="AN153" i="28"/>
  <c r="AK153" i="28"/>
  <c r="CB153" i="28"/>
  <c r="BE149" i="14"/>
  <c r="BJ149" i="14"/>
  <c r="AX149" i="14"/>
  <c r="BB149" i="14"/>
  <c r="BN149" i="14"/>
  <c r="BA149" i="14"/>
  <c r="BI149" i="14"/>
  <c r="BF149" i="14"/>
  <c r="AY149" i="14"/>
  <c r="AV149" i="14"/>
  <c r="AX154" i="28"/>
  <c r="AS154" i="28"/>
  <c r="AM154" i="28"/>
  <c r="AL154" i="28"/>
  <c r="BB154" i="28"/>
  <c r="AP154" i="28"/>
  <c r="AT154" i="28"/>
  <c r="AO154" i="28"/>
  <c r="AJ154" i="28"/>
  <c r="AW154" i="28"/>
  <c r="CM148" i="14" l="1"/>
  <c r="CA153" i="28"/>
  <c r="AK154" i="28"/>
  <c r="AI154" i="28"/>
  <c r="AG154" i="28"/>
  <c r="CC154" i="28"/>
  <c r="AH154" i="28"/>
  <c r="AN154" i="28"/>
  <c r="CB154" i="28"/>
  <c r="AR154" i="28"/>
  <c r="AT149" i="14"/>
  <c r="AS149" i="14"/>
  <c r="AU149" i="14"/>
  <c r="AZ149" i="14"/>
  <c r="AW149" i="14"/>
  <c r="BD149" i="14"/>
  <c r="BF150" i="14"/>
  <c r="BE150" i="14"/>
  <c r="BN150" i="14"/>
  <c r="AV150" i="14"/>
  <c r="BB150" i="14"/>
  <c r="BI150" i="14"/>
  <c r="AX150" i="14"/>
  <c r="AY150" i="14"/>
  <c r="BJ150" i="14"/>
  <c r="BA150" i="14"/>
  <c r="BB155" i="28"/>
  <c r="AW155" i="28"/>
  <c r="AX155" i="28"/>
  <c r="AS155" i="28"/>
  <c r="AJ155" i="28"/>
  <c r="AL155" i="28"/>
  <c r="AT155" i="28"/>
  <c r="AP155" i="28"/>
  <c r="AM155" i="28"/>
  <c r="AO155" i="28"/>
  <c r="CA154" i="28" l="1"/>
  <c r="CC155" i="28"/>
  <c r="AR155" i="28"/>
  <c r="AN155" i="28"/>
  <c r="AG155" i="28"/>
  <c r="CB155" i="28"/>
  <c r="AK155" i="28"/>
  <c r="AI155" i="28"/>
  <c r="AH155" i="28"/>
  <c r="AW150" i="14"/>
  <c r="AU150" i="14"/>
  <c r="BD150" i="14"/>
  <c r="AT150" i="14"/>
  <c r="AS150" i="14"/>
  <c r="AZ150" i="14"/>
  <c r="CM149" i="14"/>
  <c r="BF151" i="14"/>
  <c r="BA151" i="14"/>
  <c r="AV151" i="14"/>
  <c r="BE151" i="14"/>
  <c r="AY151" i="14"/>
  <c r="BN151" i="14"/>
  <c r="BI151" i="14"/>
  <c r="BB151" i="14"/>
  <c r="BJ151" i="14"/>
  <c r="AX151" i="14"/>
  <c r="AX156" i="28"/>
  <c r="AJ156" i="28"/>
  <c r="AW156" i="28"/>
  <c r="AM156" i="28"/>
  <c r="AO156" i="28"/>
  <c r="AP156" i="28"/>
  <c r="AT156" i="28"/>
  <c r="BB156" i="28"/>
  <c r="AL156" i="28"/>
  <c r="AS156" i="28"/>
  <c r="CM150" i="14" l="1"/>
  <c r="CA155" i="28"/>
  <c r="CB156" i="28"/>
  <c r="AR156" i="28"/>
  <c r="AK156" i="28"/>
  <c r="AH156" i="28"/>
  <c r="AN156" i="28"/>
  <c r="AG156" i="28"/>
  <c r="AI156" i="28"/>
  <c r="CC156" i="28"/>
  <c r="AZ151" i="14"/>
  <c r="AT151" i="14"/>
  <c r="AW151" i="14"/>
  <c r="AS151" i="14"/>
  <c r="AU151" i="14"/>
  <c r="BD151" i="14"/>
  <c r="BJ152" i="14"/>
  <c r="BE152" i="14"/>
  <c r="BN152" i="14"/>
  <c r="AX152" i="14"/>
  <c r="AY152" i="14"/>
  <c r="BI152" i="14"/>
  <c r="BF152" i="14"/>
  <c r="AV152" i="14"/>
  <c r="BB152" i="14"/>
  <c r="BA152" i="14"/>
  <c r="BB157" i="28"/>
  <c r="AL157" i="28"/>
  <c r="AX157" i="28"/>
  <c r="AJ157" i="28"/>
  <c r="AT157" i="28"/>
  <c r="AP157" i="28"/>
  <c r="AW157" i="28"/>
  <c r="AO157" i="28"/>
  <c r="AM157" i="28"/>
  <c r="AS157" i="28"/>
  <c r="CM151" i="14" l="1"/>
  <c r="CA156" i="28"/>
  <c r="AK157" i="28"/>
  <c r="CB157" i="28"/>
  <c r="AI157" i="28"/>
  <c r="AR157" i="28"/>
  <c r="AN157" i="28"/>
  <c r="AG157" i="28"/>
  <c r="CC157" i="28"/>
  <c r="AH157" i="28"/>
  <c r="AZ152" i="14"/>
  <c r="AW152" i="14"/>
  <c r="BD152" i="14"/>
  <c r="AU152" i="14"/>
  <c r="AS152" i="14"/>
  <c r="AT152" i="14"/>
  <c r="BJ153" i="14"/>
  <c r="BE153" i="14"/>
  <c r="AY153" i="14"/>
  <c r="BN153" i="14"/>
  <c r="AX153" i="14"/>
  <c r="BI153" i="14"/>
  <c r="BB153" i="14"/>
  <c r="AV153" i="14"/>
  <c r="BF153" i="14"/>
  <c r="BA153" i="14"/>
  <c r="AX158" i="28"/>
  <c r="AS158" i="28"/>
  <c r="AT158" i="28"/>
  <c r="AL158" i="28"/>
  <c r="AP158" i="28"/>
  <c r="AM158" i="28"/>
  <c r="AO158" i="28"/>
  <c r="AJ158" i="28"/>
  <c r="BB158" i="28"/>
  <c r="AW158" i="28"/>
  <c r="CA157" i="28" l="1"/>
  <c r="CM152" i="14"/>
  <c r="AK158" i="28"/>
  <c r="AI158" i="28"/>
  <c r="AG158" i="28"/>
  <c r="AH158" i="28"/>
  <c r="CB158" i="28"/>
  <c r="AR158" i="28"/>
  <c r="AN158" i="28"/>
  <c r="CC158" i="28"/>
  <c r="BD153" i="14"/>
  <c r="AZ153" i="14"/>
  <c r="AT153" i="14"/>
  <c r="AW153" i="14"/>
  <c r="AU153" i="14"/>
  <c r="AS153" i="14"/>
  <c r="BD154" i="14"/>
  <c r="BJ154" i="14"/>
  <c r="BA154" i="14"/>
  <c r="BF154" i="14"/>
  <c r="BI154" i="14"/>
  <c r="BB154" i="14"/>
  <c r="BN154" i="14"/>
  <c r="AV154" i="14"/>
  <c r="BE154" i="14"/>
  <c r="AY154" i="14"/>
  <c r="AX154" i="14"/>
  <c r="AM159" i="28"/>
  <c r="AO159" i="28"/>
  <c r="BB159" i="28"/>
  <c r="AW159" i="28"/>
  <c r="AX159" i="28"/>
  <c r="AS159" i="28"/>
  <c r="AT159" i="28"/>
  <c r="AP159" i="28"/>
  <c r="AJ159" i="28"/>
  <c r="AL159" i="28"/>
  <c r="CA158" i="28" l="1"/>
  <c r="CM153" i="14"/>
  <c r="AG160" i="28"/>
  <c r="AS154" i="14"/>
  <c r="AW154" i="14"/>
  <c r="AU154" i="14"/>
  <c r="AT154" i="14"/>
  <c r="AZ154" i="14"/>
  <c r="CC159" i="28"/>
  <c r="AR159" i="28"/>
  <c r="AG159" i="28"/>
  <c r="AH159" i="28"/>
  <c r="AN159" i="28"/>
  <c r="AK159" i="28"/>
  <c r="AI159" i="28"/>
  <c r="CB159" i="28"/>
  <c r="BF155" i="14"/>
  <c r="BJ155" i="14"/>
  <c r="BA155" i="14"/>
  <c r="AY155" i="14"/>
  <c r="BN155" i="14"/>
  <c r="AV155" i="14"/>
  <c r="BI155" i="14"/>
  <c r="BB155" i="14"/>
  <c r="AX155" i="14"/>
  <c r="BE155" i="14"/>
  <c r="AX160" i="28"/>
  <c r="AO160" i="28"/>
  <c r="AT160" i="28"/>
  <c r="AW160" i="28"/>
  <c r="AP160" i="28"/>
  <c r="AM160" i="28"/>
  <c r="AL160" i="28"/>
  <c r="AS160" i="28"/>
  <c r="BB160" i="28"/>
  <c r="AJ160" i="28"/>
  <c r="AK160" i="28" l="1"/>
  <c r="CA159" i="28"/>
  <c r="AI160" i="28"/>
  <c r="AR160" i="28"/>
  <c r="CM154" i="14"/>
  <c r="AN160" i="28"/>
  <c r="AH160" i="28"/>
  <c r="CC160" i="28"/>
  <c r="CB160" i="28"/>
  <c r="AW155" i="14"/>
  <c r="AS155" i="14"/>
  <c r="BD155" i="14"/>
  <c r="AU155" i="14"/>
  <c r="AT155" i="14"/>
  <c r="AZ155" i="14"/>
  <c r="BJ156" i="14"/>
  <c r="BA156" i="14"/>
  <c r="AY156" i="14"/>
  <c r="BN156" i="14"/>
  <c r="AV156" i="14"/>
  <c r="BI156" i="14"/>
  <c r="BF156" i="14"/>
  <c r="AX156" i="14"/>
  <c r="BB156" i="14"/>
  <c r="BE156" i="14"/>
  <c r="BB161" i="28"/>
  <c r="AL161" i="28"/>
  <c r="AX161" i="28"/>
  <c r="AJ161" i="28"/>
  <c r="AT161" i="28"/>
  <c r="AP161" i="28"/>
  <c r="AW161" i="28"/>
  <c r="AO161" i="28"/>
  <c r="AM161" i="28"/>
  <c r="AS161" i="28"/>
  <c r="CA160" i="28" l="1"/>
  <c r="AG161" i="28"/>
  <c r="AI161" i="28"/>
  <c r="AR161" i="28"/>
  <c r="AN161" i="28"/>
  <c r="CC161" i="28"/>
  <c r="CB161" i="28"/>
  <c r="AK161" i="28"/>
  <c r="AH161" i="28"/>
  <c r="AW156" i="14"/>
  <c r="BD156" i="14"/>
  <c r="AU156" i="14"/>
  <c r="AS156" i="14"/>
  <c r="AT156" i="14"/>
  <c r="AZ156" i="14"/>
  <c r="CM155" i="14"/>
  <c r="AY157" i="14"/>
  <c r="BN157" i="14"/>
  <c r="AX157" i="14"/>
  <c r="BI157" i="14"/>
  <c r="BJ157" i="14"/>
  <c r="AV157" i="14"/>
  <c r="BB157" i="14"/>
  <c r="BA157" i="14"/>
  <c r="BF157" i="14"/>
  <c r="BE157" i="14"/>
  <c r="AM162" i="28"/>
  <c r="AL162" i="28"/>
  <c r="AP162" i="28"/>
  <c r="AT162" i="28"/>
  <c r="AO162" i="28"/>
  <c r="AJ162" i="28"/>
  <c r="BB162" i="28"/>
  <c r="AW162" i="28"/>
  <c r="AX162" i="28"/>
  <c r="AS162" i="28"/>
  <c r="CA161" i="28" l="1"/>
  <c r="CM156" i="14"/>
  <c r="CC162" i="28"/>
  <c r="AG162" i="28"/>
  <c r="AH162" i="28"/>
  <c r="AN162" i="28"/>
  <c r="AK162" i="28"/>
  <c r="AI162" i="28"/>
  <c r="CB162" i="28"/>
  <c r="AR162" i="28"/>
  <c r="BD157" i="14"/>
  <c r="AU157" i="14"/>
  <c r="AT157" i="14"/>
  <c r="AS157" i="14"/>
  <c r="AW157" i="14"/>
  <c r="AZ157" i="14"/>
  <c r="BB158" i="14"/>
  <c r="BJ158" i="14"/>
  <c r="AX158" i="14"/>
  <c r="AY158" i="14"/>
  <c r="BA158" i="14"/>
  <c r="BF158" i="14"/>
  <c r="BI158" i="14"/>
  <c r="BN158" i="14"/>
  <c r="AV158" i="14"/>
  <c r="BE158" i="14"/>
  <c r="AX163" i="28"/>
  <c r="AL163" i="28"/>
  <c r="AT163" i="28"/>
  <c r="AP163" i="28"/>
  <c r="AO163" i="28"/>
  <c r="AM163" i="28"/>
  <c r="AW163" i="28"/>
  <c r="BB163" i="28"/>
  <c r="AS163" i="28"/>
  <c r="AJ163" i="28"/>
  <c r="CA162" i="28" l="1"/>
  <c r="CB163" i="28"/>
  <c r="AN163" i="28"/>
  <c r="AK163" i="28"/>
  <c r="CC163" i="28"/>
  <c r="AG163" i="28"/>
  <c r="AH163" i="28"/>
  <c r="AR163" i="28"/>
  <c r="AI163" i="28"/>
  <c r="CM157" i="14"/>
  <c r="AW158" i="14"/>
  <c r="AU158" i="14"/>
  <c r="AT158" i="14"/>
  <c r="AS158" i="14"/>
  <c r="AZ158" i="14"/>
  <c r="BD158" i="14"/>
  <c r="BJ159" i="14"/>
  <c r="BE159" i="14"/>
  <c r="AY159" i="14"/>
  <c r="BN159" i="14"/>
  <c r="AX159" i="14"/>
  <c r="BI159" i="14"/>
  <c r="BF159" i="14"/>
  <c r="AV159" i="14"/>
  <c r="BB159" i="14"/>
  <c r="BA159" i="14"/>
  <c r="AX164" i="28"/>
  <c r="AO164" i="28"/>
  <c r="AM164" i="28"/>
  <c r="AW164" i="28"/>
  <c r="AP164" i="28"/>
  <c r="AT164" i="28"/>
  <c r="AL164" i="28"/>
  <c r="AS164" i="28"/>
  <c r="BB164" i="28"/>
  <c r="AJ164" i="28"/>
  <c r="CM158" i="14" l="1"/>
  <c r="CA163" i="28"/>
  <c r="AN164" i="28"/>
  <c r="AG164" i="28"/>
  <c r="AI164" i="28"/>
  <c r="CB164" i="28"/>
  <c r="AH164" i="28"/>
  <c r="CC164" i="28"/>
  <c r="AR164" i="28"/>
  <c r="AK164" i="28"/>
  <c r="AW159" i="14"/>
  <c r="BD159" i="14"/>
  <c r="AU159" i="14"/>
  <c r="AZ159" i="14"/>
  <c r="AT159" i="14"/>
  <c r="AS159" i="14"/>
  <c r="BB160" i="14"/>
  <c r="BA160" i="14"/>
  <c r="BJ160" i="14"/>
  <c r="BE160" i="14"/>
  <c r="AY160" i="14"/>
  <c r="BN160" i="14"/>
  <c r="AX160" i="14"/>
  <c r="BI160" i="14"/>
  <c r="BF160" i="14"/>
  <c r="AV160" i="14"/>
  <c r="AM165" i="28"/>
  <c r="BB165" i="28"/>
  <c r="AL165" i="28"/>
  <c r="AX165" i="28"/>
  <c r="AJ165" i="28"/>
  <c r="AS165" i="28"/>
  <c r="AT165" i="28"/>
  <c r="AP165" i="28"/>
  <c r="AW165" i="28"/>
  <c r="AO165" i="28"/>
  <c r="CA164" i="28" l="1"/>
  <c r="CM159" i="14"/>
  <c r="CC165" i="28"/>
  <c r="AH165" i="28"/>
  <c r="AN165" i="28"/>
  <c r="CB165" i="28"/>
  <c r="AG165" i="28"/>
  <c r="AI165" i="28"/>
  <c r="AR165" i="28"/>
  <c r="AK165" i="28"/>
  <c r="AW160" i="14"/>
  <c r="AU160" i="14"/>
  <c r="AZ160" i="14"/>
  <c r="AT160" i="14"/>
  <c r="AS160" i="14"/>
  <c r="BD160" i="14"/>
  <c r="BB166" i="28"/>
  <c r="AW166" i="28"/>
  <c r="AT166" i="28"/>
  <c r="AL166" i="28"/>
  <c r="AX166" i="28"/>
  <c r="AS166" i="28"/>
  <c r="AP166" i="28"/>
  <c r="AM166" i="28"/>
  <c r="AO166" i="28"/>
  <c r="AJ166" i="28"/>
  <c r="BF161" i="14"/>
  <c r="BA161" i="14"/>
  <c r="AY161" i="14"/>
  <c r="BN161" i="14"/>
  <c r="AX161" i="14"/>
  <c r="BI161" i="14"/>
  <c r="BJ161" i="14"/>
  <c r="BE161" i="14"/>
  <c r="BB161" i="14"/>
  <c r="AV161" i="14"/>
  <c r="CM160" i="14" l="1"/>
  <c r="AK166" i="28"/>
  <c r="AI166" i="28"/>
  <c r="CB166" i="28"/>
  <c r="AG166" i="28"/>
  <c r="AR166" i="28"/>
  <c r="AH166" i="28"/>
  <c r="AN166" i="28"/>
  <c r="CC166" i="28"/>
  <c r="CA165" i="28"/>
  <c r="AT161" i="14"/>
  <c r="BD161" i="14"/>
  <c r="AW161" i="14"/>
  <c r="AS161" i="14"/>
  <c r="AZ161" i="14"/>
  <c r="AU161" i="14"/>
  <c r="BF162" i="14"/>
  <c r="BA162" i="14"/>
  <c r="BJ162" i="14"/>
  <c r="BI162" i="14"/>
  <c r="BB162" i="14"/>
  <c r="BN162" i="14"/>
  <c r="AV162" i="14"/>
  <c r="BE162" i="14"/>
  <c r="AY162" i="14"/>
  <c r="AX162" i="14"/>
  <c r="BB167" i="28"/>
  <c r="AX167" i="28"/>
  <c r="AW167" i="28"/>
  <c r="AP167" i="28"/>
  <c r="AS167" i="28"/>
  <c r="AO167" i="28"/>
  <c r="AT167" i="28"/>
  <c r="AM167" i="28"/>
  <c r="AJ167" i="28"/>
  <c r="AL167" i="28"/>
  <c r="CM161" i="14" l="1"/>
  <c r="AR167" i="28"/>
  <c r="AN167" i="28"/>
  <c r="CC167" i="28"/>
  <c r="AK167" i="28"/>
  <c r="AI167" i="28"/>
  <c r="AG167" i="28"/>
  <c r="AH167" i="28"/>
  <c r="CB167" i="28"/>
  <c r="CA166" i="28"/>
  <c r="AW162" i="14"/>
  <c r="AU162" i="14"/>
  <c r="BD162" i="14"/>
  <c r="AT162" i="14"/>
  <c r="AS162" i="14"/>
  <c r="AZ162" i="14"/>
  <c r="AT168" i="28"/>
  <c r="AO168" i="28"/>
  <c r="BB168" i="28"/>
  <c r="AW168" i="28"/>
  <c r="AP168" i="28"/>
  <c r="AX168" i="28"/>
  <c r="AL168" i="28"/>
  <c r="AS168" i="28"/>
  <c r="AM168" i="28"/>
  <c r="AJ168" i="28"/>
  <c r="BN163" i="14"/>
  <c r="BA163" i="14"/>
  <c r="AY163" i="14"/>
  <c r="BJ163" i="14"/>
  <c r="AV163" i="14"/>
  <c r="BI163" i="14"/>
  <c r="BB163" i="14"/>
  <c r="AX163" i="14"/>
  <c r="BF163" i="14"/>
  <c r="BE163" i="14"/>
  <c r="CA167" i="28" l="1"/>
  <c r="CM162" i="14"/>
  <c r="AR168" i="28"/>
  <c r="AK168" i="28"/>
  <c r="AN168" i="28"/>
  <c r="AG168" i="28"/>
  <c r="CC168" i="28"/>
  <c r="AH168" i="28"/>
  <c r="AI168" i="28"/>
  <c r="CB168" i="28"/>
  <c r="AU163" i="14"/>
  <c r="AS163" i="14"/>
  <c r="AT163" i="14"/>
  <c r="AW163" i="14"/>
  <c r="BD163" i="14"/>
  <c r="AZ163" i="14"/>
  <c r="AZ164" i="14"/>
  <c r="BD164" i="14"/>
  <c r="BJ164" i="14"/>
  <c r="BE164" i="14"/>
  <c r="BB164" i="14"/>
  <c r="BN164" i="14"/>
  <c r="AX164" i="14"/>
  <c r="BI164" i="14"/>
  <c r="AY164" i="14"/>
  <c r="AV164" i="14"/>
  <c r="BF164" i="14"/>
  <c r="BA164" i="14"/>
  <c r="AX169" i="28"/>
  <c r="AL169" i="28"/>
  <c r="AP169" i="28"/>
  <c r="AJ169" i="28"/>
  <c r="AT169" i="28"/>
  <c r="AM169" i="28"/>
  <c r="AW169" i="28"/>
  <c r="AO169" i="28"/>
  <c r="BB169" i="28"/>
  <c r="AS169" i="28"/>
  <c r="CA168" i="28" l="1"/>
  <c r="CM163" i="14"/>
  <c r="CC169" i="28"/>
  <c r="AH169" i="28"/>
  <c r="AN169" i="28"/>
  <c r="AK169" i="28"/>
  <c r="CB169" i="28"/>
  <c r="AG169" i="28"/>
  <c r="AR169" i="28"/>
  <c r="AW164" i="14"/>
  <c r="AT164" i="14"/>
  <c r="AS164" i="14"/>
  <c r="AU164" i="14"/>
  <c r="AI169" i="28"/>
  <c r="BF165" i="14"/>
  <c r="AV165" i="14"/>
  <c r="BB165" i="14"/>
  <c r="BE165" i="14"/>
  <c r="BN165" i="14"/>
  <c r="BA165" i="14"/>
  <c r="AY165" i="14"/>
  <c r="BJ165" i="14"/>
  <c r="AX165" i="14"/>
  <c r="BI165" i="14"/>
  <c r="AP170" i="28"/>
  <c r="AX170" i="28"/>
  <c r="AO170" i="28"/>
  <c r="AJ170" i="28"/>
  <c r="AM170" i="28"/>
  <c r="AW170" i="28"/>
  <c r="AT170" i="28"/>
  <c r="AS170" i="28"/>
  <c r="BB170" i="28"/>
  <c r="AL170" i="28"/>
  <c r="CM164" i="14" l="1"/>
  <c r="BD165" i="14"/>
  <c r="AU165" i="14"/>
  <c r="AZ165" i="14"/>
  <c r="AT165" i="14"/>
  <c r="AS165" i="14"/>
  <c r="AW165" i="14"/>
  <c r="CA169" i="28"/>
  <c r="AG170" i="28"/>
  <c r="AR170" i="28"/>
  <c r="CC170" i="28"/>
  <c r="AH170" i="28"/>
  <c r="AN170" i="28"/>
  <c r="AK170" i="28"/>
  <c r="AI170" i="28"/>
  <c r="CB170" i="28"/>
  <c r="BF166" i="14"/>
  <c r="AX166" i="14"/>
  <c r="AY166" i="14"/>
  <c r="BN166" i="14"/>
  <c r="AV166" i="14"/>
  <c r="BI166" i="14"/>
  <c r="BJ166" i="14"/>
  <c r="BE166" i="14"/>
  <c r="BB166" i="14"/>
  <c r="BA166" i="14"/>
  <c r="BB171" i="28"/>
  <c r="AO171" i="28"/>
  <c r="AP171" i="28"/>
  <c r="AS171" i="28"/>
  <c r="AX171" i="28"/>
  <c r="AW171" i="28"/>
  <c r="AT171" i="28"/>
  <c r="AM171" i="28"/>
  <c r="AJ171" i="28"/>
  <c r="AL171" i="28"/>
  <c r="CM165" i="14" l="1"/>
  <c r="CA170" i="28"/>
  <c r="AN171" i="28"/>
  <c r="AI171" i="28"/>
  <c r="AH171" i="28"/>
  <c r="CB171" i="28"/>
  <c r="CC171" i="28"/>
  <c r="AR171" i="28"/>
  <c r="AK171" i="28"/>
  <c r="AG171" i="28"/>
  <c r="AU166" i="14"/>
  <c r="BD166" i="14"/>
  <c r="AW166" i="14"/>
  <c r="AN172" i="28"/>
  <c r="AZ166" i="14"/>
  <c r="AT166" i="14"/>
  <c r="AS166" i="14"/>
  <c r="AM172" i="28"/>
  <c r="AJ172" i="28"/>
  <c r="AT172" i="28"/>
  <c r="AO172" i="28"/>
  <c r="BB172" i="28"/>
  <c r="AW172" i="28"/>
  <c r="AP172" i="28"/>
  <c r="AX172" i="28"/>
  <c r="AL172" i="28"/>
  <c r="AS172" i="28"/>
  <c r="BB167" i="14"/>
  <c r="BA167" i="14"/>
  <c r="BJ167" i="14"/>
  <c r="BE167" i="14"/>
  <c r="AY167" i="14"/>
  <c r="BN167" i="14"/>
  <c r="AV167" i="14"/>
  <c r="BI167" i="14"/>
  <c r="BF167" i="14"/>
  <c r="AX167" i="14"/>
  <c r="CA171" i="28" l="1"/>
  <c r="CB172" i="28"/>
  <c r="CC172" i="28"/>
  <c r="AH172" i="28"/>
  <c r="AK172" i="28"/>
  <c r="AR172" i="28"/>
  <c r="AG172" i="28"/>
  <c r="AI172" i="28"/>
  <c r="AT167" i="14"/>
  <c r="BD167" i="14"/>
  <c r="AS167" i="14"/>
  <c r="AW167" i="14"/>
  <c r="AZ167" i="14"/>
  <c r="AU167" i="14"/>
  <c r="CM166" i="14"/>
  <c r="BN168" i="14"/>
  <c r="BE168" i="14"/>
  <c r="AY168" i="14"/>
  <c r="BJ168" i="14"/>
  <c r="AX168" i="14"/>
  <c r="BI168" i="14"/>
  <c r="BF168" i="14"/>
  <c r="AV168" i="14"/>
  <c r="BB168" i="14"/>
  <c r="BA168" i="14"/>
  <c r="AX173" i="28"/>
  <c r="AL173" i="28"/>
  <c r="AP173" i="28"/>
  <c r="AJ173" i="28"/>
  <c r="AT173" i="28"/>
  <c r="AM173" i="28"/>
  <c r="AW173" i="28"/>
  <c r="AO173" i="28"/>
  <c r="BB173" i="28"/>
  <c r="AS173" i="28"/>
  <c r="CM167" i="14" l="1"/>
  <c r="CA172" i="28"/>
  <c r="CB173" i="28"/>
  <c r="CC173" i="28"/>
  <c r="AK173" i="28"/>
  <c r="AG173" i="28"/>
  <c r="AI173" i="28"/>
  <c r="AR173" i="28"/>
  <c r="AH173" i="28"/>
  <c r="AN173" i="28"/>
  <c r="AS168" i="14"/>
  <c r="AW168" i="14"/>
  <c r="AZ168" i="14"/>
  <c r="AU168" i="14"/>
  <c r="BD168" i="14"/>
  <c r="AT168" i="14"/>
  <c r="BN169" i="14"/>
  <c r="BE169" i="14"/>
  <c r="AY169" i="14"/>
  <c r="BJ169" i="14"/>
  <c r="AX169" i="14"/>
  <c r="BI169" i="14"/>
  <c r="BF169" i="14"/>
  <c r="AV169" i="14"/>
  <c r="BB169" i="14"/>
  <c r="BA169" i="14"/>
  <c r="AT174" i="28"/>
  <c r="AS174" i="28"/>
  <c r="BB174" i="28"/>
  <c r="AL174" i="28"/>
  <c r="AW174" i="28"/>
  <c r="AP174" i="28"/>
  <c r="AX174" i="28"/>
  <c r="AO174" i="28"/>
  <c r="AJ174" i="28"/>
  <c r="AM174" i="28"/>
  <c r="CA173" i="28" l="1"/>
  <c r="AT169" i="14"/>
  <c r="AZ169" i="14"/>
  <c r="BD169" i="14"/>
  <c r="AS169" i="14"/>
  <c r="AW169" i="14"/>
  <c r="AU169" i="14"/>
  <c r="CM168" i="14"/>
  <c r="CC174" i="28"/>
  <c r="AK174" i="28"/>
  <c r="AI174" i="28"/>
  <c r="AG174" i="28"/>
  <c r="CB174" i="28"/>
  <c r="AN174" i="28"/>
  <c r="AR174" i="28"/>
  <c r="AH174" i="28"/>
  <c r="BF170" i="14"/>
  <c r="BA170" i="14"/>
  <c r="AY170" i="14"/>
  <c r="BN170" i="14"/>
  <c r="AX170" i="14"/>
  <c r="BJ170" i="14"/>
  <c r="AV170" i="14"/>
  <c r="BE170" i="14"/>
  <c r="BB170" i="14"/>
  <c r="BI170" i="14"/>
  <c r="AX175" i="28"/>
  <c r="AO175" i="28"/>
  <c r="AP175" i="28"/>
  <c r="AW175" i="28"/>
  <c r="BB175" i="28"/>
  <c r="AJ175" i="28"/>
  <c r="AL175" i="28"/>
  <c r="AT175" i="28"/>
  <c r="AM175" i="28"/>
  <c r="AS175" i="28"/>
  <c r="CA174" i="28" l="1"/>
  <c r="CM169" i="14"/>
  <c r="CC175" i="28"/>
  <c r="AG175" i="28"/>
  <c r="AH175" i="28"/>
  <c r="CB175" i="28"/>
  <c r="AR175" i="28"/>
  <c r="AK175" i="28"/>
  <c r="AI175" i="28"/>
  <c r="AN175" i="28"/>
  <c r="AZ170" i="14"/>
  <c r="AU170" i="14"/>
  <c r="BD170" i="14"/>
  <c r="AW170" i="14"/>
  <c r="AT170" i="14"/>
  <c r="AS170" i="14"/>
  <c r="BF171" i="14"/>
  <c r="BJ171" i="14"/>
  <c r="BI171" i="14"/>
  <c r="AY171" i="14"/>
  <c r="BN171" i="14"/>
  <c r="AV171" i="14"/>
  <c r="BE171" i="14"/>
  <c r="BA171" i="14"/>
  <c r="BB171" i="14"/>
  <c r="AX171" i="14"/>
  <c r="AT176" i="28"/>
  <c r="AO176" i="28"/>
  <c r="BB176" i="28"/>
  <c r="AW176" i="28"/>
  <c r="AP176" i="28"/>
  <c r="AX176" i="28"/>
  <c r="AL176" i="28"/>
  <c r="AS176" i="28"/>
  <c r="AM176" i="28"/>
  <c r="AJ176" i="28"/>
  <c r="CM170" i="14" l="1"/>
  <c r="CC176" i="28"/>
  <c r="AI176" i="28"/>
  <c r="AR176" i="28"/>
  <c r="AK176" i="28"/>
  <c r="CB176" i="28"/>
  <c r="AN176" i="28"/>
  <c r="AG176" i="28"/>
  <c r="AH176" i="28"/>
  <c r="AU171" i="14"/>
  <c r="BD171" i="14"/>
  <c r="AZ171" i="14"/>
  <c r="AT171" i="14"/>
  <c r="AS171" i="14"/>
  <c r="AW171" i="14"/>
  <c r="CA175" i="28"/>
  <c r="AX177" i="28"/>
  <c r="AL177" i="28"/>
  <c r="AP177" i="28"/>
  <c r="AJ177" i="28"/>
  <c r="AT177" i="28"/>
  <c r="AM177" i="28"/>
  <c r="AW177" i="28"/>
  <c r="AO177" i="28"/>
  <c r="BB177" i="28"/>
  <c r="AS177" i="28"/>
  <c r="BJ172" i="14"/>
  <c r="BA172" i="14"/>
  <c r="AY172" i="14"/>
  <c r="BN172" i="14"/>
  <c r="AX172" i="14"/>
  <c r="BI172" i="14"/>
  <c r="BF172" i="14"/>
  <c r="AV172" i="14"/>
  <c r="BB172" i="14"/>
  <c r="BE172" i="14"/>
  <c r="CA176" i="28" l="1"/>
  <c r="CB177" i="28"/>
  <c r="CC177" i="28"/>
  <c r="AG177" i="28"/>
  <c r="AI177" i="28"/>
  <c r="AR177" i="28"/>
  <c r="AH177" i="28"/>
  <c r="AN177" i="28"/>
  <c r="AK177" i="28"/>
  <c r="CM171" i="14"/>
  <c r="BD172" i="14"/>
  <c r="AW172" i="14"/>
  <c r="AU172" i="14"/>
  <c r="AZ172" i="14"/>
  <c r="AT172" i="14"/>
  <c r="AS172" i="14"/>
  <c r="AW173" i="14"/>
  <c r="BD173" i="14"/>
  <c r="AZ173" i="14"/>
  <c r="AT178" i="28"/>
  <c r="AS178" i="28"/>
  <c r="BB178" i="28"/>
  <c r="AL178" i="28"/>
  <c r="AP178" i="28"/>
  <c r="AX178" i="28"/>
  <c r="AO178" i="28"/>
  <c r="AJ178" i="28"/>
  <c r="AM178" i="28"/>
  <c r="AW178" i="28"/>
  <c r="BB173" i="14"/>
  <c r="AX173" i="14"/>
  <c r="AY173" i="14"/>
  <c r="BN173" i="14"/>
  <c r="BA173" i="14"/>
  <c r="BI173" i="14"/>
  <c r="BF173" i="14"/>
  <c r="AV173" i="14"/>
  <c r="BJ173" i="14"/>
  <c r="BE173" i="14"/>
  <c r="CA177" i="28" l="1"/>
  <c r="CM172" i="14"/>
  <c r="AT173" i="14"/>
  <c r="AS173" i="14"/>
  <c r="AU173" i="14"/>
  <c r="CM173" i="14" s="1"/>
  <c r="CB178" i="28"/>
  <c r="AR178" i="28"/>
  <c r="AH178" i="28"/>
  <c r="AN178" i="28"/>
  <c r="AK178" i="28"/>
  <c r="AI178" i="28"/>
  <c r="AG178" i="28"/>
  <c r="CC178" i="28"/>
  <c r="BD174" i="14"/>
  <c r="AU174" i="14"/>
  <c r="AZ174" i="14"/>
  <c r="AW174" i="14"/>
  <c r="AX179" i="28"/>
  <c r="AW179" i="28"/>
  <c r="BB179" i="28"/>
  <c r="AO179" i="28"/>
  <c r="AP179" i="28"/>
  <c r="AS179" i="28"/>
  <c r="AT179" i="28"/>
  <c r="AM179" i="28"/>
  <c r="AJ179" i="28"/>
  <c r="AL179" i="28"/>
  <c r="BJ174" i="14"/>
  <c r="BA174" i="14"/>
  <c r="BB174" i="14"/>
  <c r="BE174" i="14"/>
  <c r="AY174" i="14"/>
  <c r="BN174" i="14"/>
  <c r="AV174" i="14"/>
  <c r="BI174" i="14"/>
  <c r="BF174" i="14"/>
  <c r="AX174" i="14"/>
  <c r="CA178" i="28" l="1"/>
  <c r="AK179" i="28"/>
  <c r="AI179" i="28"/>
  <c r="AG179" i="28"/>
  <c r="CB179" i="28"/>
  <c r="AR179" i="28"/>
  <c r="AH179" i="28"/>
  <c r="CC179" i="28"/>
  <c r="AN179" i="28"/>
  <c r="AT174" i="14"/>
  <c r="CM174" i="14" s="1"/>
  <c r="AS174" i="14"/>
  <c r="AS175" i="14"/>
  <c r="AM180" i="28"/>
  <c r="AJ180" i="28"/>
  <c r="AT180" i="28"/>
  <c r="AO180" i="28"/>
  <c r="BB180" i="28"/>
  <c r="AW180" i="28"/>
  <c r="AP180" i="28"/>
  <c r="AX180" i="28"/>
  <c r="AL180" i="28"/>
  <c r="AS180" i="28"/>
  <c r="BF175" i="14"/>
  <c r="BA175" i="14"/>
  <c r="BJ175" i="14"/>
  <c r="BE175" i="14"/>
  <c r="AY175" i="14"/>
  <c r="BN175" i="14"/>
  <c r="AV175" i="14"/>
  <c r="BI175" i="14"/>
  <c r="BB175" i="14"/>
  <c r="AX175" i="14"/>
  <c r="BD175" i="14"/>
  <c r="AU175" i="14"/>
  <c r="AZ175" i="14"/>
  <c r="CB180" i="28" l="1"/>
  <c r="AI180" i="28"/>
  <c r="CC180" i="28"/>
  <c r="AH180" i="28"/>
  <c r="AK180" i="28"/>
  <c r="AG180" i="28"/>
  <c r="AN180" i="28"/>
  <c r="AR181" i="28"/>
  <c r="AT175" i="14"/>
  <c r="AW175" i="14"/>
  <c r="AR180" i="28"/>
  <c r="CA179" i="28"/>
  <c r="BJ176" i="14"/>
  <c r="BE176" i="14"/>
  <c r="AY176" i="14"/>
  <c r="BN176" i="14"/>
  <c r="AX176" i="14"/>
  <c r="BI176" i="14"/>
  <c r="BB176" i="14"/>
  <c r="AV176" i="14"/>
  <c r="BF176" i="14"/>
  <c r="BA176" i="14"/>
  <c r="AS181" i="28"/>
  <c r="AX181" i="28"/>
  <c r="AL181" i="28"/>
  <c r="AP181" i="28"/>
  <c r="AJ181" i="28"/>
  <c r="AT181" i="28"/>
  <c r="AM181" i="28"/>
  <c r="AW181" i="28"/>
  <c r="AO181" i="28"/>
  <c r="BB181" i="28"/>
  <c r="AI181" i="28" l="1"/>
  <c r="CM175" i="14"/>
  <c r="CA180" i="28"/>
  <c r="CB181" i="28"/>
  <c r="CC181" i="28"/>
  <c r="AH181" i="28"/>
  <c r="AK181" i="28"/>
  <c r="AG181" i="28"/>
  <c r="AN181" i="28"/>
  <c r="AU176" i="14"/>
  <c r="BD176" i="14"/>
  <c r="AT176" i="14"/>
  <c r="AZ176" i="14"/>
  <c r="AW176" i="14"/>
  <c r="AS176" i="14"/>
  <c r="AM182" i="28"/>
  <c r="AW182" i="28"/>
  <c r="AT182" i="28"/>
  <c r="AS182" i="28"/>
  <c r="BB182" i="28"/>
  <c r="AL182" i="28"/>
  <c r="AP182" i="28"/>
  <c r="AX182" i="28"/>
  <c r="AO182" i="28"/>
  <c r="AJ182" i="28"/>
  <c r="BB177" i="14"/>
  <c r="BA177" i="14"/>
  <c r="BE177" i="14"/>
  <c r="BN177" i="14"/>
  <c r="BI177" i="14"/>
  <c r="BJ177" i="14"/>
  <c r="AX177" i="14"/>
  <c r="AY177" i="14"/>
  <c r="BF177" i="14"/>
  <c r="AV177" i="14"/>
  <c r="CM176" i="14" l="1"/>
  <c r="CB182" i="28"/>
  <c r="AH182" i="28"/>
  <c r="CC182" i="28"/>
  <c r="AR182" i="28"/>
  <c r="AN182" i="28"/>
  <c r="AK182" i="28"/>
  <c r="AI182" i="28"/>
  <c r="AG182" i="28"/>
  <c r="AT177" i="14"/>
  <c r="AU177" i="14"/>
  <c r="AZ177" i="14"/>
  <c r="AS177" i="14"/>
  <c r="AW177" i="14"/>
  <c r="BD177" i="14"/>
  <c r="CA181" i="28"/>
  <c r="BJ178" i="14"/>
  <c r="BE178" i="14"/>
  <c r="AY178" i="14"/>
  <c r="BN178" i="14"/>
  <c r="AV178" i="14"/>
  <c r="BI178" i="14"/>
  <c r="BF178" i="14"/>
  <c r="AX178" i="14"/>
  <c r="BB178" i="14"/>
  <c r="BA178" i="14"/>
  <c r="AX183" i="28"/>
  <c r="AW183" i="28"/>
  <c r="AP183" i="28"/>
  <c r="AS183" i="28"/>
  <c r="AT183" i="28"/>
  <c r="AM183" i="28"/>
  <c r="AJ183" i="28"/>
  <c r="AL183" i="28"/>
  <c r="BB183" i="28"/>
  <c r="AO183" i="28"/>
  <c r="CB183" i="28" l="1"/>
  <c r="AN183" i="28"/>
  <c r="AK183" i="28"/>
  <c r="AG183" i="28"/>
  <c r="AH183" i="28"/>
  <c r="AR183" i="28"/>
  <c r="CC183" i="28"/>
  <c r="AI183" i="28"/>
  <c r="CM177" i="14"/>
  <c r="AU178" i="14"/>
  <c r="AS178" i="14"/>
  <c r="AW178" i="14"/>
  <c r="AZ178" i="14"/>
  <c r="BD178" i="14"/>
  <c r="AT178" i="14"/>
  <c r="CA182" i="28"/>
  <c r="BJ179" i="14"/>
  <c r="BE179" i="14"/>
  <c r="AY179" i="14"/>
  <c r="BN179" i="14"/>
  <c r="AV179" i="14"/>
  <c r="BI179" i="14"/>
  <c r="BF179" i="14"/>
  <c r="BA179" i="14"/>
  <c r="BB179" i="14"/>
  <c r="AX179" i="14"/>
  <c r="AT184" i="28"/>
  <c r="AO184" i="28"/>
  <c r="BB184" i="28"/>
  <c r="AW184" i="28"/>
  <c r="AM184" i="28"/>
  <c r="AJ184" i="28"/>
  <c r="AP184" i="28"/>
  <c r="AX184" i="28"/>
  <c r="AL184" i="28"/>
  <c r="AS184" i="28"/>
  <c r="AN184" i="28" l="1"/>
  <c r="CC184" i="28"/>
  <c r="AI184" i="28"/>
  <c r="CB184" i="28"/>
  <c r="AH184" i="28"/>
  <c r="AR184" i="28"/>
  <c r="AK184" i="28"/>
  <c r="AG184" i="28"/>
  <c r="CA183" i="28"/>
  <c r="CM178" i="14"/>
  <c r="AU179" i="14"/>
  <c r="AZ179" i="14"/>
  <c r="AT179" i="14"/>
  <c r="BD179" i="14"/>
  <c r="AW179" i="14"/>
  <c r="AS179" i="14"/>
  <c r="BJ180" i="14"/>
  <c r="BA180" i="14"/>
  <c r="AY180" i="14"/>
  <c r="BN180" i="14"/>
  <c r="AX180" i="14"/>
  <c r="BI180" i="14"/>
  <c r="BF180" i="14"/>
  <c r="AV180" i="14"/>
  <c r="BB180" i="14"/>
  <c r="BE180" i="14"/>
  <c r="AW180" i="14"/>
  <c r="AX185" i="28"/>
  <c r="AL185" i="28"/>
  <c r="AP185" i="28"/>
  <c r="AJ185" i="28"/>
  <c r="AT185" i="28"/>
  <c r="AM185" i="28"/>
  <c r="AW185" i="28"/>
  <c r="AO185" i="28"/>
  <c r="BB185" i="28"/>
  <c r="AS185" i="28"/>
  <c r="CA184" i="28" l="1"/>
  <c r="CM179" i="14"/>
  <c r="BD180" i="14"/>
  <c r="AZ180" i="14"/>
  <c r="AT180" i="14"/>
  <c r="AU180" i="14"/>
  <c r="AS180" i="14"/>
  <c r="AH185" i="28"/>
  <c r="AN185" i="28"/>
  <c r="AK185" i="28"/>
  <c r="CC185" i="28"/>
  <c r="CB185" i="28"/>
  <c r="AG185" i="28"/>
  <c r="AI185" i="28"/>
  <c r="AR185" i="28"/>
  <c r="BJ181" i="14"/>
  <c r="BI181" i="14"/>
  <c r="BB181" i="14"/>
  <c r="BN181" i="14"/>
  <c r="AX181" i="14"/>
  <c r="BE181" i="14"/>
  <c r="AY181" i="14"/>
  <c r="AV181" i="14"/>
  <c r="BF181" i="14"/>
  <c r="BA181" i="14"/>
  <c r="AT186" i="28"/>
  <c r="AS186" i="28"/>
  <c r="BB186" i="28"/>
  <c r="AL186" i="28"/>
  <c r="AP186" i="28"/>
  <c r="AX186" i="28"/>
  <c r="AO186" i="28"/>
  <c r="AJ186" i="28"/>
  <c r="AM186" i="28"/>
  <c r="AW186" i="28"/>
  <c r="CA185" i="28" l="1"/>
  <c r="CC186" i="28"/>
  <c r="AK186" i="28"/>
  <c r="AI186" i="28"/>
  <c r="AG186" i="28"/>
  <c r="CB186" i="28"/>
  <c r="AR186" i="28"/>
  <c r="AH186" i="28"/>
  <c r="AN186" i="28"/>
  <c r="CM180" i="14"/>
  <c r="AW181" i="14"/>
  <c r="AZ181" i="14"/>
  <c r="BD181" i="14"/>
  <c r="AU181" i="14"/>
  <c r="AT181" i="14"/>
  <c r="AS181" i="14"/>
  <c r="BE182" i="14"/>
  <c r="BJ182" i="14"/>
  <c r="AV182" i="14"/>
  <c r="BI182" i="14"/>
  <c r="AY182" i="14"/>
  <c r="BN182" i="14"/>
  <c r="AX182" i="14"/>
  <c r="BB182" i="14"/>
  <c r="BA182" i="14"/>
  <c r="BF182" i="14"/>
  <c r="AX187" i="28"/>
  <c r="AS187" i="28"/>
  <c r="AP187" i="28"/>
  <c r="AJ187" i="28"/>
  <c r="AL187" i="28"/>
  <c r="AT187" i="28"/>
  <c r="AM187" i="28"/>
  <c r="AO187" i="28"/>
  <c r="BB187" i="28"/>
  <c r="AW187" i="28"/>
  <c r="CA186" i="28" l="1"/>
  <c r="CM181" i="14"/>
  <c r="AR187" i="28"/>
  <c r="AN187" i="28"/>
  <c r="CB187" i="28"/>
  <c r="AK187" i="28"/>
  <c r="AI187" i="28"/>
  <c r="AG187" i="28"/>
  <c r="AH187" i="28"/>
  <c r="CC187" i="28"/>
  <c r="AW182" i="14"/>
  <c r="AT182" i="14"/>
  <c r="BD182" i="14"/>
  <c r="AU182" i="14"/>
  <c r="AS182" i="14"/>
  <c r="AZ182" i="14"/>
  <c r="BB188" i="28"/>
  <c r="AP188" i="28"/>
  <c r="AX188" i="28"/>
  <c r="AL188" i="28"/>
  <c r="AS188" i="28"/>
  <c r="AM188" i="28"/>
  <c r="AJ188" i="28"/>
  <c r="AW188" i="28"/>
  <c r="AT188" i="28"/>
  <c r="AO188" i="28"/>
  <c r="BN183" i="14"/>
  <c r="AX183" i="14"/>
  <c r="BF183" i="14"/>
  <c r="AV183" i="14"/>
  <c r="BB183" i="14"/>
  <c r="BA183" i="14"/>
  <c r="AY183" i="14"/>
  <c r="BI183" i="14"/>
  <c r="BJ183" i="14"/>
  <c r="BE183" i="14"/>
  <c r="CA187" i="28" l="1"/>
  <c r="CM182" i="14"/>
  <c r="CC188" i="28"/>
  <c r="AI188" i="28"/>
  <c r="CB188" i="28"/>
  <c r="AH188" i="28"/>
  <c r="AN188" i="28"/>
  <c r="AR188" i="28"/>
  <c r="AK188" i="28"/>
  <c r="AG188" i="28"/>
  <c r="AW183" i="14"/>
  <c r="AZ183" i="14"/>
  <c r="AU183" i="14"/>
  <c r="BD183" i="14"/>
  <c r="AT183" i="14"/>
  <c r="AS183" i="14"/>
  <c r="AZ184" i="14"/>
  <c r="AX189" i="28"/>
  <c r="AL189" i="28"/>
  <c r="AP189" i="28"/>
  <c r="AJ189" i="28"/>
  <c r="AT189" i="28"/>
  <c r="AM189" i="28"/>
  <c r="AW189" i="28"/>
  <c r="AO189" i="28"/>
  <c r="BB189" i="28"/>
  <c r="AS189" i="28"/>
  <c r="BJ184" i="14"/>
  <c r="BE184" i="14"/>
  <c r="AY184" i="14"/>
  <c r="BN184" i="14"/>
  <c r="AV184" i="14"/>
  <c r="BI184" i="14"/>
  <c r="BF184" i="14"/>
  <c r="AX184" i="14"/>
  <c r="BB184" i="14"/>
  <c r="BA184" i="14"/>
  <c r="CM183" i="14" l="1"/>
  <c r="CA188" i="28"/>
  <c r="AH189" i="28"/>
  <c r="AK189" i="28"/>
  <c r="AG189" i="28"/>
  <c r="AN189" i="28"/>
  <c r="CC189" i="28"/>
  <c r="CB189" i="28"/>
  <c r="AR189" i="28"/>
  <c r="AS184" i="14"/>
  <c r="AU184" i="14"/>
  <c r="AT184" i="14"/>
  <c r="BD184" i="14"/>
  <c r="AW184" i="14"/>
  <c r="AI189" i="28"/>
  <c r="AK190" i="28"/>
  <c r="BF185" i="14"/>
  <c r="BE185" i="14"/>
  <c r="BJ185" i="14"/>
  <c r="BA185" i="14"/>
  <c r="AY185" i="14"/>
  <c r="BN185" i="14"/>
  <c r="AX185" i="14"/>
  <c r="BI185" i="14"/>
  <c r="BB185" i="14"/>
  <c r="AV185" i="14"/>
  <c r="AM190" i="28"/>
  <c r="AT190" i="28"/>
  <c r="AS190" i="28"/>
  <c r="BB190" i="28"/>
  <c r="AL190" i="28"/>
  <c r="AP190" i="28"/>
  <c r="AX190" i="28"/>
  <c r="AO190" i="28"/>
  <c r="AJ190" i="28"/>
  <c r="AW190" i="28"/>
  <c r="AR190" i="28" l="1"/>
  <c r="CA189" i="28"/>
  <c r="AI190" i="28"/>
  <c r="AH190" i="28"/>
  <c r="AG190" i="28"/>
  <c r="CB190" i="28"/>
  <c r="AN190" i="28"/>
  <c r="CC190" i="28"/>
  <c r="CM184" i="14"/>
  <c r="AW185" i="14"/>
  <c r="AS185" i="14"/>
  <c r="AT185" i="14"/>
  <c r="AZ185" i="14"/>
  <c r="BD185" i="14"/>
  <c r="AU185" i="14"/>
  <c r="BF186" i="14"/>
  <c r="AX186" i="14"/>
  <c r="BN186" i="14"/>
  <c r="BI186" i="14"/>
  <c r="AY186" i="14"/>
  <c r="BJ186" i="14"/>
  <c r="AV186" i="14"/>
  <c r="BE186" i="14"/>
  <c r="BB186" i="14"/>
  <c r="BA186" i="14"/>
  <c r="BB191" i="28"/>
  <c r="AO191" i="28"/>
  <c r="AX191" i="28"/>
  <c r="AW191" i="28"/>
  <c r="AP191" i="28"/>
  <c r="AS191" i="28"/>
  <c r="AT191" i="28"/>
  <c r="AM191" i="28"/>
  <c r="AJ191" i="28"/>
  <c r="AL191" i="28"/>
  <c r="CA190" i="28" l="1"/>
  <c r="AN191" i="28"/>
  <c r="CC191" i="28"/>
  <c r="AG191" i="28"/>
  <c r="AH191" i="28"/>
  <c r="CB191" i="28"/>
  <c r="AR191" i="28"/>
  <c r="AK191" i="28"/>
  <c r="AI191" i="28"/>
  <c r="AT186" i="14"/>
  <c r="AS186" i="14"/>
  <c r="AW186" i="14"/>
  <c r="AR192" i="28"/>
  <c r="AZ186" i="14"/>
  <c r="AU186" i="14"/>
  <c r="BD186" i="14"/>
  <c r="CM185" i="14"/>
  <c r="AM192" i="28"/>
  <c r="AJ192" i="28"/>
  <c r="AT192" i="28"/>
  <c r="AO192" i="28"/>
  <c r="BB192" i="28"/>
  <c r="AW192" i="28"/>
  <c r="AP192" i="28"/>
  <c r="AX192" i="28"/>
  <c r="AL192" i="28"/>
  <c r="AS192" i="28"/>
  <c r="BF187" i="14"/>
  <c r="BA187" i="14"/>
  <c r="BJ187" i="14"/>
  <c r="BE187" i="14"/>
  <c r="AY187" i="14"/>
  <c r="BN187" i="14"/>
  <c r="AX187" i="14"/>
  <c r="BI187" i="14"/>
  <c r="BB187" i="14"/>
  <c r="AV187" i="14"/>
  <c r="AN192" i="28" l="1"/>
  <c r="CA191" i="28"/>
  <c r="CM186" i="14"/>
  <c r="CC192" i="28"/>
  <c r="AH192" i="28"/>
  <c r="AG192" i="28"/>
  <c r="CB192" i="28"/>
  <c r="AZ187" i="14"/>
  <c r="AT187" i="14"/>
  <c r="BD187" i="14"/>
  <c r="AU187" i="14"/>
  <c r="AS187" i="14"/>
  <c r="AW187" i="14"/>
  <c r="AK192" i="28"/>
  <c r="AI192" i="28"/>
  <c r="BB188" i="14"/>
  <c r="BE188" i="14"/>
  <c r="BJ188" i="14"/>
  <c r="BA188" i="14"/>
  <c r="AY188" i="14"/>
  <c r="BN188" i="14"/>
  <c r="AX188" i="14"/>
  <c r="BI188" i="14"/>
  <c r="BF188" i="14"/>
  <c r="AV188" i="14"/>
  <c r="BB193" i="28"/>
  <c r="AS193" i="28"/>
  <c r="AX193" i="28"/>
  <c r="AL193" i="28"/>
  <c r="AP193" i="28"/>
  <c r="AJ193" i="28"/>
  <c r="AT193" i="28"/>
  <c r="AM193" i="28"/>
  <c r="AW193" i="28"/>
  <c r="AO193" i="28"/>
  <c r="CM187" i="14" l="1"/>
  <c r="AK193" i="28"/>
  <c r="AI193" i="28"/>
  <c r="CC193" i="28"/>
  <c r="CB193" i="28"/>
  <c r="AG193" i="28"/>
  <c r="AR193" i="28"/>
  <c r="AN193" i="28"/>
  <c r="AH193" i="28"/>
  <c r="CA192" i="28"/>
  <c r="AI194" i="28"/>
  <c r="BD188" i="14"/>
  <c r="AT188" i="14"/>
  <c r="AS188" i="14"/>
  <c r="AU188" i="14"/>
  <c r="AZ188" i="14"/>
  <c r="AW188" i="14"/>
  <c r="AP194" i="28"/>
  <c r="AJ194" i="28"/>
  <c r="AM194" i="28"/>
  <c r="AW194" i="28"/>
  <c r="AT194" i="28"/>
  <c r="AS194" i="28"/>
  <c r="BB194" i="28"/>
  <c r="AL194" i="28"/>
  <c r="AX194" i="28"/>
  <c r="AO194" i="28"/>
  <c r="AY189" i="14"/>
  <c r="BB189" i="14"/>
  <c r="AX189" i="14"/>
  <c r="BN189" i="14"/>
  <c r="AV189" i="14"/>
  <c r="BF189" i="14"/>
  <c r="BJ189" i="14"/>
  <c r="BA189" i="14"/>
  <c r="BI189" i="14"/>
  <c r="BE189" i="14"/>
  <c r="CA193" i="28" l="1"/>
  <c r="AK194" i="28"/>
  <c r="CM188" i="14"/>
  <c r="AR194" i="28"/>
  <c r="CB194" i="28"/>
  <c r="AN194" i="28"/>
  <c r="AH194" i="28"/>
  <c r="AG194" i="28"/>
  <c r="CC194" i="28"/>
  <c r="AW189" i="14"/>
  <c r="AS189" i="14"/>
  <c r="BD189" i="14"/>
  <c r="AZ189" i="14"/>
  <c r="AT189" i="14"/>
  <c r="AU189" i="14"/>
  <c r="BB195" i="28"/>
  <c r="AX195" i="28"/>
  <c r="AS195" i="28"/>
  <c r="AP195" i="28"/>
  <c r="AJ195" i="28"/>
  <c r="AL195" i="28"/>
  <c r="AT195" i="28"/>
  <c r="AM195" i="28"/>
  <c r="AO195" i="28"/>
  <c r="AW195" i="28"/>
  <c r="BF190" i="14"/>
  <c r="BI190" i="14"/>
  <c r="BJ190" i="14"/>
  <c r="AV190" i="14"/>
  <c r="BE190" i="14"/>
  <c r="AY190" i="14"/>
  <c r="BN190" i="14"/>
  <c r="BA190" i="14"/>
  <c r="BB190" i="14"/>
  <c r="AX190" i="14"/>
  <c r="CA194" i="28" l="1"/>
  <c r="CM189" i="14"/>
  <c r="CB195" i="28"/>
  <c r="AK195" i="28"/>
  <c r="AI195" i="28"/>
  <c r="CC195" i="28"/>
  <c r="AG195" i="28"/>
  <c r="AH195" i="28"/>
  <c r="AR195" i="28"/>
  <c r="AN195" i="28"/>
  <c r="AW190" i="14"/>
  <c r="AZ190" i="14"/>
  <c r="AT190" i="14"/>
  <c r="AN196" i="28"/>
  <c r="BD190" i="14"/>
  <c r="AU190" i="14"/>
  <c r="AS190" i="14"/>
  <c r="BJ191" i="14"/>
  <c r="BA191" i="14"/>
  <c r="AY191" i="14"/>
  <c r="BN191" i="14"/>
  <c r="AV191" i="14"/>
  <c r="BI191" i="14"/>
  <c r="BF191" i="14"/>
  <c r="AX191" i="14"/>
  <c r="BB191" i="14"/>
  <c r="BE191" i="14"/>
  <c r="AT196" i="28"/>
  <c r="AO196" i="28"/>
  <c r="BB196" i="28"/>
  <c r="AW196" i="28"/>
  <c r="AP196" i="28"/>
  <c r="AX196" i="28"/>
  <c r="AL196" i="28"/>
  <c r="AS196" i="28"/>
  <c r="AM196" i="28"/>
  <c r="AJ196" i="28"/>
  <c r="CA195" i="28" l="1"/>
  <c r="CM190" i="14"/>
  <c r="AI196" i="28"/>
  <c r="AH196" i="28"/>
  <c r="CB196" i="28"/>
  <c r="AK196" i="28"/>
  <c r="AR196" i="28"/>
  <c r="AG196" i="28"/>
  <c r="CC196" i="28"/>
  <c r="BD191" i="14"/>
  <c r="AZ191" i="14"/>
  <c r="AU191" i="14"/>
  <c r="AT191" i="14"/>
  <c r="AS191" i="14"/>
  <c r="AW191" i="14"/>
  <c r="BF192" i="14"/>
  <c r="BA192" i="14"/>
  <c r="BI192" i="14"/>
  <c r="BJ192" i="14"/>
  <c r="BE192" i="14"/>
  <c r="BN192" i="14"/>
  <c r="AY192" i="14"/>
  <c r="AX192" i="14"/>
  <c r="BB192" i="14"/>
  <c r="AV192" i="14"/>
  <c r="BB197" i="28"/>
  <c r="AS197" i="28"/>
  <c r="AJ197" i="28"/>
  <c r="AX197" i="28"/>
  <c r="AL197" i="28"/>
  <c r="AP197" i="28"/>
  <c r="AT197" i="28"/>
  <c r="AM197" i="28"/>
  <c r="AW197" i="28"/>
  <c r="AO197" i="28"/>
  <c r="CA196" i="28" l="1"/>
  <c r="AW192" i="14"/>
  <c r="AS192" i="14"/>
  <c r="AU192" i="14"/>
  <c r="AZ192" i="14"/>
  <c r="AT192" i="14"/>
  <c r="BD192" i="14"/>
  <c r="CM191" i="14"/>
  <c r="AI197" i="28"/>
  <c r="AR197" i="28"/>
  <c r="AH197" i="28"/>
  <c r="AN197" i="28"/>
  <c r="CB197" i="28"/>
  <c r="AK197" i="28"/>
  <c r="AG197" i="28"/>
  <c r="CC197" i="28"/>
  <c r="AM198" i="28"/>
  <c r="AT198" i="28"/>
  <c r="AS198" i="28"/>
  <c r="BB198" i="28"/>
  <c r="AL198" i="28"/>
  <c r="AP198" i="28"/>
  <c r="AX198" i="28"/>
  <c r="AO198" i="28"/>
  <c r="AJ198" i="28"/>
  <c r="AW198" i="28"/>
  <c r="BF193" i="14"/>
  <c r="BJ193" i="14"/>
  <c r="BE193" i="14"/>
  <c r="AY193" i="14"/>
  <c r="BN193" i="14"/>
  <c r="AX193" i="14"/>
  <c r="BI193" i="14"/>
  <c r="BB193" i="14"/>
  <c r="AV193" i="14"/>
  <c r="BA193" i="14"/>
  <c r="CA197" i="28" l="1"/>
  <c r="CM192" i="14"/>
  <c r="AR198" i="28"/>
  <c r="AK198" i="28"/>
  <c r="AI198" i="28"/>
  <c r="CB198" i="28"/>
  <c r="AG198" i="28"/>
  <c r="AH198" i="28"/>
  <c r="AN198" i="28"/>
  <c r="CC198" i="28"/>
  <c r="AT193" i="14"/>
  <c r="AZ193" i="14"/>
  <c r="AU193" i="14"/>
  <c r="AK199" i="28"/>
  <c r="BD193" i="14"/>
  <c r="AW193" i="14"/>
  <c r="AS193" i="14"/>
  <c r="BF194" i="14"/>
  <c r="BA194" i="14"/>
  <c r="BJ194" i="14"/>
  <c r="BE194" i="14"/>
  <c r="AY194" i="14"/>
  <c r="BN194" i="14"/>
  <c r="AV194" i="14"/>
  <c r="BI194" i="14"/>
  <c r="BB194" i="14"/>
  <c r="AX194" i="14"/>
  <c r="AP199" i="28"/>
  <c r="AL199" i="28"/>
  <c r="AT199" i="28"/>
  <c r="AO199" i="28"/>
  <c r="AX199" i="28"/>
  <c r="AS199" i="28"/>
  <c r="AM199" i="28"/>
  <c r="BB199" i="28"/>
  <c r="AJ199" i="28"/>
  <c r="AW199" i="28"/>
  <c r="CA198" i="28" l="1"/>
  <c r="CM193" i="14"/>
  <c r="AR199" i="28"/>
  <c r="AI199" i="28"/>
  <c r="AN199" i="28"/>
  <c r="AG199" i="28"/>
  <c r="CC199" i="28"/>
  <c r="CB199" i="28"/>
  <c r="AH199" i="28"/>
  <c r="AI200" i="28"/>
  <c r="AZ194" i="14"/>
  <c r="BD194" i="14"/>
  <c r="AU194" i="14"/>
  <c r="AT194" i="14"/>
  <c r="AS194" i="14"/>
  <c r="AW194" i="14"/>
  <c r="BJ195" i="14"/>
  <c r="BE195" i="14"/>
  <c r="AY195" i="14"/>
  <c r="BN195" i="14"/>
  <c r="AX195" i="14"/>
  <c r="BI195" i="14"/>
  <c r="BF195" i="14"/>
  <c r="AV195" i="14"/>
  <c r="BB195" i="14"/>
  <c r="BA195" i="14"/>
  <c r="AJ200" i="28"/>
  <c r="AP200" i="28"/>
  <c r="AS200" i="28"/>
  <c r="BB200" i="28"/>
  <c r="AO200" i="28"/>
  <c r="AM200" i="28"/>
  <c r="AX200" i="28"/>
  <c r="AL200" i="28"/>
  <c r="AW200" i="28"/>
  <c r="AT200" i="28"/>
  <c r="AN200" i="28" l="1"/>
  <c r="AK200" i="28"/>
  <c r="CM194" i="14"/>
  <c r="CA199" i="28"/>
  <c r="CB200" i="28"/>
  <c r="AH200" i="28"/>
  <c r="CC200" i="28"/>
  <c r="AG200" i="28"/>
  <c r="AU195" i="14"/>
  <c r="AS195" i="14"/>
  <c r="AZ195" i="14"/>
  <c r="AW195" i="14"/>
  <c r="AT195" i="14"/>
  <c r="BD195" i="14"/>
  <c r="AR200" i="28"/>
  <c r="AT201" i="28"/>
  <c r="AO201" i="28"/>
  <c r="AX201" i="28"/>
  <c r="AS201" i="28"/>
  <c r="AP201" i="28"/>
  <c r="AL201" i="28"/>
  <c r="AM201" i="28"/>
  <c r="BB201" i="28"/>
  <c r="AJ201" i="28"/>
  <c r="AW201" i="28"/>
  <c r="BB196" i="14"/>
  <c r="BE196" i="14"/>
  <c r="BJ196" i="14"/>
  <c r="BA196" i="14"/>
  <c r="AY196" i="14"/>
  <c r="BN196" i="14"/>
  <c r="AX196" i="14"/>
  <c r="BI196" i="14"/>
  <c r="BF196" i="14"/>
  <c r="AV196" i="14"/>
  <c r="CM195" i="14" l="1"/>
  <c r="CA200" i="28"/>
  <c r="AW196" i="14"/>
  <c r="AK202" i="28"/>
  <c r="BD196" i="14"/>
  <c r="AU196" i="14"/>
  <c r="AZ196" i="14"/>
  <c r="AT196" i="14"/>
  <c r="AS196" i="14"/>
  <c r="AK201" i="28"/>
  <c r="CB201" i="28"/>
  <c r="AI201" i="28"/>
  <c r="AR201" i="28"/>
  <c r="AH201" i="28"/>
  <c r="CC201" i="28"/>
  <c r="AN201" i="28"/>
  <c r="AG201" i="28"/>
  <c r="AP202" i="28"/>
  <c r="AJ202" i="28"/>
  <c r="AT202" i="28"/>
  <c r="AO202" i="28"/>
  <c r="AX202" i="28"/>
  <c r="AS202" i="28"/>
  <c r="AM202" i="28"/>
  <c r="BB202" i="28"/>
  <c r="AL202" i="28"/>
  <c r="AW202" i="28"/>
  <c r="BF197" i="14"/>
  <c r="AX197" i="14"/>
  <c r="BJ197" i="14"/>
  <c r="BE197" i="14"/>
  <c r="AY197" i="14"/>
  <c r="BN197" i="14"/>
  <c r="AV197" i="14"/>
  <c r="BI197" i="14"/>
  <c r="BB197" i="14"/>
  <c r="BA197" i="14"/>
  <c r="AR202" i="28" l="1"/>
  <c r="CB202" i="28"/>
  <c r="AG202" i="28"/>
  <c r="CC202" i="28"/>
  <c r="CM196" i="14"/>
  <c r="CA201" i="28"/>
  <c r="AT197" i="14"/>
  <c r="AZ197" i="14"/>
  <c r="AI203" i="28"/>
  <c r="AU197" i="14"/>
  <c r="BD197" i="14"/>
  <c r="AW197" i="14"/>
  <c r="AS197" i="14"/>
  <c r="AH202" i="28"/>
  <c r="AI202" i="28"/>
  <c r="AN202" i="28"/>
  <c r="BJ198" i="14"/>
  <c r="AV198" i="14"/>
  <c r="BI198" i="14"/>
  <c r="BB198" i="14"/>
  <c r="BN198" i="14"/>
  <c r="AX198" i="14"/>
  <c r="AY198" i="14"/>
  <c r="BA198" i="14"/>
  <c r="BF198" i="14"/>
  <c r="BE198" i="14"/>
  <c r="AT203" i="28"/>
  <c r="AW203" i="28"/>
  <c r="AX203" i="28"/>
  <c r="AJ203" i="28"/>
  <c r="AS203" i="28"/>
  <c r="AM203" i="28"/>
  <c r="BB203" i="28"/>
  <c r="AL203" i="28"/>
  <c r="AP203" i="28"/>
  <c r="AO203" i="28"/>
  <c r="CA202" i="28" l="1"/>
  <c r="AN203" i="28"/>
  <c r="CM197" i="14"/>
  <c r="AR203" i="28"/>
  <c r="AK203" i="28"/>
  <c r="AG203" i="28"/>
  <c r="AH203" i="28"/>
  <c r="CC203" i="28"/>
  <c r="CB203" i="28"/>
  <c r="AZ198" i="14"/>
  <c r="AR204" i="28"/>
  <c r="AU198" i="14"/>
  <c r="BD198" i="14"/>
  <c r="AT198" i="14"/>
  <c r="AS198" i="14"/>
  <c r="AW198" i="14"/>
  <c r="BB199" i="14"/>
  <c r="AV199" i="14"/>
  <c r="BF199" i="14"/>
  <c r="BA199" i="14"/>
  <c r="BJ199" i="14"/>
  <c r="AY199" i="14"/>
  <c r="BN199" i="14"/>
  <c r="AX199" i="14"/>
  <c r="BI199" i="14"/>
  <c r="BE199" i="14"/>
  <c r="AM204" i="28"/>
  <c r="BB204" i="28"/>
  <c r="AJ204" i="28"/>
  <c r="AW204" i="28"/>
  <c r="AP204" i="28"/>
  <c r="AL204" i="28"/>
  <c r="AT204" i="28"/>
  <c r="AO204" i="28"/>
  <c r="AX204" i="28"/>
  <c r="AS204" i="28"/>
  <c r="CA203" i="28" l="1"/>
  <c r="AI204" i="28"/>
  <c r="CM198" i="14"/>
  <c r="BD199" i="14"/>
  <c r="AU199" i="14"/>
  <c r="AT199" i="14"/>
  <c r="AZ199" i="14"/>
  <c r="AW199" i="14"/>
  <c r="AS199" i="14"/>
  <c r="AG204" i="28"/>
  <c r="AH204" i="28"/>
  <c r="CB204" i="28"/>
  <c r="AK204" i="28"/>
  <c r="CC204" i="28"/>
  <c r="AN204" i="28"/>
  <c r="AM205" i="28"/>
  <c r="BB205" i="28"/>
  <c r="AL205" i="28"/>
  <c r="AS205" i="28"/>
  <c r="AP205" i="28"/>
  <c r="AJ205" i="28"/>
  <c r="AT205" i="28"/>
  <c r="AO205" i="28"/>
  <c r="AX205" i="28"/>
  <c r="AW205" i="28"/>
  <c r="BB200" i="14"/>
  <c r="AV200" i="14"/>
  <c r="BF200" i="14"/>
  <c r="BA200" i="14"/>
  <c r="BJ200" i="14"/>
  <c r="BE200" i="14"/>
  <c r="AY200" i="14"/>
  <c r="BN200" i="14"/>
  <c r="AX200" i="14"/>
  <c r="BI200" i="14"/>
  <c r="CA204" i="28" l="1"/>
  <c r="CM199" i="14"/>
  <c r="AI205" i="28"/>
  <c r="AR205" i="28"/>
  <c r="CC205" i="28"/>
  <c r="AH205" i="28"/>
  <c r="AK205" i="28"/>
  <c r="CB205" i="28"/>
  <c r="AN205" i="28"/>
  <c r="AG205" i="28"/>
  <c r="AW200" i="14"/>
  <c r="AN206" i="28"/>
  <c r="BD200" i="14"/>
  <c r="AU200" i="14"/>
  <c r="AZ200" i="14"/>
  <c r="AT200" i="14"/>
  <c r="AS200" i="14"/>
  <c r="BJ201" i="14"/>
  <c r="BA201" i="14"/>
  <c r="AY201" i="14"/>
  <c r="BN201" i="14"/>
  <c r="AX201" i="14"/>
  <c r="BI201" i="14"/>
  <c r="BB201" i="14"/>
  <c r="AV201" i="14"/>
  <c r="BF201" i="14"/>
  <c r="BE201" i="14"/>
  <c r="AP206" i="28"/>
  <c r="AS206" i="28"/>
  <c r="BB206" i="28"/>
  <c r="AO206" i="28"/>
  <c r="AM206" i="28"/>
  <c r="AX206" i="28"/>
  <c r="AJ206" i="28"/>
  <c r="AW206" i="28"/>
  <c r="AT206" i="28"/>
  <c r="AL206" i="28"/>
  <c r="CC206" i="28" l="1"/>
  <c r="CA205" i="28"/>
  <c r="CM200" i="14"/>
  <c r="AI206" i="28"/>
  <c r="AG206" i="28"/>
  <c r="AR206" i="28"/>
  <c r="CB206" i="28"/>
  <c r="AH206" i="28"/>
  <c r="BD201" i="14"/>
  <c r="AW201" i="14"/>
  <c r="AZ201" i="14"/>
  <c r="AU201" i="14"/>
  <c r="AS201" i="14"/>
  <c r="AT201" i="14"/>
  <c r="AK206" i="28"/>
  <c r="AT207" i="28"/>
  <c r="AJ207" i="28"/>
  <c r="AX207" i="28"/>
  <c r="AS207" i="28"/>
  <c r="AM207" i="28"/>
  <c r="BB207" i="28"/>
  <c r="AO207" i="28"/>
  <c r="AP207" i="28"/>
  <c r="AL207" i="28"/>
  <c r="AW207" i="28"/>
  <c r="BN202" i="14"/>
  <c r="BB202" i="14"/>
  <c r="BJ202" i="14"/>
  <c r="BE202" i="14"/>
  <c r="AY202" i="14"/>
  <c r="AV202" i="14"/>
  <c r="BI202" i="14"/>
  <c r="BA202" i="14"/>
  <c r="BF202" i="14"/>
  <c r="AX202" i="14"/>
  <c r="CA206" i="28" l="1"/>
  <c r="CM201" i="14"/>
  <c r="AR208" i="28"/>
  <c r="AZ202" i="14"/>
  <c r="AU202" i="14"/>
  <c r="BD202" i="14"/>
  <c r="AT202" i="14"/>
  <c r="AS202" i="14"/>
  <c r="AW202" i="14"/>
  <c r="AH207" i="28"/>
  <c r="AK207" i="28"/>
  <c r="CB207" i="28"/>
  <c r="AN207" i="28"/>
  <c r="AR207" i="28"/>
  <c r="CC207" i="28"/>
  <c r="AI207" i="28"/>
  <c r="AG207" i="28"/>
  <c r="CB208" i="28"/>
  <c r="BF203" i="14"/>
  <c r="BA203" i="14"/>
  <c r="BJ203" i="14"/>
  <c r="BE203" i="14"/>
  <c r="AY203" i="14"/>
  <c r="BN203" i="14"/>
  <c r="AX203" i="14"/>
  <c r="BI203" i="14"/>
  <c r="BB203" i="14"/>
  <c r="AV203" i="14"/>
  <c r="AT208" i="28"/>
  <c r="AJ208" i="28"/>
  <c r="AP208" i="28"/>
  <c r="AS208" i="28"/>
  <c r="AX208" i="28"/>
  <c r="AO208" i="28"/>
  <c r="AM208" i="28"/>
  <c r="BB208" i="28"/>
  <c r="AL208" i="28"/>
  <c r="AW208" i="28"/>
  <c r="AG208" i="28" l="1"/>
  <c r="AI208" i="28"/>
  <c r="AN208" i="28"/>
  <c r="CM202" i="14"/>
  <c r="CA207" i="28"/>
  <c r="AW203" i="14"/>
  <c r="AR209" i="28"/>
  <c r="AZ203" i="14"/>
  <c r="AU203" i="14"/>
  <c r="BD203" i="14"/>
  <c r="AT203" i="14"/>
  <c r="AS203" i="14"/>
  <c r="AK208" i="28"/>
  <c r="AH208" i="28"/>
  <c r="CC208" i="28"/>
  <c r="AM209" i="28"/>
  <c r="AW209" i="28"/>
  <c r="AP209" i="28"/>
  <c r="AL209" i="28"/>
  <c r="AT209" i="28"/>
  <c r="AO209" i="28"/>
  <c r="AX209" i="28"/>
  <c r="AS209" i="28"/>
  <c r="BB209" i="28"/>
  <c r="AJ209" i="28"/>
  <c r="AY204" i="14"/>
  <c r="BF204" i="14"/>
  <c r="AX204" i="14"/>
  <c r="BJ204" i="14"/>
  <c r="BE204" i="14"/>
  <c r="BB204" i="14"/>
  <c r="BN204" i="14"/>
  <c r="AV204" i="14"/>
  <c r="BI204" i="14"/>
  <c r="BA204" i="14"/>
  <c r="CM203" i="14" l="1"/>
  <c r="CA208" i="28"/>
  <c r="AS204" i="14"/>
  <c r="AZ204" i="14"/>
  <c r="AN210" i="28"/>
  <c r="AU204" i="14"/>
  <c r="AT204" i="14"/>
  <c r="BD204" i="14"/>
  <c r="AW204" i="14"/>
  <c r="CB209" i="28"/>
  <c r="AH209" i="28"/>
  <c r="AG209" i="28"/>
  <c r="AN209" i="28"/>
  <c r="AK209" i="28"/>
  <c r="CC209" i="28"/>
  <c r="AI209" i="28"/>
  <c r="AM210" i="28"/>
  <c r="BB210" i="28"/>
  <c r="AJ210" i="28"/>
  <c r="AW210" i="28"/>
  <c r="AP210" i="28"/>
  <c r="AO210" i="28"/>
  <c r="AX210" i="28"/>
  <c r="AS210" i="28"/>
  <c r="AT210" i="28"/>
  <c r="AL210" i="28"/>
  <c r="BB205" i="14"/>
  <c r="AV205" i="14"/>
  <c r="BF205" i="14"/>
  <c r="BE205" i="14"/>
  <c r="AY205" i="14"/>
  <c r="BN205" i="14"/>
  <c r="AX205" i="14"/>
  <c r="BI205" i="14"/>
  <c r="BJ205" i="14"/>
  <c r="BA205" i="14"/>
  <c r="CM204" i="14" l="1"/>
  <c r="CA209" i="28"/>
  <c r="CB210" i="28"/>
  <c r="CC210" i="28"/>
  <c r="AH210" i="28"/>
  <c r="AG210" i="28"/>
  <c r="AI210" i="28"/>
  <c r="AK210" i="28"/>
  <c r="AU205" i="14"/>
  <c r="BD205" i="14"/>
  <c r="AT205" i="14"/>
  <c r="AW205" i="14"/>
  <c r="AN211" i="28"/>
  <c r="AZ205" i="14"/>
  <c r="AS205" i="14"/>
  <c r="AR210" i="28"/>
  <c r="BF206" i="14"/>
  <c r="BA206" i="14"/>
  <c r="BN206" i="14"/>
  <c r="BE206" i="14"/>
  <c r="AY206" i="14"/>
  <c r="BJ206" i="14"/>
  <c r="AV206" i="14"/>
  <c r="BI206" i="14"/>
  <c r="BB206" i="14"/>
  <c r="AX206" i="14"/>
  <c r="AT211" i="28"/>
  <c r="AJ211" i="28"/>
  <c r="AP211" i="28"/>
  <c r="AS211" i="28"/>
  <c r="AX211" i="28"/>
  <c r="AO211" i="28"/>
  <c r="AM211" i="28"/>
  <c r="BB211" i="28"/>
  <c r="AL211" i="28"/>
  <c r="AW211" i="28"/>
  <c r="AG211" i="28" l="1"/>
  <c r="CA210" i="28"/>
  <c r="CM205" i="14"/>
  <c r="AK211" i="28"/>
  <c r="CC211" i="28"/>
  <c r="AI211" i="28"/>
  <c r="AH211" i="28"/>
  <c r="CB211" i="28"/>
  <c r="AR211" i="28"/>
  <c r="AU206" i="14"/>
  <c r="AS206" i="14"/>
  <c r="AZ206" i="14"/>
  <c r="AW206" i="14"/>
  <c r="BD206" i="14"/>
  <c r="AT206" i="14"/>
  <c r="AP212" i="28"/>
  <c r="AL212" i="28"/>
  <c r="AT212" i="28"/>
  <c r="AO212" i="28"/>
  <c r="AX212" i="28"/>
  <c r="AS212" i="28"/>
  <c r="AM212" i="28"/>
  <c r="BB212" i="28"/>
  <c r="AJ212" i="28"/>
  <c r="AW212" i="28"/>
  <c r="BF207" i="14"/>
  <c r="BE207" i="14"/>
  <c r="BN207" i="14"/>
  <c r="AX207" i="14"/>
  <c r="BJ207" i="14"/>
  <c r="BA207" i="14"/>
  <c r="AY207" i="14"/>
  <c r="BI207" i="14"/>
  <c r="BB207" i="14"/>
  <c r="AV207" i="14"/>
  <c r="CA211" i="28" l="1"/>
  <c r="AK212" i="28"/>
  <c r="CM206" i="14"/>
  <c r="AN212" i="28"/>
  <c r="AH212" i="28"/>
  <c r="AI212" i="28"/>
  <c r="CB212" i="28"/>
  <c r="AR212" i="28"/>
  <c r="AG212" i="28"/>
  <c r="CC212" i="28"/>
  <c r="AT207" i="14"/>
  <c r="AS207" i="14"/>
  <c r="AW207" i="14"/>
  <c r="AZ207" i="14"/>
  <c r="AU207" i="14"/>
  <c r="BD207" i="14"/>
  <c r="BF208" i="14"/>
  <c r="BA208" i="14"/>
  <c r="BJ208" i="14"/>
  <c r="BE208" i="14"/>
  <c r="AY208" i="14"/>
  <c r="BN208" i="14"/>
  <c r="AX208" i="14"/>
  <c r="BI208" i="14"/>
  <c r="BB208" i="14"/>
  <c r="AV208" i="14"/>
  <c r="AM213" i="28"/>
  <c r="AW213" i="28"/>
  <c r="AP213" i="28"/>
  <c r="AJ213" i="28"/>
  <c r="AT213" i="28"/>
  <c r="AO213" i="28"/>
  <c r="BB213" i="28"/>
  <c r="AL213" i="28"/>
  <c r="AX213" i="28"/>
  <c r="AS213" i="28"/>
  <c r="CA212" i="28" l="1"/>
  <c r="CM207" i="14"/>
  <c r="AI213" i="28"/>
  <c r="CC213" i="28"/>
  <c r="AN213" i="28"/>
  <c r="CB213" i="28"/>
  <c r="AK213" i="28"/>
  <c r="AG213" i="28"/>
  <c r="AH213" i="28"/>
  <c r="AR213" i="28"/>
  <c r="AW208" i="14"/>
  <c r="AZ208" i="14"/>
  <c r="AU208" i="14"/>
  <c r="AS208" i="14"/>
  <c r="AT208" i="14"/>
  <c r="AK214" i="28"/>
  <c r="BD208" i="14"/>
  <c r="BJ209" i="14"/>
  <c r="AX209" i="14"/>
  <c r="AY209" i="14"/>
  <c r="BN209" i="14"/>
  <c r="AV209" i="14"/>
  <c r="BI209" i="14"/>
  <c r="BF209" i="14"/>
  <c r="BE209" i="14"/>
  <c r="BB209" i="14"/>
  <c r="BA209" i="14"/>
  <c r="AT214" i="28"/>
  <c r="AL214" i="28"/>
  <c r="AX214" i="28"/>
  <c r="AS214" i="28"/>
  <c r="AP214" i="28"/>
  <c r="AO214" i="28"/>
  <c r="AM214" i="28"/>
  <c r="BB214" i="28"/>
  <c r="AJ214" i="28"/>
  <c r="AW214" i="28"/>
  <c r="CM208" i="14" l="1"/>
  <c r="CA213" i="28"/>
  <c r="AH214" i="28"/>
  <c r="AR214" i="28"/>
  <c r="AG214" i="28"/>
  <c r="CB214" i="28"/>
  <c r="CC214" i="28"/>
  <c r="AN214" i="28"/>
  <c r="AI214" i="28"/>
  <c r="AW209" i="14"/>
  <c r="AG215" i="28"/>
  <c r="AZ209" i="14"/>
  <c r="AU209" i="14"/>
  <c r="BD209" i="14"/>
  <c r="AT209" i="14"/>
  <c r="AS209" i="14"/>
  <c r="AP215" i="28"/>
  <c r="AO215" i="28"/>
  <c r="AT215" i="28"/>
  <c r="AL215" i="28"/>
  <c r="AX215" i="28"/>
  <c r="AW215" i="28"/>
  <c r="AM215" i="28"/>
  <c r="BB215" i="28"/>
  <c r="AJ215" i="28"/>
  <c r="AS215" i="28"/>
  <c r="BJ210" i="14"/>
  <c r="AX210" i="14"/>
  <c r="BF210" i="14"/>
  <c r="BI210" i="14"/>
  <c r="AY210" i="14"/>
  <c r="BN210" i="14"/>
  <c r="AV210" i="14"/>
  <c r="BE210" i="14"/>
  <c r="BB210" i="14"/>
  <c r="BA210" i="14"/>
  <c r="AR215" i="28" l="1"/>
  <c r="AK215" i="28"/>
  <c r="CM209" i="14"/>
  <c r="AH215" i="28"/>
  <c r="CC215" i="28"/>
  <c r="CB215" i="28"/>
  <c r="AN215" i="28"/>
  <c r="AI215" i="28"/>
  <c r="AZ211" i="14"/>
  <c r="AN216" i="28"/>
  <c r="AZ210" i="14"/>
  <c r="BD210" i="14"/>
  <c r="AW210" i="14"/>
  <c r="AU210" i="14"/>
  <c r="AT210" i="14"/>
  <c r="AS210" i="14"/>
  <c r="CA214" i="28"/>
  <c r="AL216" i="28"/>
  <c r="AT216" i="28"/>
  <c r="AS216" i="28"/>
  <c r="AP216" i="28"/>
  <c r="AX216" i="28"/>
  <c r="AO216" i="28"/>
  <c r="AM216" i="28"/>
  <c r="BB216" i="28"/>
  <c r="AJ216" i="28"/>
  <c r="AW216" i="28"/>
  <c r="BJ211" i="14"/>
  <c r="BE211" i="14"/>
  <c r="BF211" i="14"/>
  <c r="BA211" i="14"/>
  <c r="AY211" i="14"/>
  <c r="BN211" i="14"/>
  <c r="AX211" i="14"/>
  <c r="BI211" i="14"/>
  <c r="BB211" i="14"/>
  <c r="AV211" i="14"/>
  <c r="AK216" i="28"/>
  <c r="AR216" i="28" l="1"/>
  <c r="AI216" i="28"/>
  <c r="BD211" i="14"/>
  <c r="CM210" i="14"/>
  <c r="AH216" i="28"/>
  <c r="CA216" i="28" s="1"/>
  <c r="CB216" i="28"/>
  <c r="CC216" i="28"/>
  <c r="CA215" i="28"/>
  <c r="AS211" i="14"/>
  <c r="AT211" i="14"/>
  <c r="AU211" i="14"/>
  <c r="AW211" i="14"/>
  <c r="AG216" i="28"/>
  <c r="BD212" i="14"/>
  <c r="AT217" i="28"/>
  <c r="AO217" i="28"/>
  <c r="AX217" i="28"/>
  <c r="AS217" i="28"/>
  <c r="AM217" i="28"/>
  <c r="BB217" i="28"/>
  <c r="AJ217" i="28"/>
  <c r="AW217" i="28"/>
  <c r="AP217" i="28"/>
  <c r="AL217" i="28"/>
  <c r="BJ212" i="14"/>
  <c r="BE212" i="14"/>
  <c r="AY212" i="14"/>
  <c r="BN212" i="14"/>
  <c r="AX212" i="14"/>
  <c r="BI212" i="14"/>
  <c r="BF212" i="14"/>
  <c r="AV212" i="14"/>
  <c r="BB212" i="14"/>
  <c r="BA212" i="14"/>
  <c r="CM211" i="14" l="1"/>
  <c r="AH217" i="28"/>
  <c r="AN217" i="28"/>
  <c r="AI217" i="28"/>
  <c r="CB217" i="28"/>
  <c r="AG217" i="28"/>
  <c r="AK217" i="28"/>
  <c r="AR217" i="28"/>
  <c r="CC217" i="28"/>
  <c r="AT212" i="14"/>
  <c r="AW212" i="14"/>
  <c r="AS212" i="14"/>
  <c r="AZ212" i="14"/>
  <c r="AU212" i="14"/>
  <c r="AS213" i="14"/>
  <c r="AU213" i="14"/>
  <c r="AP218" i="28"/>
  <c r="AL218" i="28"/>
  <c r="AX218" i="28"/>
  <c r="AO218" i="28"/>
  <c r="AM218" i="28"/>
  <c r="BB218" i="28"/>
  <c r="AJ218" i="28"/>
  <c r="AW218" i="28"/>
  <c r="AT218" i="28"/>
  <c r="AS218" i="28"/>
  <c r="AW213" i="14"/>
  <c r="AZ213" i="14"/>
  <c r="BB213" i="14"/>
  <c r="BA213" i="14"/>
  <c r="AY213" i="14"/>
  <c r="BI213" i="14"/>
  <c r="BJ213" i="14"/>
  <c r="AV213" i="14"/>
  <c r="BN213" i="14"/>
  <c r="BF213" i="14"/>
  <c r="AX213" i="14"/>
  <c r="BE213" i="14"/>
  <c r="CA217" i="28" l="1"/>
  <c r="CM212" i="14"/>
  <c r="AN218" i="28"/>
  <c r="CC218" i="28"/>
  <c r="AH218" i="28"/>
  <c r="AR218" i="28"/>
  <c r="AG218" i="28"/>
  <c r="AI218" i="28"/>
  <c r="CB218" i="28"/>
  <c r="AK218" i="28"/>
  <c r="BD213" i="14"/>
  <c r="AG219" i="28"/>
  <c r="AT213" i="14"/>
  <c r="BI214" i="14"/>
  <c r="BB214" i="14"/>
  <c r="AX214" i="14"/>
  <c r="BE214" i="14"/>
  <c r="BF214" i="14"/>
  <c r="AY214" i="14"/>
  <c r="AV214" i="14"/>
  <c r="BN214" i="14"/>
  <c r="BA214" i="14"/>
  <c r="BJ214" i="14"/>
  <c r="AT219" i="28"/>
  <c r="AS219" i="28"/>
  <c r="BB219" i="28"/>
  <c r="AJ219" i="28"/>
  <c r="AW219" i="28"/>
  <c r="AM219" i="28"/>
  <c r="AX219" i="28"/>
  <c r="AL219" i="28"/>
  <c r="AP219" i="28"/>
  <c r="AO219" i="28"/>
  <c r="CM213" i="14" l="1"/>
  <c r="CA218" i="28"/>
  <c r="AN219" i="28"/>
  <c r="AH219" i="28"/>
  <c r="CB219" i="28"/>
  <c r="CC219" i="28"/>
  <c r="AI219" i="28"/>
  <c r="AW215" i="14"/>
  <c r="AS214" i="14"/>
  <c r="AT214" i="14"/>
  <c r="AW214" i="14"/>
  <c r="AZ214" i="14"/>
  <c r="AG220" i="28"/>
  <c r="AU214" i="14"/>
  <c r="BD214" i="14"/>
  <c r="AR219" i="28"/>
  <c r="AK219" i="28"/>
  <c r="BN215" i="14"/>
  <c r="BA215" i="14"/>
  <c r="BJ215" i="14"/>
  <c r="BI215" i="14"/>
  <c r="AY215" i="14"/>
  <c r="BB215" i="14"/>
  <c r="AX215" i="14"/>
  <c r="BE215" i="14"/>
  <c r="BF215" i="14"/>
  <c r="AV215" i="14"/>
  <c r="AM220" i="28"/>
  <c r="AL220" i="28"/>
  <c r="AT220" i="28"/>
  <c r="AO220" i="28"/>
  <c r="AX220" i="28"/>
  <c r="AW220" i="28"/>
  <c r="AP220" i="28"/>
  <c r="BB220" i="28"/>
  <c r="AJ220" i="28"/>
  <c r="AS220" i="28"/>
  <c r="AI220" i="28" l="1"/>
  <c r="AR220" i="28"/>
  <c r="BD215" i="14"/>
  <c r="CM214" i="14"/>
  <c r="CA219" i="28"/>
  <c r="AT215" i="14"/>
  <c r="AU215" i="14"/>
  <c r="AN221" i="28"/>
  <c r="AZ215" i="14"/>
  <c r="AS215" i="14"/>
  <c r="CC220" i="28"/>
  <c r="CB220" i="28"/>
  <c r="AH220" i="28"/>
  <c r="AK220" i="28"/>
  <c r="AN220" i="28"/>
  <c r="BB216" i="14"/>
  <c r="BJ216" i="14"/>
  <c r="AX216" i="14"/>
  <c r="AY216" i="14"/>
  <c r="AV216" i="14"/>
  <c r="BF216" i="14"/>
  <c r="BA216" i="14"/>
  <c r="BN216" i="14"/>
  <c r="BI216" i="14"/>
  <c r="BE216" i="14"/>
  <c r="AX221" i="28"/>
  <c r="AS221" i="28"/>
  <c r="AM221" i="28"/>
  <c r="BB221" i="28"/>
  <c r="AJ221" i="28"/>
  <c r="AW221" i="28"/>
  <c r="AP221" i="28"/>
  <c r="AL221" i="28"/>
  <c r="AT221" i="28"/>
  <c r="AO221" i="28"/>
  <c r="CA220" i="28" l="1"/>
  <c r="CM215" i="14"/>
  <c r="AG221" i="28"/>
  <c r="AI221" i="28"/>
  <c r="AR221" i="28"/>
  <c r="AW217" i="14"/>
  <c r="AT216" i="14"/>
  <c r="BD216" i="14"/>
  <c r="AW216" i="14"/>
  <c r="AZ216" i="14"/>
  <c r="AU216" i="14"/>
  <c r="AS216" i="14"/>
  <c r="AK221" i="28"/>
  <c r="CC221" i="28"/>
  <c r="CB221" i="28"/>
  <c r="AH221" i="28"/>
  <c r="BN217" i="14"/>
  <c r="BF217" i="14"/>
  <c r="AX217" i="14"/>
  <c r="BE217" i="14"/>
  <c r="BJ217" i="14"/>
  <c r="AV217" i="14"/>
  <c r="BB217" i="14"/>
  <c r="BA217" i="14"/>
  <c r="AY217" i="14"/>
  <c r="BI217" i="14"/>
  <c r="AU217" i="14"/>
  <c r="AZ217" i="14"/>
  <c r="AT222" i="28"/>
  <c r="AW222" i="28"/>
  <c r="AM222" i="28"/>
  <c r="BB222" i="28"/>
  <c r="AJ222" i="28"/>
  <c r="AS222" i="28"/>
  <c r="AP222" i="28"/>
  <c r="AL222" i="28"/>
  <c r="AX222" i="28"/>
  <c r="AO222" i="28"/>
  <c r="CM216" i="14" l="1"/>
  <c r="CA221" i="28"/>
  <c r="AH222" i="28"/>
  <c r="AR222" i="28"/>
  <c r="AK222" i="28"/>
  <c r="CB222" i="28"/>
  <c r="AN222" i="28"/>
  <c r="CC222" i="28"/>
  <c r="AI222" i="28"/>
  <c r="AG222" i="28"/>
  <c r="AS217" i="14"/>
  <c r="BD217" i="14"/>
  <c r="AT217" i="14"/>
  <c r="BF218" i="14"/>
  <c r="AY218" i="14"/>
  <c r="AX218" i="14"/>
  <c r="BE218" i="14"/>
  <c r="BN218" i="14"/>
  <c r="AV218" i="14"/>
  <c r="BJ218" i="14"/>
  <c r="BA218" i="14"/>
  <c r="BB218" i="14"/>
  <c r="BI218" i="14"/>
  <c r="AX223" i="28"/>
  <c r="AO223" i="28"/>
  <c r="AM223" i="28"/>
  <c r="BB223" i="28"/>
  <c r="AL223" i="28"/>
  <c r="AW223" i="28"/>
  <c r="AP223" i="28"/>
  <c r="AJ223" i="28"/>
  <c r="AT223" i="28"/>
  <c r="AS223" i="28"/>
  <c r="CA222" i="28" l="1"/>
  <c r="CM217" i="14"/>
  <c r="AR223" i="28"/>
  <c r="AH223" i="28"/>
  <c r="AN223" i="28"/>
  <c r="CC223" i="28"/>
  <c r="CB223" i="28"/>
  <c r="AK223" i="28"/>
  <c r="AG223" i="28"/>
  <c r="AI223" i="28"/>
  <c r="AU218" i="14"/>
  <c r="AZ218" i="14"/>
  <c r="AW218" i="14"/>
  <c r="AR224" i="28"/>
  <c r="AS218" i="14"/>
  <c r="BD218" i="14"/>
  <c r="AT218" i="14"/>
  <c r="BJ219" i="14"/>
  <c r="BI219" i="14"/>
  <c r="BF219" i="14"/>
  <c r="AV219" i="14"/>
  <c r="AY219" i="14"/>
  <c r="BB219" i="14"/>
  <c r="AX219" i="14"/>
  <c r="BE219" i="14"/>
  <c r="BN219" i="14"/>
  <c r="BA219" i="14"/>
  <c r="AX224" i="28"/>
  <c r="AO224" i="28"/>
  <c r="AM224" i="28"/>
  <c r="BB224" i="28"/>
  <c r="AL224" i="28"/>
  <c r="AW224" i="28"/>
  <c r="AT224" i="28"/>
  <c r="AS224" i="28"/>
  <c r="AP224" i="28"/>
  <c r="AJ224" i="28"/>
  <c r="CM218" i="14" l="1"/>
  <c r="AI224" i="28"/>
  <c r="CB224" i="28"/>
  <c r="CC224" i="28"/>
  <c r="AK224" i="28"/>
  <c r="AH224" i="28"/>
  <c r="AG224" i="28"/>
  <c r="AU219" i="14"/>
  <c r="AZ219" i="14"/>
  <c r="AW219" i="14"/>
  <c r="BD219" i="14"/>
  <c r="AT219" i="14"/>
  <c r="AS219" i="14"/>
  <c r="CA223" i="28"/>
  <c r="AN224" i="28"/>
  <c r="BN220" i="14"/>
  <c r="BB220" i="14"/>
  <c r="BJ220" i="14"/>
  <c r="BI220" i="14"/>
  <c r="AY220" i="14"/>
  <c r="AX220" i="14"/>
  <c r="BE220" i="14"/>
  <c r="BF220" i="14"/>
  <c r="AV220" i="14"/>
  <c r="BA220" i="14"/>
  <c r="AT225" i="28"/>
  <c r="AO225" i="28"/>
  <c r="AX225" i="28"/>
  <c r="AS225" i="28"/>
  <c r="AM225" i="28"/>
  <c r="BB225" i="28"/>
  <c r="AL225" i="28"/>
  <c r="AW225" i="28"/>
  <c r="AP225" i="28"/>
  <c r="AJ225" i="28"/>
  <c r="CM219" i="14" l="1"/>
  <c r="CA224" i="28"/>
  <c r="AH225" i="28"/>
  <c r="CB225" i="28"/>
  <c r="AR225" i="28"/>
  <c r="CC225" i="28"/>
  <c r="AK225" i="28"/>
  <c r="AN225" i="28"/>
  <c r="AI225" i="28"/>
  <c r="AG225" i="28"/>
  <c r="AW220" i="14"/>
  <c r="AU220" i="14"/>
  <c r="AT220" i="14"/>
  <c r="AS220" i="14"/>
  <c r="AI226" i="28"/>
  <c r="BD220" i="14"/>
  <c r="AZ220" i="14"/>
  <c r="AM226" i="28"/>
  <c r="AL226" i="28"/>
  <c r="AT226" i="28"/>
  <c r="AO226" i="28"/>
  <c r="AP226" i="28"/>
  <c r="AX226" i="28"/>
  <c r="AJ226" i="28"/>
  <c r="AW226" i="28"/>
  <c r="BB226" i="28"/>
  <c r="AS226" i="28"/>
  <c r="BB221" i="14"/>
  <c r="BA221" i="14"/>
  <c r="AY221" i="14"/>
  <c r="BI221" i="14"/>
  <c r="BJ221" i="14"/>
  <c r="AV221" i="14"/>
  <c r="BN221" i="14"/>
  <c r="BF221" i="14"/>
  <c r="AX221" i="14"/>
  <c r="BE221" i="14"/>
  <c r="CA225" i="28" l="1"/>
  <c r="AR226" i="28"/>
  <c r="CM220" i="14"/>
  <c r="AH226" i="28"/>
  <c r="CC226" i="28"/>
  <c r="AG226" i="28"/>
  <c r="AK226" i="28"/>
  <c r="CB226" i="28"/>
  <c r="AU221" i="14"/>
  <c r="AR227" i="28"/>
  <c r="AT221" i="14"/>
  <c r="AS221" i="14"/>
  <c r="BD221" i="14"/>
  <c r="AW221" i="14"/>
  <c r="AZ221" i="14"/>
  <c r="AN226" i="28"/>
  <c r="AY222" i="14"/>
  <c r="BN222" i="14"/>
  <c r="BA222" i="14"/>
  <c r="BF222" i="14"/>
  <c r="AV222" i="14"/>
  <c r="BJ222" i="14"/>
  <c r="BI222" i="14"/>
  <c r="BB222" i="14"/>
  <c r="AX222" i="14"/>
  <c r="BE222" i="14"/>
  <c r="AX227" i="28"/>
  <c r="AJ227" i="28"/>
  <c r="AM227" i="28"/>
  <c r="BB227" i="28"/>
  <c r="AL227" i="28"/>
  <c r="AW227" i="28"/>
  <c r="AT227" i="28"/>
  <c r="AO227" i="28"/>
  <c r="AP227" i="28"/>
  <c r="AS227" i="28"/>
  <c r="AI227" i="28" l="1"/>
  <c r="AN227" i="28"/>
  <c r="CM221" i="14"/>
  <c r="CA226" i="28"/>
  <c r="AW222" i="14"/>
  <c r="AI228" i="28"/>
  <c r="AS222" i="14"/>
  <c r="AT222" i="14"/>
  <c r="BD222" i="14"/>
  <c r="AU222" i="14"/>
  <c r="AZ222" i="14"/>
  <c r="AH227" i="28"/>
  <c r="CB227" i="28"/>
  <c r="CC227" i="28"/>
  <c r="AG227" i="28"/>
  <c r="AK227" i="28"/>
  <c r="BN223" i="14"/>
  <c r="BA223" i="14"/>
  <c r="BJ223" i="14"/>
  <c r="BI223" i="14"/>
  <c r="AY223" i="14"/>
  <c r="BB223" i="14"/>
  <c r="AX223" i="14"/>
  <c r="BE223" i="14"/>
  <c r="BF223" i="14"/>
  <c r="AV223" i="14"/>
  <c r="AP228" i="28"/>
  <c r="AJ228" i="28"/>
  <c r="AT228" i="28"/>
  <c r="AS228" i="28"/>
  <c r="AX228" i="28"/>
  <c r="AO228" i="28"/>
  <c r="AM228" i="28"/>
  <c r="BB228" i="28"/>
  <c r="AL228" i="28"/>
  <c r="AW228" i="28"/>
  <c r="CA227" i="28" l="1"/>
  <c r="AH228" i="28"/>
  <c r="CB228" i="28"/>
  <c r="AK228" i="28"/>
  <c r="AR228" i="28"/>
  <c r="AG228" i="28"/>
  <c r="AN228" i="28"/>
  <c r="CC228" i="28"/>
  <c r="CM222" i="14"/>
  <c r="AU223" i="14"/>
  <c r="BD223" i="14"/>
  <c r="AZ223" i="14"/>
  <c r="AT223" i="14"/>
  <c r="AS223" i="14"/>
  <c r="AW223" i="14"/>
  <c r="BF224" i="14"/>
  <c r="BA224" i="14"/>
  <c r="BI224" i="14"/>
  <c r="BB224" i="14"/>
  <c r="BJ224" i="14"/>
  <c r="AX224" i="14"/>
  <c r="BN224" i="14"/>
  <c r="BE224" i="14"/>
  <c r="AY224" i="14"/>
  <c r="AV224" i="14"/>
  <c r="AT229" i="28"/>
  <c r="AJ229" i="28"/>
  <c r="AX229" i="28"/>
  <c r="AP229" i="28"/>
  <c r="AO229" i="28"/>
  <c r="AS229" i="28"/>
  <c r="AM229" i="28"/>
  <c r="BB229" i="28"/>
  <c r="AL229" i="28"/>
  <c r="AW229" i="28"/>
  <c r="CA228" i="28" l="1"/>
  <c r="CM223" i="14"/>
  <c r="AH229" i="28"/>
  <c r="AG229" i="28"/>
  <c r="AN229" i="28"/>
  <c r="AI229" i="28"/>
  <c r="CC229" i="28"/>
  <c r="CB229" i="28"/>
  <c r="AK229" i="28"/>
  <c r="AU225" i="14"/>
  <c r="AT224" i="14"/>
  <c r="BD224" i="14"/>
  <c r="AW224" i="14"/>
  <c r="AZ224" i="14"/>
  <c r="AS224" i="14"/>
  <c r="AG230" i="28"/>
  <c r="AU224" i="14"/>
  <c r="AR229" i="28"/>
  <c r="AM230" i="28"/>
  <c r="AX230" i="28"/>
  <c r="AJ230" i="28"/>
  <c r="AW230" i="28"/>
  <c r="AP230" i="28"/>
  <c r="AO230" i="28"/>
  <c r="AT230" i="28"/>
  <c r="AL230" i="28"/>
  <c r="BB230" i="28"/>
  <c r="AS230" i="28"/>
  <c r="BJ225" i="14"/>
  <c r="AV225" i="14"/>
  <c r="AY225" i="14"/>
  <c r="BI225" i="14"/>
  <c r="BA225" i="14"/>
  <c r="BN225" i="14"/>
  <c r="BF225" i="14"/>
  <c r="AX225" i="14"/>
  <c r="BE225" i="14"/>
  <c r="BB225" i="14"/>
  <c r="AN230" i="28" l="1"/>
  <c r="BD225" i="14"/>
  <c r="AR230" i="28"/>
  <c r="CM224" i="14"/>
  <c r="AZ226" i="14"/>
  <c r="AZ225" i="14"/>
  <c r="AW225" i="14"/>
  <c r="AT225" i="14"/>
  <c r="AI230" i="28"/>
  <c r="CA229" i="28"/>
  <c r="CC230" i="28"/>
  <c r="CB230" i="28"/>
  <c r="AH230" i="28"/>
  <c r="AS225" i="14"/>
  <c r="AK230" i="28"/>
  <c r="BN226" i="14"/>
  <c r="BJ226" i="14"/>
  <c r="BA226" i="14"/>
  <c r="BB226" i="14"/>
  <c r="BI226" i="14"/>
  <c r="AV226" i="14"/>
  <c r="BF226" i="14"/>
  <c r="AY226" i="14"/>
  <c r="AX226" i="14"/>
  <c r="BE226" i="14"/>
  <c r="AP231" i="28"/>
  <c r="AW231" i="28"/>
  <c r="AM231" i="28"/>
  <c r="AO231" i="28"/>
  <c r="AT231" i="28"/>
  <c r="AJ231" i="28"/>
  <c r="BB231" i="28"/>
  <c r="AL231" i="28"/>
  <c r="AX231" i="28"/>
  <c r="AS231" i="28"/>
  <c r="AW226" i="14" l="1"/>
  <c r="CM225" i="14"/>
  <c r="AN231" i="28"/>
  <c r="CC231" i="28"/>
  <c r="AK231" i="28"/>
  <c r="AH231" i="28"/>
  <c r="AR231" i="28"/>
  <c r="CB231" i="28"/>
  <c r="AI231" i="28"/>
  <c r="AG231" i="28"/>
  <c r="CA230" i="28"/>
  <c r="AU226" i="14"/>
  <c r="AT226" i="14"/>
  <c r="AK232" i="28"/>
  <c r="AS226" i="14"/>
  <c r="BD226" i="14"/>
  <c r="BJ227" i="14"/>
  <c r="BI227" i="14"/>
  <c r="AY227" i="14"/>
  <c r="BB227" i="14"/>
  <c r="AX227" i="14"/>
  <c r="BE227" i="14"/>
  <c r="BF227" i="14"/>
  <c r="AV227" i="14"/>
  <c r="BN227" i="14"/>
  <c r="BA227" i="14"/>
  <c r="AP232" i="28"/>
  <c r="AO232" i="28"/>
  <c r="AX232" i="28"/>
  <c r="AS232" i="28"/>
  <c r="AM232" i="28"/>
  <c r="BB232" i="28"/>
  <c r="AL232" i="28"/>
  <c r="AW232" i="28"/>
  <c r="AT232" i="28"/>
  <c r="AJ232" i="28"/>
  <c r="CM226" i="14" l="1"/>
  <c r="CA231" i="28"/>
  <c r="AZ227" i="14"/>
  <c r="AS227" i="14"/>
  <c r="AU227" i="14"/>
  <c r="AW227" i="14"/>
  <c r="BD227" i="14"/>
  <c r="AK233" i="28"/>
  <c r="AT227" i="14"/>
  <c r="CC232" i="28"/>
  <c r="AH232" i="28"/>
  <c r="AG232" i="28"/>
  <c r="CB232" i="28"/>
  <c r="AR232" i="28"/>
  <c r="AI232" i="28"/>
  <c r="AN232" i="28"/>
  <c r="BF228" i="14"/>
  <c r="BA228" i="14"/>
  <c r="BB228" i="14"/>
  <c r="BJ228" i="14"/>
  <c r="AX228" i="14"/>
  <c r="BE228" i="14"/>
  <c r="BN228" i="14"/>
  <c r="BI228" i="14"/>
  <c r="AY228" i="14"/>
  <c r="AV228" i="14"/>
  <c r="AP233" i="28"/>
  <c r="AJ233" i="28"/>
  <c r="BB233" i="28"/>
  <c r="AS233" i="28"/>
  <c r="AT233" i="28"/>
  <c r="AO233" i="28"/>
  <c r="AM233" i="28"/>
  <c r="AX233" i="28"/>
  <c r="AL233" i="28"/>
  <c r="AW233" i="28"/>
  <c r="CA232" i="28" l="1"/>
  <c r="CM227" i="14"/>
  <c r="AN233" i="28"/>
  <c r="CB233" i="28"/>
  <c r="AG233" i="28"/>
  <c r="CC233" i="28"/>
  <c r="AH233" i="28"/>
  <c r="AR233" i="28"/>
  <c r="AI233" i="28"/>
  <c r="AS228" i="14"/>
  <c r="BD228" i="14"/>
  <c r="AW228" i="14"/>
  <c r="AZ228" i="14"/>
  <c r="AU228" i="14"/>
  <c r="AT228" i="14"/>
  <c r="AY229" i="14"/>
  <c r="BI229" i="14"/>
  <c r="BB229" i="14"/>
  <c r="BN229" i="14"/>
  <c r="BF229" i="14"/>
  <c r="AX229" i="14"/>
  <c r="BE229" i="14"/>
  <c r="BJ229" i="14"/>
  <c r="AV229" i="14"/>
  <c r="BA229" i="14"/>
  <c r="AL234" i="28"/>
  <c r="AT234" i="28"/>
  <c r="AO234" i="28"/>
  <c r="AM234" i="28"/>
  <c r="BB234" i="28"/>
  <c r="AS234" i="28"/>
  <c r="AP234" i="28"/>
  <c r="AX234" i="28"/>
  <c r="AJ234" i="28"/>
  <c r="AW234" i="28"/>
  <c r="CM228" i="14" l="1"/>
  <c r="CA233" i="28"/>
  <c r="AR234" i="28"/>
  <c r="CC234" i="28"/>
  <c r="AI234" i="28"/>
  <c r="CB234" i="28"/>
  <c r="AH234" i="28"/>
  <c r="AG234" i="28"/>
  <c r="AN234" i="28"/>
  <c r="AZ230" i="14"/>
  <c r="BD229" i="14"/>
  <c r="AZ229" i="14"/>
  <c r="AW229" i="14"/>
  <c r="AS229" i="14"/>
  <c r="AU229" i="14"/>
  <c r="AT229" i="14"/>
  <c r="AK234" i="28"/>
  <c r="BB230" i="14"/>
  <c r="BI230" i="14"/>
  <c r="BJ230" i="14"/>
  <c r="BA230" i="14"/>
  <c r="BF230" i="14"/>
  <c r="AY230" i="14"/>
  <c r="AX230" i="14"/>
  <c r="BE230" i="14"/>
  <c r="BN230" i="14"/>
  <c r="AV230" i="14"/>
  <c r="AW230" i="14"/>
  <c r="AP235" i="28"/>
  <c r="AO235" i="28"/>
  <c r="AT235" i="28"/>
  <c r="AJ235" i="28"/>
  <c r="BB235" i="28"/>
  <c r="AS235" i="28"/>
  <c r="AM235" i="28"/>
  <c r="AX235" i="28"/>
  <c r="AL235" i="28"/>
  <c r="AW235" i="28"/>
  <c r="AU230" i="14" l="1"/>
  <c r="CM229" i="14"/>
  <c r="CA234" i="28"/>
  <c r="AK235" i="28"/>
  <c r="AG235" i="28"/>
  <c r="AR235" i="28"/>
  <c r="CB235" i="28"/>
  <c r="AN235" i="28"/>
  <c r="AH235" i="28"/>
  <c r="CC235" i="28"/>
  <c r="AI235" i="28"/>
  <c r="BD230" i="14"/>
  <c r="AT230" i="14"/>
  <c r="AS230" i="14"/>
  <c r="AP236" i="28"/>
  <c r="AL236" i="28"/>
  <c r="AJ236" i="28"/>
  <c r="AX236" i="28"/>
  <c r="AO236" i="28"/>
  <c r="AM236" i="28"/>
  <c r="BB236" i="28"/>
  <c r="AW236" i="28"/>
  <c r="AT236" i="28"/>
  <c r="AS236" i="28"/>
  <c r="BN231" i="14"/>
  <c r="BA231" i="14"/>
  <c r="BJ231" i="14"/>
  <c r="BI231" i="14"/>
  <c r="BF231" i="14"/>
  <c r="AV231" i="14"/>
  <c r="AY231" i="14"/>
  <c r="BB231" i="14"/>
  <c r="AX231" i="14"/>
  <c r="BE231" i="14"/>
  <c r="CA235" i="28" l="1"/>
  <c r="CM230" i="14"/>
  <c r="BD231" i="14"/>
  <c r="AS231" i="14"/>
  <c r="AZ231" i="14"/>
  <c r="AW231" i="14"/>
  <c r="AR237" i="28"/>
  <c r="AU231" i="14"/>
  <c r="AT231" i="14"/>
  <c r="AK236" i="28"/>
  <c r="AN236" i="28"/>
  <c r="AI236" i="28"/>
  <c r="AG236" i="28"/>
  <c r="AR236" i="28"/>
  <c r="AH236" i="28"/>
  <c r="CC236" i="28"/>
  <c r="CB236" i="28"/>
  <c r="AS232" i="14"/>
  <c r="AY232" i="14"/>
  <c r="AV232" i="14"/>
  <c r="BF232" i="14"/>
  <c r="BA232" i="14"/>
  <c r="BB232" i="14"/>
  <c r="AX232" i="14"/>
  <c r="BN232" i="14"/>
  <c r="BI232" i="14"/>
  <c r="BJ232" i="14"/>
  <c r="BE232" i="14"/>
  <c r="BD232" i="14"/>
  <c r="AM237" i="28"/>
  <c r="BB237" i="28"/>
  <c r="AL237" i="28"/>
  <c r="AW237" i="28"/>
  <c r="AS237" i="28"/>
  <c r="AP237" i="28"/>
  <c r="AJ237" i="28"/>
  <c r="AT237" i="28"/>
  <c r="AO237" i="28"/>
  <c r="AX237" i="28"/>
  <c r="AU232" i="14"/>
  <c r="CA236" i="28" l="1"/>
  <c r="AK237" i="28"/>
  <c r="CM231" i="14"/>
  <c r="AW232" i="14"/>
  <c r="AZ232" i="14"/>
  <c r="AK238" i="28"/>
  <c r="AT232" i="14"/>
  <c r="AG237" i="28"/>
  <c r="AI237" i="28"/>
  <c r="CB237" i="28"/>
  <c r="AH237" i="28"/>
  <c r="CC237" i="28"/>
  <c r="AN237" i="28"/>
  <c r="BD233" i="14"/>
  <c r="AT238" i="28"/>
  <c r="AO238" i="28"/>
  <c r="AX238" i="28"/>
  <c r="AS238" i="28"/>
  <c r="AM238" i="28"/>
  <c r="BB238" i="28"/>
  <c r="AL238" i="28"/>
  <c r="AW238" i="28"/>
  <c r="AP238" i="28"/>
  <c r="AJ238" i="28"/>
  <c r="AY233" i="14"/>
  <c r="BI233" i="14"/>
  <c r="BN233" i="14"/>
  <c r="BF233" i="14"/>
  <c r="AX233" i="14"/>
  <c r="BE233" i="14"/>
  <c r="BJ233" i="14"/>
  <c r="AV233" i="14"/>
  <c r="BB233" i="14"/>
  <c r="BA233" i="14"/>
  <c r="AG238" i="28" l="1"/>
  <c r="CA237" i="28"/>
  <c r="CM232" i="14"/>
  <c r="AI238" i="28"/>
  <c r="AN238" i="28"/>
  <c r="AU233" i="14"/>
  <c r="AS233" i="14"/>
  <c r="AZ233" i="14"/>
  <c r="AW233" i="14"/>
  <c r="AT233" i="14"/>
  <c r="AH238" i="28"/>
  <c r="CC238" i="28"/>
  <c r="AR238" i="28"/>
  <c r="CB238" i="28"/>
  <c r="AP239" i="28"/>
  <c r="AJ239" i="28"/>
  <c r="AS239" i="28"/>
  <c r="AM239" i="28"/>
  <c r="BB239" i="28"/>
  <c r="AW239" i="28"/>
  <c r="AX239" i="28"/>
  <c r="AL239" i="28"/>
  <c r="AT239" i="28"/>
  <c r="AO239" i="28"/>
  <c r="BJ234" i="14"/>
  <c r="AV234" i="14"/>
  <c r="BN234" i="14"/>
  <c r="AX234" i="14"/>
  <c r="BE234" i="14"/>
  <c r="BB234" i="14"/>
  <c r="BA234" i="14"/>
  <c r="BF234" i="14"/>
  <c r="AY234" i="14"/>
  <c r="BI234" i="14"/>
  <c r="CA238" i="28" l="1"/>
  <c r="CM233" i="14"/>
  <c r="AH239" i="28"/>
  <c r="CC239" i="28"/>
  <c r="AK239" i="28"/>
  <c r="AG239" i="28"/>
  <c r="AN239" i="28"/>
  <c r="CB239" i="28"/>
  <c r="AR239" i="28"/>
  <c r="AW234" i="14"/>
  <c r="AI240" i="28"/>
  <c r="AS234" i="14"/>
  <c r="AT234" i="14"/>
  <c r="BD234" i="14"/>
  <c r="AU234" i="14"/>
  <c r="AZ234" i="14"/>
  <c r="AI239" i="28"/>
  <c r="AG240" i="28"/>
  <c r="AY235" i="14"/>
  <c r="BB235" i="14"/>
  <c r="AX235" i="14"/>
  <c r="BE235" i="14"/>
  <c r="BF235" i="14"/>
  <c r="AV235" i="14"/>
  <c r="BN235" i="14"/>
  <c r="BA235" i="14"/>
  <c r="BJ235" i="14"/>
  <c r="BI235" i="14"/>
  <c r="BD235" i="14"/>
  <c r="AU235" i="14"/>
  <c r="AX240" i="28"/>
  <c r="AS240" i="28"/>
  <c r="AM240" i="28"/>
  <c r="BB240" i="28"/>
  <c r="AJ240" i="28"/>
  <c r="AW240" i="28"/>
  <c r="AP240" i="28"/>
  <c r="AL240" i="28"/>
  <c r="AT240" i="28"/>
  <c r="AO240" i="28"/>
  <c r="CA239" i="28" l="1"/>
  <c r="AK240" i="28"/>
  <c r="CM234" i="14"/>
  <c r="CB240" i="28"/>
  <c r="CC240" i="28"/>
  <c r="AH240" i="28"/>
  <c r="AR240" i="28"/>
  <c r="AN240" i="28"/>
  <c r="AT235" i="14"/>
  <c r="AW235" i="14"/>
  <c r="AS235" i="14"/>
  <c r="AZ235" i="14"/>
  <c r="BF236" i="14"/>
  <c r="BA236" i="14"/>
  <c r="BN236" i="14"/>
  <c r="BI236" i="14"/>
  <c r="BB236" i="14"/>
  <c r="BJ236" i="14"/>
  <c r="AX236" i="14"/>
  <c r="BE236" i="14"/>
  <c r="AY236" i="14"/>
  <c r="AV236" i="14"/>
  <c r="AP241" i="28"/>
  <c r="AJ241" i="28"/>
  <c r="AT241" i="28"/>
  <c r="AS241" i="28"/>
  <c r="BB241" i="28"/>
  <c r="AW241" i="28"/>
  <c r="AX241" i="28"/>
  <c r="AO241" i="28"/>
  <c r="AM241" i="28"/>
  <c r="AL241" i="28"/>
  <c r="CA240" i="28" l="1"/>
  <c r="CM235" i="14"/>
  <c r="AZ236" i="14"/>
  <c r="BD236" i="14"/>
  <c r="AR242" i="28"/>
  <c r="AT236" i="14"/>
  <c r="AS236" i="14"/>
  <c r="AU236" i="14"/>
  <c r="AK241" i="28"/>
  <c r="CB241" i="28"/>
  <c r="AH241" i="28"/>
  <c r="CC241" i="28"/>
  <c r="AR241" i="28"/>
  <c r="AN241" i="28"/>
  <c r="AG241" i="28"/>
  <c r="AW236" i="14"/>
  <c r="AI241" i="28"/>
  <c r="BB237" i="14"/>
  <c r="BA237" i="14"/>
  <c r="AY237" i="14"/>
  <c r="BI237" i="14"/>
  <c r="AV237" i="14"/>
  <c r="BN237" i="14"/>
  <c r="BF237" i="14"/>
  <c r="AX237" i="14"/>
  <c r="BE237" i="14"/>
  <c r="BJ237" i="14"/>
  <c r="AM242" i="28"/>
  <c r="AJ242" i="28"/>
  <c r="AX242" i="28"/>
  <c r="AL242" i="28"/>
  <c r="AP242" i="28"/>
  <c r="BB242" i="28"/>
  <c r="AO242" i="28"/>
  <c r="AT242" i="28"/>
  <c r="AW242" i="28"/>
  <c r="AS242" i="28"/>
  <c r="CA241" i="28" l="1"/>
  <c r="CM236" i="14"/>
  <c r="AK242" i="28"/>
  <c r="AI242" i="28"/>
  <c r="AG242" i="28"/>
  <c r="AS237" i="14"/>
  <c r="AN243" i="28"/>
  <c r="AT237" i="14"/>
  <c r="BD237" i="14"/>
  <c r="AZ237" i="14"/>
  <c r="AW237" i="14"/>
  <c r="AU237" i="14"/>
  <c r="CB242" i="28"/>
  <c r="AH242" i="28"/>
  <c r="CC242" i="28"/>
  <c r="AN242" i="28"/>
  <c r="BF238" i="14"/>
  <c r="AY238" i="14"/>
  <c r="AX238" i="14"/>
  <c r="BE238" i="14"/>
  <c r="BN238" i="14"/>
  <c r="AV238" i="14"/>
  <c r="BJ238" i="14"/>
  <c r="BA238" i="14"/>
  <c r="BB238" i="14"/>
  <c r="BI238" i="14"/>
  <c r="AU238" i="14"/>
  <c r="AX243" i="28"/>
  <c r="AO243" i="28"/>
  <c r="AM243" i="28"/>
  <c r="BB243" i="28"/>
  <c r="AL243" i="28"/>
  <c r="AW243" i="28"/>
  <c r="AP243" i="28"/>
  <c r="AJ243" i="28"/>
  <c r="AT243" i="28"/>
  <c r="AS243" i="28"/>
  <c r="AZ238" i="14"/>
  <c r="AW238" i="14"/>
  <c r="CA242" i="28" l="1"/>
  <c r="AI243" i="28"/>
  <c r="AG243" i="28"/>
  <c r="CM237" i="14"/>
  <c r="AH243" i="28"/>
  <c r="AR243" i="28"/>
  <c r="CC243" i="28"/>
  <c r="CB243" i="28"/>
  <c r="AR244" i="28"/>
  <c r="AT238" i="14"/>
  <c r="AS238" i="14"/>
  <c r="BD238" i="14"/>
  <c r="AK243" i="28"/>
  <c r="BN239" i="14"/>
  <c r="BA239" i="14"/>
  <c r="BJ239" i="14"/>
  <c r="BI239" i="14"/>
  <c r="AY239" i="14"/>
  <c r="BB239" i="14"/>
  <c r="AX239" i="14"/>
  <c r="BE239" i="14"/>
  <c r="BF239" i="14"/>
  <c r="AV239" i="14"/>
  <c r="AP244" i="28"/>
  <c r="AL244" i="28"/>
  <c r="AX244" i="28"/>
  <c r="AO244" i="28"/>
  <c r="AT244" i="28"/>
  <c r="AS244" i="28"/>
  <c r="AM244" i="28"/>
  <c r="BB244" i="28"/>
  <c r="AJ244" i="28"/>
  <c r="AW244" i="28"/>
  <c r="AK244" i="28" l="1"/>
  <c r="CM238" i="14"/>
  <c r="AH244" i="28"/>
  <c r="CB244" i="28"/>
  <c r="AI244" i="28"/>
  <c r="AG244" i="28"/>
  <c r="AN244" i="28"/>
  <c r="CC244" i="28"/>
  <c r="AS239" i="14"/>
  <c r="AG245" i="28"/>
  <c r="AU239" i="14"/>
  <c r="BD239" i="14"/>
  <c r="AT239" i="14"/>
  <c r="AZ239" i="14"/>
  <c r="AW239" i="14"/>
  <c r="CA243" i="28"/>
  <c r="CC245" i="28"/>
  <c r="AX245" i="28"/>
  <c r="AO245" i="28"/>
  <c r="AM245" i="28"/>
  <c r="BB245" i="28"/>
  <c r="AL245" i="28"/>
  <c r="AW245" i="28"/>
  <c r="AP245" i="28"/>
  <c r="AJ245" i="28"/>
  <c r="AT245" i="28"/>
  <c r="AS245" i="28"/>
  <c r="BB240" i="14"/>
  <c r="BJ240" i="14"/>
  <c r="AX240" i="14"/>
  <c r="BE240" i="14"/>
  <c r="AY240" i="14"/>
  <c r="AV240" i="14"/>
  <c r="BF240" i="14"/>
  <c r="BA240" i="14"/>
  <c r="BN240" i="14"/>
  <c r="BI240" i="14"/>
  <c r="CA244" i="28" l="1"/>
  <c r="CM239" i="14"/>
  <c r="CB245" i="28"/>
  <c r="AH245" i="28"/>
  <c r="AI245" i="28"/>
  <c r="AS241" i="14"/>
  <c r="AR246" i="28"/>
  <c r="AU240" i="14"/>
  <c r="AT240" i="14"/>
  <c r="BD240" i="14"/>
  <c r="AW240" i="14"/>
  <c r="AZ240" i="14"/>
  <c r="AS240" i="14"/>
  <c r="AK245" i="28"/>
  <c r="AR245" i="28"/>
  <c r="AN245" i="28"/>
  <c r="AU241" i="14"/>
  <c r="BB241" i="14"/>
  <c r="BA241" i="14"/>
  <c r="BI241" i="14"/>
  <c r="BJ241" i="14"/>
  <c r="AV241" i="14"/>
  <c r="AY241" i="14"/>
  <c r="BN241" i="14"/>
  <c r="BF241" i="14"/>
  <c r="AX241" i="14"/>
  <c r="BE241" i="14"/>
  <c r="AP246" i="28"/>
  <c r="AJ246" i="28"/>
  <c r="AT246" i="28"/>
  <c r="AO246" i="28"/>
  <c r="AM246" i="28"/>
  <c r="AX246" i="28"/>
  <c r="AL246" i="28"/>
  <c r="AW246" i="28"/>
  <c r="BB246" i="28"/>
  <c r="AS246" i="28"/>
  <c r="CA245" i="28" l="1"/>
  <c r="AW241" i="14"/>
  <c r="BD241" i="14"/>
  <c r="CM240" i="14"/>
  <c r="AI246" i="28"/>
  <c r="AK246" i="28"/>
  <c r="CB246" i="28"/>
  <c r="AN246" i="28"/>
  <c r="CC246" i="28"/>
  <c r="AH246" i="28"/>
  <c r="AG246" i="28"/>
  <c r="AT241" i="14"/>
  <c r="AN247" i="28"/>
  <c r="AZ241" i="14"/>
  <c r="AX247" i="28"/>
  <c r="AS247" i="28"/>
  <c r="AT247" i="28"/>
  <c r="AO247" i="28"/>
  <c r="AP247" i="28"/>
  <c r="BB247" i="28"/>
  <c r="AJ247" i="28"/>
  <c r="AW247" i="28"/>
  <c r="AM247" i="28"/>
  <c r="AL247" i="28"/>
  <c r="BF242" i="14"/>
  <c r="AY242" i="14"/>
  <c r="AX242" i="14"/>
  <c r="BE242" i="14"/>
  <c r="BI242" i="14"/>
  <c r="BN242" i="14"/>
  <c r="AV242" i="14"/>
  <c r="BB242" i="14"/>
  <c r="BJ242" i="14"/>
  <c r="BA242" i="14"/>
  <c r="CM241" i="14" l="1"/>
  <c r="AR247" i="28"/>
  <c r="CA246" i="28"/>
  <c r="CC247" i="28"/>
  <c r="AH247" i="28"/>
  <c r="CB247" i="28"/>
  <c r="AG247" i="28"/>
  <c r="AI247" i="28"/>
  <c r="AK247" i="28"/>
  <c r="AZ243" i="14"/>
  <c r="AW242" i="14"/>
  <c r="AU242" i="14"/>
  <c r="AS242" i="14"/>
  <c r="AN248" i="28"/>
  <c r="BD242" i="14"/>
  <c r="AT242" i="14"/>
  <c r="AZ242" i="14"/>
  <c r="AM248" i="28"/>
  <c r="BB248" i="28"/>
  <c r="AL248" i="28"/>
  <c r="AW248" i="28"/>
  <c r="AS248" i="28"/>
  <c r="AP248" i="28"/>
  <c r="AJ248" i="28"/>
  <c r="AO248" i="28"/>
  <c r="AX248" i="28"/>
  <c r="AT248" i="28"/>
  <c r="BF243" i="14"/>
  <c r="AV243" i="14"/>
  <c r="AY243" i="14"/>
  <c r="BE243" i="14"/>
  <c r="BN243" i="14"/>
  <c r="BA243" i="14"/>
  <c r="BJ243" i="14"/>
  <c r="BI243" i="14"/>
  <c r="AX243" i="14"/>
  <c r="BB243" i="14"/>
  <c r="CB248" i="28" l="1"/>
  <c r="CA247" i="28"/>
  <c r="CC248" i="28"/>
  <c r="AS243" i="14"/>
  <c r="AU243" i="14"/>
  <c r="AW243" i="14"/>
  <c r="AR248" i="28"/>
  <c r="CM242" i="14"/>
  <c r="AK248" i="28"/>
  <c r="AH248" i="28"/>
  <c r="AT243" i="14"/>
  <c r="BD243" i="14"/>
  <c r="AI248" i="28"/>
  <c r="AG248" i="28"/>
  <c r="AS244" i="14"/>
  <c r="AU244" i="14"/>
  <c r="AT249" i="28"/>
  <c r="AM249" i="28"/>
  <c r="AJ249" i="28"/>
  <c r="AL249" i="28"/>
  <c r="AP249" i="28"/>
  <c r="BB249" i="28"/>
  <c r="AO249" i="28"/>
  <c r="AS249" i="28"/>
  <c r="AX249" i="28"/>
  <c r="AW249" i="28"/>
  <c r="CC249" i="28"/>
  <c r="AY244" i="14"/>
  <c r="AV244" i="14"/>
  <c r="BJ244" i="14"/>
  <c r="BF244" i="14"/>
  <c r="BA244" i="14"/>
  <c r="BB244" i="14"/>
  <c r="AX244" i="14"/>
  <c r="BE244" i="14"/>
  <c r="BN244" i="14"/>
  <c r="BI244" i="14"/>
  <c r="CM243" i="14" l="1"/>
  <c r="CA248" i="28"/>
  <c r="AK249" i="28"/>
  <c r="AN249" i="28"/>
  <c r="AG249" i="28"/>
  <c r="AI249" i="28"/>
  <c r="AU245" i="14"/>
  <c r="AZ244" i="14"/>
  <c r="BD244" i="14"/>
  <c r="AT244" i="14"/>
  <c r="AW244" i="14"/>
  <c r="AH249" i="28"/>
  <c r="CB249" i="28"/>
  <c r="AR249" i="28"/>
  <c r="AM250" i="28"/>
  <c r="AJ250" i="28"/>
  <c r="AT250" i="28"/>
  <c r="AO250" i="28"/>
  <c r="AP250" i="28"/>
  <c r="AX250" i="28"/>
  <c r="AL250" i="28"/>
  <c r="BB250" i="28"/>
  <c r="AW250" i="28"/>
  <c r="AS250" i="28"/>
  <c r="BB245" i="14"/>
  <c r="BA245" i="14"/>
  <c r="AY245" i="14"/>
  <c r="BI245" i="14"/>
  <c r="BN245" i="14"/>
  <c r="AX245" i="14"/>
  <c r="AV245" i="14"/>
  <c r="BF245" i="14"/>
  <c r="BE245" i="14"/>
  <c r="BJ245" i="14"/>
  <c r="CA249" i="28" l="1"/>
  <c r="AK250" i="28"/>
  <c r="CM244" i="14"/>
  <c r="AR250" i="28"/>
  <c r="AW245" i="14"/>
  <c r="AZ245" i="14"/>
  <c r="CC250" i="28"/>
  <c r="AH250" i="28"/>
  <c r="AG250" i="28"/>
  <c r="CB250" i="28"/>
  <c r="AN250" i="28"/>
  <c r="AS245" i="14"/>
  <c r="AI250" i="28"/>
  <c r="BD245" i="14"/>
  <c r="AN253" i="28"/>
  <c r="AT245" i="14"/>
  <c r="BN248" i="14"/>
  <c r="BA248" i="14"/>
  <c r="AY248" i="14"/>
  <c r="AV248" i="14"/>
  <c r="BJ248" i="14"/>
  <c r="BI248" i="14"/>
  <c r="BF248" i="14"/>
  <c r="BB248" i="14"/>
  <c r="AX248" i="14"/>
  <c r="BE248" i="14"/>
  <c r="AT253" i="28"/>
  <c r="AM253" i="28"/>
  <c r="AS253" i="28"/>
  <c r="AP253" i="28"/>
  <c r="AO253" i="28"/>
  <c r="BB253" i="28"/>
  <c r="AL253" i="28"/>
  <c r="AW253" i="28"/>
  <c r="AX253" i="28"/>
  <c r="AJ253" i="28"/>
  <c r="CA250" i="28" l="1"/>
  <c r="CM245" i="14"/>
  <c r="AI253" i="28"/>
  <c r="AS248" i="14"/>
  <c r="BD248" i="14"/>
  <c r="AZ248" i="14"/>
  <c r="AW248" i="14"/>
  <c r="AU248" i="14"/>
  <c r="AT248" i="14"/>
  <c r="CB253" i="28"/>
  <c r="AG253" i="28"/>
  <c r="CC253" i="28"/>
  <c r="AH253" i="28"/>
  <c r="AK253" i="28"/>
  <c r="AR253" i="28"/>
  <c r="BB254" i="28"/>
  <c r="AL254" i="28"/>
  <c r="AP254" i="28"/>
  <c r="AX254" i="28"/>
  <c r="AO254" i="28"/>
  <c r="AJ254" i="28"/>
  <c r="AW254" i="28"/>
  <c r="AM254" i="28"/>
  <c r="AT254" i="28"/>
  <c r="AS254" i="28"/>
  <c r="AY249" i="14"/>
  <c r="BB249" i="14"/>
  <c r="AX249" i="14"/>
  <c r="BE249" i="14"/>
  <c r="BF249" i="14"/>
  <c r="AV249" i="14"/>
  <c r="BN249" i="14"/>
  <c r="BA249" i="14"/>
  <c r="BJ249" i="14"/>
  <c r="BI249" i="14"/>
  <c r="CA253" i="28" l="1"/>
  <c r="CM248" i="14"/>
  <c r="CB254" i="28"/>
  <c r="AH254" i="28"/>
  <c r="AN254" i="28"/>
  <c r="CC254" i="28"/>
  <c r="AK254" i="28"/>
  <c r="AI254" i="28"/>
  <c r="AG254" i="28"/>
  <c r="AR254" i="28"/>
  <c r="AU250" i="14"/>
  <c r="AT249" i="14"/>
  <c r="AW249" i="14"/>
  <c r="AZ249" i="14"/>
  <c r="AS249" i="14"/>
  <c r="AU249" i="14"/>
  <c r="AI255" i="28"/>
  <c r="BD249" i="14"/>
  <c r="AX255" i="28"/>
  <c r="AW255" i="28"/>
  <c r="AP255" i="28"/>
  <c r="AS255" i="28"/>
  <c r="AT255" i="28"/>
  <c r="AM255" i="28"/>
  <c r="AJ255" i="28"/>
  <c r="AL255" i="28"/>
  <c r="BB255" i="28"/>
  <c r="AO255" i="28"/>
  <c r="BN250" i="14"/>
  <c r="BI250" i="14"/>
  <c r="BB250" i="14"/>
  <c r="BJ250" i="14"/>
  <c r="AX250" i="14"/>
  <c r="BE250" i="14"/>
  <c r="AY250" i="14"/>
  <c r="AV250" i="14"/>
  <c r="BF250" i="14"/>
  <c r="BA250" i="14"/>
  <c r="AW250" i="14"/>
  <c r="CB255" i="28" l="1"/>
  <c r="AR255" i="28"/>
  <c r="AN255" i="28"/>
  <c r="AK255" i="28"/>
  <c r="CA254" i="28"/>
  <c r="CM249" i="14"/>
  <c r="AZ250" i="14"/>
  <c r="CC255" i="28"/>
  <c r="AH255" i="28"/>
  <c r="AG3" i="14"/>
  <c r="BD250" i="14"/>
  <c r="AT250" i="14"/>
  <c r="AS250" i="14"/>
  <c r="AG255" i="28"/>
  <c r="AM256" i="28"/>
  <c r="AJ256" i="28"/>
  <c r="AT256" i="28"/>
  <c r="AO256" i="28"/>
  <c r="AP256" i="28"/>
  <c r="AX256" i="28"/>
  <c r="AL256" i="28"/>
  <c r="AS256" i="28"/>
  <c r="BB256" i="28"/>
  <c r="AW256" i="28"/>
  <c r="CA255" i="28" l="1"/>
  <c r="CM250" i="14"/>
  <c r="AN257" i="28"/>
  <c r="AN256" i="28"/>
  <c r="AG256" i="28"/>
  <c r="AI256" i="28"/>
  <c r="CC256" i="28"/>
  <c r="AH256" i="28"/>
  <c r="CB256" i="28"/>
  <c r="AK256" i="28"/>
  <c r="U9" i="28"/>
  <c r="AR256" i="28"/>
  <c r="BB257" i="28"/>
  <c r="AS257" i="28"/>
  <c r="AL257" i="28"/>
  <c r="AW257" i="28"/>
  <c r="AX257" i="28"/>
  <c r="AP257" i="28"/>
  <c r="AJ257" i="28"/>
  <c r="AT257" i="28"/>
  <c r="AM257" i="28"/>
  <c r="AO257" i="28"/>
  <c r="V9" i="28" l="1"/>
  <c r="AH257" i="28"/>
  <c r="CC257" i="28"/>
  <c r="CB257" i="28"/>
  <c r="AG257" i="28"/>
  <c r="AI257" i="28"/>
  <c r="AR257" i="28"/>
  <c r="AK257" i="28"/>
  <c r="CA257" i="28" s="1"/>
  <c r="CA256" i="28"/>
  <c r="AF3" i="14"/>
  <c r="AR3" i="14" s="1"/>
  <c r="AP258" i="28"/>
  <c r="AX258" i="28"/>
  <c r="AL258" i="28"/>
  <c r="AO258" i="28"/>
  <c r="AJ258" i="28"/>
  <c r="AW258" i="28"/>
  <c r="BB258" i="28"/>
  <c r="AS258" i="28"/>
  <c r="AM258" i="28"/>
  <c r="AT258" i="28"/>
  <c r="AK258" i="28" l="1"/>
  <c r="CC258" i="28"/>
  <c r="AG29" i="32" s="1"/>
  <c r="AG258" i="28"/>
  <c r="AI258" i="28"/>
  <c r="CB258" i="28"/>
  <c r="AG34" i="32" s="1"/>
  <c r="AN258" i="28"/>
  <c r="AR258" i="28"/>
  <c r="AH258" i="28"/>
  <c r="T9" i="28"/>
  <c r="AF9" i="28" s="1"/>
  <c r="AG21" i="32" l="1"/>
  <c r="CA258" i="28"/>
  <c r="AG39"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3" authorId="0" shapeId="0" xr:uid="{00000000-0006-0000-0400-000001000000}">
      <text>
        <r>
          <rPr>
            <sz val="11"/>
            <color indexed="81"/>
            <rFont val="MS P ゴシック"/>
            <family val="3"/>
            <charset val="128"/>
          </rPr>
          <t>「勤務時間データ（作業用）教育職員用」（黄色の見出しのシート）に入力してください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<sst xmlns="http://schemas.openxmlformats.org/spreadsheetml/2006/main" count="791" uniqueCount="192">
  <si>
    <t>年</t>
    <rPh sb="0" eb="1">
      <t>ネン</t>
    </rPh>
    <phoneticPr fontId="1"/>
  </si>
  <si>
    <t>月</t>
    <rPh sb="0" eb="1">
      <t>ガツ</t>
    </rPh>
    <phoneticPr fontId="1"/>
  </si>
  <si>
    <t>日</t>
    <rPh sb="0" eb="1">
      <t>ニチ</t>
    </rPh>
    <phoneticPr fontId="1"/>
  </si>
  <si>
    <t>計</t>
    <rPh sb="0" eb="1">
      <t>ケイ</t>
    </rPh>
    <phoneticPr fontId="1"/>
  </si>
  <si>
    <t>人</t>
    <rPh sb="0" eb="1">
      <t>ニン</t>
    </rPh>
    <phoneticPr fontId="1"/>
  </si>
  <si>
    <t>→「有」の場合</t>
    <rPh sb="2" eb="3">
      <t>ア</t>
    </rPh>
    <rPh sb="5" eb="7">
      <t>バアイ</t>
    </rPh>
    <phoneticPr fontId="1"/>
  </si>
  <si>
    <t>（１）労働基準法第36条の規定による協定（いわゆる36協定）対象の職員</t>
    <rPh sb="3" eb="5">
      <t>ロウドウ</t>
    </rPh>
    <rPh sb="5" eb="8">
      <t>キジュンホウ</t>
    </rPh>
    <rPh sb="8" eb="9">
      <t>ダイ</t>
    </rPh>
    <rPh sb="11" eb="12">
      <t>ジョウ</t>
    </rPh>
    <rPh sb="13" eb="15">
      <t>キテイ</t>
    </rPh>
    <rPh sb="18" eb="20">
      <t>キョウテイ</t>
    </rPh>
    <rPh sb="27" eb="29">
      <t>キョウテイ</t>
    </rPh>
    <rPh sb="30" eb="32">
      <t>タイショウ</t>
    </rPh>
    <rPh sb="33" eb="35">
      <t>ショクイン</t>
    </rPh>
    <phoneticPr fontId="1"/>
  </si>
  <si>
    <t>（研究・教育等の事業所のみ。教育機関のうち教育職給料表適用者は対象外）</t>
    <rPh sb="1" eb="3">
      <t>ケンキュウ</t>
    </rPh>
    <rPh sb="4" eb="6">
      <t>キョウイク</t>
    </rPh>
    <rPh sb="14" eb="16">
      <t>キョウイク</t>
    </rPh>
    <rPh sb="16" eb="18">
      <t>キカン</t>
    </rPh>
    <rPh sb="21" eb="23">
      <t>キョウイク</t>
    </rPh>
    <rPh sb="23" eb="24">
      <t>ショク</t>
    </rPh>
    <rPh sb="24" eb="26">
      <t>キュウリョウ</t>
    </rPh>
    <rPh sb="26" eb="27">
      <t>ヒョウ</t>
    </rPh>
    <rPh sb="27" eb="30">
      <t>テキヨウシャ</t>
    </rPh>
    <rPh sb="31" eb="34">
      <t>タイショウガイ</t>
    </rPh>
    <phoneticPr fontId="1"/>
  </si>
  <si>
    <t>①36協定による時間外勤務の上限時間の区分</t>
    <rPh sb="3" eb="5">
      <t>キョウテイ</t>
    </rPh>
    <rPh sb="8" eb="11">
      <t>ジカンガイ</t>
    </rPh>
    <rPh sb="11" eb="13">
      <t>キンム</t>
    </rPh>
    <rPh sb="14" eb="16">
      <t>ジョウゲン</t>
    </rPh>
    <rPh sb="16" eb="18">
      <t>ジカン</t>
    </rPh>
    <rPh sb="19" eb="21">
      <t>クブン</t>
    </rPh>
    <phoneticPr fontId="1"/>
  </si>
  <si>
    <t>協定の締結</t>
    <rPh sb="0" eb="2">
      <t>キョウテイ</t>
    </rPh>
    <rPh sb="3" eb="5">
      <t>テイケツ</t>
    </rPh>
    <phoneticPr fontId="1"/>
  </si>
  <si>
    <t>届出日</t>
    <rPh sb="0" eb="2">
      <t>トドケデ</t>
    </rPh>
    <rPh sb="2" eb="3">
      <t>ビ</t>
    </rPh>
    <phoneticPr fontId="1"/>
  </si>
  <si>
    <t>※直近の36協定の締結又は更新の届出日を記載してください。</t>
    <rPh sb="1" eb="3">
      <t>チョッキン</t>
    </rPh>
    <rPh sb="6" eb="8">
      <t>キョウテイ</t>
    </rPh>
    <rPh sb="9" eb="11">
      <t>テイケツ</t>
    </rPh>
    <rPh sb="13" eb="15">
      <t>コウシン</t>
    </rPh>
    <rPh sb="16" eb="18">
      <t>トドケデ</t>
    </rPh>
    <rPh sb="18" eb="19">
      <t>ビ</t>
    </rPh>
    <rPh sb="20" eb="22">
      <t>キサイ</t>
    </rPh>
    <phoneticPr fontId="1"/>
  </si>
  <si>
    <t>１日</t>
    <rPh sb="1" eb="2">
      <t>ニチ</t>
    </rPh>
    <phoneticPr fontId="1"/>
  </si>
  <si>
    <t>１箇月</t>
    <rPh sb="1" eb="2">
      <t>カ</t>
    </rPh>
    <rPh sb="2" eb="3">
      <t>ツキ</t>
    </rPh>
    <phoneticPr fontId="1"/>
  </si>
  <si>
    <t>１年</t>
    <rPh sb="1" eb="2">
      <t>ネン</t>
    </rPh>
    <phoneticPr fontId="1"/>
  </si>
  <si>
    <t>限度時間（最長）</t>
    <rPh sb="0" eb="2">
      <t>ゲンド</t>
    </rPh>
    <rPh sb="2" eb="4">
      <t>ジカン</t>
    </rPh>
    <rPh sb="5" eb="7">
      <t>サイチョウ</t>
    </rPh>
    <phoneticPr fontId="1"/>
  </si>
  <si>
    <t>時間</t>
    <rPh sb="0" eb="2">
      <t>ジカン</t>
    </rPh>
    <phoneticPr fontId="1"/>
  </si>
  <si>
    <t>特別限度時間（最長）
※定めている場合のみ記入</t>
    <rPh sb="0" eb="2">
      <t>トクベツ</t>
    </rPh>
    <rPh sb="2" eb="4">
      <t>ゲンド</t>
    </rPh>
    <rPh sb="4" eb="6">
      <t>ジカン</t>
    </rPh>
    <rPh sb="7" eb="9">
      <t>サイチョウ</t>
    </rPh>
    <rPh sb="12" eb="13">
      <t>サダ</t>
    </rPh>
    <rPh sb="17" eb="19">
      <t>バアイ</t>
    </rPh>
    <rPh sb="21" eb="23">
      <t>キニュウ</t>
    </rPh>
    <phoneticPr fontId="1"/>
  </si>
  <si>
    <t>労働者への協定の周知方法</t>
    <rPh sb="0" eb="3">
      <t>ロウドウシャ</t>
    </rPh>
    <rPh sb="5" eb="7">
      <t>キョウテイ</t>
    </rPh>
    <rPh sb="8" eb="10">
      <t>シュウチ</t>
    </rPh>
    <rPh sb="10" eb="12">
      <t>ホウホウ</t>
    </rPh>
    <phoneticPr fontId="1"/>
  </si>
  <si>
    <t>②時間外勤務の状況（当年度）</t>
    <rPh sb="1" eb="4">
      <t>ジカンガイ</t>
    </rPh>
    <rPh sb="4" eb="6">
      <t>キンム</t>
    </rPh>
    <rPh sb="7" eb="9">
      <t>ジョウキョウ</t>
    </rPh>
    <rPh sb="10" eb="13">
      <t>トウネンド</t>
    </rPh>
    <phoneticPr fontId="1"/>
  </si>
  <si>
    <t>ア.正規の勤務時間以外の従事時間（時間外勤務時間数）</t>
    <rPh sb="2" eb="4">
      <t>セイキ</t>
    </rPh>
    <rPh sb="5" eb="7">
      <t>キンム</t>
    </rPh>
    <rPh sb="7" eb="9">
      <t>ジカン</t>
    </rPh>
    <rPh sb="9" eb="11">
      <t>イガイ</t>
    </rPh>
    <rPh sb="12" eb="14">
      <t>ジュウジ</t>
    </rPh>
    <rPh sb="14" eb="16">
      <t>ジカン</t>
    </rPh>
    <rPh sb="17" eb="20">
      <t>ジカンガイ</t>
    </rPh>
    <rPh sb="20" eb="22">
      <t>キンム</t>
    </rPh>
    <rPh sb="22" eb="24">
      <t>ジカン</t>
    </rPh>
    <rPh sb="24" eb="25">
      <t>スウ</t>
    </rPh>
    <phoneticPr fontId="1"/>
  </si>
  <si>
    <t>時　間</t>
    <rPh sb="0" eb="1">
      <t>ジ</t>
    </rPh>
    <rPh sb="2" eb="3">
      <t>カン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</si>
  <si>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</si>
  <si>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</si>
  <si>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</si>
  <si>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</si>
  <si>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</si>
  <si>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</si>
  <si>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</si>
  <si>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</si>
  <si>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</si>
  <si>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</si>
  <si>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</si>
  <si>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</si>
  <si>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0以上～</t>
    <rPh sb="1" eb="3">
      <t>イジョウ</t>
    </rPh>
    <phoneticPr fontId="1"/>
  </si>
  <si>
    <t>45以下</t>
    <phoneticPr fontId="1"/>
  </si>
  <si>
    <t xml:space="preserve">45超～ 
</t>
    <rPh sb="2" eb="3">
      <t>チョウ</t>
    </rPh>
    <phoneticPr fontId="1"/>
  </si>
  <si>
    <t>80以下</t>
  </si>
  <si>
    <t>80超～</t>
    <rPh sb="2" eb="3">
      <t>チョウ</t>
    </rPh>
    <phoneticPr fontId="1"/>
  </si>
  <si>
    <t>100未満</t>
    <phoneticPr fontId="1"/>
  </si>
  <si>
    <t>100以上</t>
    <rPh sb="3" eb="5">
      <t>イジョウ</t>
    </rPh>
    <phoneticPr fontId="1"/>
  </si>
  <si>
    <t>年間一人
当たりの
平均時間</t>
    <rPh sb="0" eb="2">
      <t>ネンカン</t>
    </rPh>
    <rPh sb="2" eb="3">
      <t>１</t>
    </rPh>
    <rPh sb="3" eb="4">
      <t>ニン</t>
    </rPh>
    <rPh sb="5" eb="6">
      <t>ア</t>
    </rPh>
    <rPh sb="10" eb="12">
      <t>ヘイキン</t>
    </rPh>
    <rPh sb="12" eb="14">
      <t>ジカン</t>
    </rPh>
    <phoneticPr fontId="1"/>
  </si>
  <si>
    <t>平均時間</t>
    <rPh sb="0" eb="2">
      <t>ヘイキン</t>
    </rPh>
    <rPh sb="2" eb="4">
      <t>ジカン</t>
    </rPh>
    <phoneticPr fontId="1"/>
  </si>
  <si>
    <t>※対象職員…管理職員及び休業者等の勤務実績のない者を除く職員（会計年度任用職員を除く）</t>
    <rPh sb="1" eb="3">
      <t>タイショウ</t>
    </rPh>
    <rPh sb="3" eb="5">
      <t>ショクイン</t>
    </rPh>
    <rPh sb="6" eb="8">
      <t>カンリ</t>
    </rPh>
    <rPh sb="8" eb="10">
      <t>ショクイン</t>
    </rPh>
    <rPh sb="10" eb="11">
      <t>オヨ</t>
    </rPh>
    <rPh sb="12" eb="14">
      <t>キュウギョウ</t>
    </rPh>
    <rPh sb="14" eb="15">
      <t>シャ</t>
    </rPh>
    <rPh sb="15" eb="16">
      <t>トウ</t>
    </rPh>
    <rPh sb="17" eb="19">
      <t>キンム</t>
    </rPh>
    <rPh sb="19" eb="21">
      <t>ジッセキ</t>
    </rPh>
    <rPh sb="24" eb="25">
      <t>モノ</t>
    </rPh>
    <rPh sb="26" eb="27">
      <t>ノゾ</t>
    </rPh>
    <rPh sb="28" eb="30">
      <t>ショクイン</t>
    </rPh>
    <rPh sb="31" eb="33">
      <t>カイケイ</t>
    </rPh>
    <rPh sb="33" eb="35">
      <t>ネンド</t>
    </rPh>
    <rPh sb="35" eb="37">
      <t>ニンヨウ</t>
    </rPh>
    <rPh sb="37" eb="39">
      <t>ショクイン</t>
    </rPh>
    <rPh sb="40" eb="41">
      <t>ノゾ</t>
    </rPh>
    <phoneticPr fontId="1"/>
  </si>
  <si>
    <t>（臨時的任用職員、任期付職員を含み、会計年度任用職員を除く）</t>
    <phoneticPr fontId="1"/>
  </si>
  <si>
    <t>※平均時間は、その月の総時間数をその月の対象職員数（月末時点）で除し、小数点第２位</t>
    <phoneticPr fontId="1"/>
  </si>
  <si>
    <t>を四捨五入してください。</t>
  </si>
  <si>
    <t>イ．36協定に定める、１箇月当たりの所定労働時間の限度時間</t>
    <rPh sb="4" eb="6">
      <t>キョウテイ</t>
    </rPh>
    <rPh sb="7" eb="8">
      <t>サダ</t>
    </rPh>
    <rPh sb="12" eb="14">
      <t>カゲツ</t>
    </rPh>
    <rPh sb="14" eb="15">
      <t>ア</t>
    </rPh>
    <rPh sb="18" eb="20">
      <t>ショテイ</t>
    </rPh>
    <rPh sb="20" eb="22">
      <t>ロウドウ</t>
    </rPh>
    <rPh sb="22" eb="24">
      <t>ジカン</t>
    </rPh>
    <rPh sb="25" eb="27">
      <t>ゲンド</t>
    </rPh>
    <rPh sb="27" eb="29">
      <t>ジカン</t>
    </rPh>
    <phoneticPr fontId="1"/>
  </si>
  <si>
    <t>実人数</t>
    <rPh sb="0" eb="1">
      <t>ジツ</t>
    </rPh>
    <rPh sb="1" eb="3">
      <t>ニンズウ</t>
    </rPh>
    <phoneticPr fontId="1"/>
  </si>
  <si>
    <t>　</t>
    <phoneticPr fontId="1"/>
  </si>
  <si>
    <t>を超えて時間外勤務を行った実績のある職員数</t>
    <rPh sb="1" eb="2">
      <t>コ</t>
    </rPh>
    <rPh sb="4" eb="7">
      <t>ジカンガイ</t>
    </rPh>
    <rPh sb="7" eb="9">
      <t>キンム</t>
    </rPh>
    <rPh sb="10" eb="11">
      <t>オコナ</t>
    </rPh>
    <rPh sb="13" eb="15">
      <t>ジッセキ</t>
    </rPh>
    <rPh sb="18" eb="20">
      <t>ショクイン</t>
    </rPh>
    <rPh sb="20" eb="21">
      <t>スウ</t>
    </rPh>
    <phoneticPr fontId="1"/>
  </si>
  <si>
    <t>延人数</t>
    <rPh sb="0" eb="1">
      <t>ノ</t>
    </rPh>
    <rPh sb="1" eb="3">
      <t>ニンズウ</t>
    </rPh>
    <phoneticPr fontId="1"/>
  </si>
  <si>
    <t>ウ．特別条項を設けた場合の１箇月当たりの延長時間を超えて</t>
    <rPh sb="2" eb="4">
      <t>トクベツ</t>
    </rPh>
    <rPh sb="4" eb="6">
      <t>ジョウコウ</t>
    </rPh>
    <rPh sb="7" eb="8">
      <t>モウ</t>
    </rPh>
    <rPh sb="10" eb="12">
      <t>バアイ</t>
    </rPh>
    <rPh sb="14" eb="16">
      <t>カゲツ</t>
    </rPh>
    <rPh sb="16" eb="17">
      <t>ア</t>
    </rPh>
    <rPh sb="20" eb="22">
      <t>エンチョウ</t>
    </rPh>
    <rPh sb="22" eb="24">
      <t>ジカン</t>
    </rPh>
    <rPh sb="25" eb="26">
      <t>コ</t>
    </rPh>
    <phoneticPr fontId="1"/>
  </si>
  <si>
    <t>（以上の）時間外勤務を行った実績のある職員数</t>
    <rPh sb="19" eb="21">
      <t>ショクイン</t>
    </rPh>
    <rPh sb="21" eb="22">
      <t>スウ</t>
    </rPh>
    <phoneticPr fontId="1"/>
  </si>
  <si>
    <t>エ．複数月（２箇月～６箇月）にわたり月平均80時間を超える</t>
    <rPh sb="2" eb="4">
      <t>フクスウ</t>
    </rPh>
    <rPh sb="4" eb="5">
      <t>ヅキ</t>
    </rPh>
    <rPh sb="7" eb="8">
      <t>カ</t>
    </rPh>
    <rPh sb="8" eb="9">
      <t>ゲツ</t>
    </rPh>
    <rPh sb="11" eb="12">
      <t>カ</t>
    </rPh>
    <rPh sb="12" eb="13">
      <t>ツキ</t>
    </rPh>
    <rPh sb="18" eb="19">
      <t>ツキ</t>
    </rPh>
    <rPh sb="19" eb="21">
      <t>ヘイキン</t>
    </rPh>
    <rPh sb="23" eb="25">
      <t>ジカン</t>
    </rPh>
    <phoneticPr fontId="1"/>
  </si>
  <si>
    <t>時間外勤務を行った実績のある職員数（実人数）</t>
    <rPh sb="18" eb="19">
      <t>ジツ</t>
    </rPh>
    <rPh sb="19" eb="21">
      <t>ニンズウ</t>
    </rPh>
    <phoneticPr fontId="1"/>
  </si>
  <si>
    <t>オ．時間外勤務の主な業務内容</t>
    <rPh sb="2" eb="5">
      <t>ジカンガイ</t>
    </rPh>
    <rPh sb="5" eb="7">
      <t>キンム</t>
    </rPh>
    <rPh sb="8" eb="9">
      <t>オモ</t>
    </rPh>
    <rPh sb="10" eb="12">
      <t>ギョウム</t>
    </rPh>
    <rPh sb="12" eb="14">
      <t>ナイヨウ</t>
    </rPh>
    <phoneticPr fontId="1"/>
  </si>
  <si>
    <t>カ．オで回答した業務について、時間外勤務が必要であった理由</t>
    <rPh sb="4" eb="6">
      <t>カイトウ</t>
    </rPh>
    <rPh sb="8" eb="10">
      <t>ギョウム</t>
    </rPh>
    <rPh sb="15" eb="18">
      <t>ジカンガイ</t>
    </rPh>
    <rPh sb="18" eb="20">
      <t>キンム</t>
    </rPh>
    <rPh sb="21" eb="23">
      <t>ヒツヨウ</t>
    </rPh>
    <rPh sb="27" eb="29">
      <t>リユウ</t>
    </rPh>
    <phoneticPr fontId="1"/>
  </si>
  <si>
    <t>キ．カで回答した理由について、時間外勤務を減らすために講じる対策</t>
    <rPh sb="4" eb="6">
      <t>カイトウ</t>
    </rPh>
    <rPh sb="8" eb="10">
      <t>リユウ</t>
    </rPh>
    <rPh sb="15" eb="18">
      <t>ジカンガイ</t>
    </rPh>
    <rPh sb="18" eb="20">
      <t>キンム</t>
    </rPh>
    <rPh sb="21" eb="22">
      <t>ヘ</t>
    </rPh>
    <rPh sb="27" eb="28">
      <t>コウ</t>
    </rPh>
    <rPh sb="30" eb="32">
      <t>タイサク</t>
    </rPh>
    <phoneticPr fontId="1"/>
  </si>
  <si>
    <t>ク．長時間の時間外勤務職員への保健指導等の状況</t>
    <rPh sb="2" eb="5">
      <t>チョウジカン</t>
    </rPh>
    <rPh sb="6" eb="9">
      <t>ジカンガイ</t>
    </rPh>
    <rPh sb="9" eb="11">
      <t>キンム</t>
    </rPh>
    <rPh sb="11" eb="13">
      <t>ショクイン</t>
    </rPh>
    <rPh sb="15" eb="17">
      <t>ホケン</t>
    </rPh>
    <rPh sb="17" eb="19">
      <t>シドウ</t>
    </rPh>
    <rPh sb="19" eb="20">
      <t>トウ</t>
    </rPh>
    <rPh sb="21" eb="23">
      <t>ジョウキョウ</t>
    </rPh>
    <phoneticPr fontId="1"/>
  </si>
  <si>
    <t>時間外勤務</t>
    <rPh sb="0" eb="3">
      <t>ジカンガイ</t>
    </rPh>
    <rPh sb="3" eb="5">
      <t>キンム</t>
    </rPh>
    <phoneticPr fontId="1"/>
  </si>
  <si>
    <t>該当人数</t>
    <rPh sb="0" eb="2">
      <t>ガイトウ</t>
    </rPh>
    <rPh sb="2" eb="4">
      <t>ニンズウ</t>
    </rPh>
    <phoneticPr fontId="1"/>
  </si>
  <si>
    <t>保健指導
受診人数</t>
    <rPh sb="0" eb="2">
      <t>ホケン</t>
    </rPh>
    <rPh sb="2" eb="4">
      <t>シドウ</t>
    </rPh>
    <rPh sb="5" eb="7">
      <t>ジュシン</t>
    </rPh>
    <rPh sb="7" eb="9">
      <t>ニンズウ</t>
    </rPh>
    <phoneticPr fontId="1"/>
  </si>
  <si>
    <t>１箇月当たり
100時間以上</t>
    <rPh sb="1" eb="2">
      <t>カ</t>
    </rPh>
    <rPh sb="2" eb="4">
      <t>ツキア</t>
    </rPh>
    <rPh sb="10" eb="12">
      <t>ジカン</t>
    </rPh>
    <rPh sb="12" eb="14">
      <t>イジョウ</t>
    </rPh>
    <phoneticPr fontId="1"/>
  </si>
  <si>
    <t>延</t>
    <rPh sb="0" eb="1">
      <t>ノベ</t>
    </rPh>
    <phoneticPr fontId="1"/>
  </si>
  <si>
    <t>２箇月で月平均
80時間超</t>
    <rPh sb="1" eb="2">
      <t>カ</t>
    </rPh>
    <rPh sb="2" eb="3">
      <t>ゲツ</t>
    </rPh>
    <rPh sb="4" eb="7">
      <t>ツキヘイキン</t>
    </rPh>
    <rPh sb="10" eb="12">
      <t>ジカン</t>
    </rPh>
    <rPh sb="12" eb="13">
      <t>チョウ</t>
    </rPh>
    <phoneticPr fontId="1"/>
  </si>
  <si>
    <r>
      <t>【調査票　第２の２（2）時間外勤務関係（</t>
    </r>
    <r>
      <rPr>
        <sz val="14"/>
        <color rgb="FFFF0000"/>
        <rFont val="ＭＳ Ｐゴシック"/>
        <family val="3"/>
        <charset val="128"/>
        <scheme val="minor"/>
      </rPr>
      <t>36協定対象職員</t>
    </r>
    <r>
      <rPr>
        <sz val="14"/>
        <color theme="1"/>
        <rFont val="ＭＳ Ｐゴシック"/>
        <family val="3"/>
        <charset val="128"/>
        <scheme val="minor"/>
      </rPr>
      <t>）】</t>
    </r>
    <rPh sb="1" eb="4">
      <t>チョウサヒョウ</t>
    </rPh>
    <rPh sb="5" eb="6">
      <t>ダイ</t>
    </rPh>
    <rPh sb="12" eb="15">
      <t>ジカンガイ</t>
    </rPh>
    <rPh sb="15" eb="17">
      <t>キンム</t>
    </rPh>
    <rPh sb="17" eb="19">
      <t>カンケイ</t>
    </rPh>
    <rPh sb="22" eb="24">
      <t>キョウテイ</t>
    </rPh>
    <rPh sb="24" eb="26">
      <t>タイショウ</t>
    </rPh>
    <rPh sb="26" eb="28">
      <t>ショクイン</t>
    </rPh>
    <phoneticPr fontId="1"/>
  </si>
  <si>
    <t>別　紙</t>
    <rPh sb="0" eb="1">
      <t>ベツ</t>
    </rPh>
    <rPh sb="2" eb="3">
      <t>カミ</t>
    </rPh>
    <phoneticPr fontId="1"/>
  </si>
  <si>
    <t>①労働基準法第36条の規定による協定（いわゆる36協定）対象職員の場合</t>
    <rPh sb="28" eb="30">
      <t>タイショウ</t>
    </rPh>
    <rPh sb="30" eb="32">
      <t>ショクイン</t>
    </rPh>
    <phoneticPr fontId="1"/>
  </si>
  <si>
    <t>所定労働時間の限度時間以内</t>
    <phoneticPr fontId="1"/>
  </si>
  <si>
    <t>所定労働時間の限度時間超、特別条項を設けた場合の延長時間を超えない場合</t>
    <rPh sb="11" eb="12">
      <t>コ</t>
    </rPh>
    <phoneticPr fontId="1"/>
  </si>
  <si>
    <t>特別条項を設けた場合の延長時間を超える場合</t>
    <phoneticPr fontId="1"/>
  </si>
  <si>
    <t>所定時間外</t>
    <rPh sb="0" eb="2">
      <t>ショテイ</t>
    </rPh>
    <rPh sb="2" eb="4">
      <t>ジカン</t>
    </rPh>
    <rPh sb="4" eb="5">
      <t>ガイ</t>
    </rPh>
    <phoneticPr fontId="1"/>
  </si>
  <si>
    <t>上限時間外</t>
    <rPh sb="0" eb="2">
      <t>ジョウゲン</t>
    </rPh>
    <rPh sb="2" eb="4">
      <t>ジカン</t>
    </rPh>
    <rPh sb="4" eb="5">
      <t>ガイ</t>
    </rPh>
    <phoneticPr fontId="1"/>
  </si>
  <si>
    <t>年度</t>
  </si>
  <si>
    <t>所属コード</t>
  </si>
  <si>
    <t>所属名</t>
  </si>
  <si>
    <t>職員番号</t>
  </si>
  <si>
    <t>職員名</t>
  </si>
  <si>
    <t>4月</t>
  </si>
  <si>
    <t>5月</t>
  </si>
  <si>
    <t>6月</t>
  </si>
  <si>
    <t>7月</t>
  </si>
  <si>
    <t>8月</t>
  </si>
  <si>
    <t>9月</t>
  </si>
  <si>
    <t>10月</t>
  </si>
  <si>
    <t>11月</t>
  </si>
  <si>
    <t>12月</t>
  </si>
  <si>
    <t>1月</t>
  </si>
  <si>
    <t>2月</t>
  </si>
  <si>
    <t>3月</t>
  </si>
  <si>
    <t>計</t>
  </si>
  <si>
    <t>計事後</t>
  </si>
  <si>
    <t>4月合計数</t>
    <rPh sb="1" eb="2">
      <t>ガツ</t>
    </rPh>
    <rPh sb="2" eb="4">
      <t>ゴウケイ</t>
    </rPh>
    <rPh sb="4" eb="5">
      <t>スウ</t>
    </rPh>
    <phoneticPr fontId="1"/>
  </si>
  <si>
    <t>5月合計数</t>
    <rPh sb="1" eb="2">
      <t>ガツ</t>
    </rPh>
    <rPh sb="2" eb="4">
      <t>ゴウケイ</t>
    </rPh>
    <rPh sb="4" eb="5">
      <t>スウ</t>
    </rPh>
    <phoneticPr fontId="1"/>
  </si>
  <si>
    <t>6月合計数</t>
    <rPh sb="1" eb="2">
      <t>ガツ</t>
    </rPh>
    <rPh sb="2" eb="4">
      <t>ゴウケイ</t>
    </rPh>
    <rPh sb="4" eb="5">
      <t>スウ</t>
    </rPh>
    <phoneticPr fontId="1"/>
  </si>
  <si>
    <t>7月合計数</t>
    <rPh sb="1" eb="2">
      <t>ガツ</t>
    </rPh>
    <rPh sb="2" eb="4">
      <t>ゴウケイ</t>
    </rPh>
    <rPh sb="4" eb="5">
      <t>スウ</t>
    </rPh>
    <phoneticPr fontId="1"/>
  </si>
  <si>
    <t>8月合計数</t>
    <rPh sb="1" eb="2">
      <t>ガツ</t>
    </rPh>
    <rPh sb="2" eb="4">
      <t>ゴウケイ</t>
    </rPh>
    <rPh sb="4" eb="5">
      <t>スウ</t>
    </rPh>
    <phoneticPr fontId="1"/>
  </si>
  <si>
    <t>9月合計数</t>
    <rPh sb="1" eb="2">
      <t>ガツ</t>
    </rPh>
    <rPh sb="2" eb="4">
      <t>ゴウケイ</t>
    </rPh>
    <rPh sb="4" eb="5">
      <t>スウ</t>
    </rPh>
    <phoneticPr fontId="1"/>
  </si>
  <si>
    <t>10月合計数</t>
    <rPh sb="2" eb="3">
      <t>ガツ</t>
    </rPh>
    <rPh sb="3" eb="5">
      <t>ゴウケイ</t>
    </rPh>
    <rPh sb="5" eb="6">
      <t>スウ</t>
    </rPh>
    <phoneticPr fontId="1"/>
  </si>
  <si>
    <t>11月合計数</t>
    <rPh sb="2" eb="3">
      <t>ガツ</t>
    </rPh>
    <rPh sb="3" eb="5">
      <t>ゴウケイ</t>
    </rPh>
    <rPh sb="5" eb="6">
      <t>スウ</t>
    </rPh>
    <phoneticPr fontId="1"/>
  </si>
  <si>
    <t>12月合計数</t>
    <rPh sb="2" eb="3">
      <t>ガツ</t>
    </rPh>
    <rPh sb="3" eb="5">
      <t>ゴウケイ</t>
    </rPh>
    <rPh sb="5" eb="6">
      <t>スウ</t>
    </rPh>
    <phoneticPr fontId="1"/>
  </si>
  <si>
    <t>1月合計数</t>
    <rPh sb="1" eb="2">
      <t>ガツ</t>
    </rPh>
    <rPh sb="2" eb="4">
      <t>ゴウケイ</t>
    </rPh>
    <rPh sb="4" eb="5">
      <t>スウ</t>
    </rPh>
    <phoneticPr fontId="1"/>
  </si>
  <si>
    <t>2月合計数</t>
    <rPh sb="1" eb="2">
      <t>ガツ</t>
    </rPh>
    <rPh sb="2" eb="4">
      <t>ゴウケイ</t>
    </rPh>
    <rPh sb="4" eb="5">
      <t>スウ</t>
    </rPh>
    <phoneticPr fontId="1"/>
  </si>
  <si>
    <t>3月合計数</t>
    <rPh sb="1" eb="2">
      <t>ガツ</t>
    </rPh>
    <rPh sb="2" eb="5">
      <t>ゴウケイスウ</t>
    </rPh>
    <phoneticPr fontId="1"/>
  </si>
  <si>
    <t>総時間数</t>
    <rPh sb="0" eb="1">
      <t>ソウ</t>
    </rPh>
    <rPh sb="1" eb="3">
      <t>ジカン</t>
    </rPh>
    <rPh sb="3" eb="4">
      <t>スウ</t>
    </rPh>
    <phoneticPr fontId="1"/>
  </si>
  <si>
    <t>100時間以上経験者</t>
    <rPh sb="3" eb="5">
      <t>ジカン</t>
    </rPh>
    <rPh sb="5" eb="7">
      <t>イジョウ</t>
    </rPh>
    <rPh sb="7" eb="9">
      <t>ケイケン</t>
    </rPh>
    <rPh sb="9" eb="10">
      <t>シャ</t>
    </rPh>
    <phoneticPr fontId="1"/>
  </si>
  <si>
    <t>4-5月（平均2）</t>
    <rPh sb="3" eb="4">
      <t>ガツ</t>
    </rPh>
    <rPh sb="5" eb="7">
      <t>ヘイキン</t>
    </rPh>
    <phoneticPr fontId="1"/>
  </si>
  <si>
    <t>4-6月（平均3）</t>
    <rPh sb="3" eb="4">
      <t>ツキ</t>
    </rPh>
    <rPh sb="5" eb="7">
      <t>ヘイキン</t>
    </rPh>
    <phoneticPr fontId="1"/>
  </si>
  <si>
    <t>平均5-6月（平均2）</t>
    <rPh sb="0" eb="2">
      <t>ヘイキン</t>
    </rPh>
    <rPh sb="5" eb="6">
      <t>ツキ</t>
    </rPh>
    <rPh sb="7" eb="9">
      <t>ヘイキン</t>
    </rPh>
    <phoneticPr fontId="1"/>
  </si>
  <si>
    <t>4-7月（平均4）</t>
    <rPh sb="3" eb="4">
      <t>ツキ</t>
    </rPh>
    <rPh sb="5" eb="7">
      <t>ヘイキン</t>
    </rPh>
    <phoneticPr fontId="1"/>
  </si>
  <si>
    <t>5-7（平均3）</t>
    <rPh sb="4" eb="6">
      <t>ヘイキン</t>
    </rPh>
    <phoneticPr fontId="1"/>
  </si>
  <si>
    <t>6-7月（平均2）</t>
    <rPh sb="3" eb="4">
      <t>ツキ</t>
    </rPh>
    <rPh sb="5" eb="7">
      <t>ヘイキン</t>
    </rPh>
    <phoneticPr fontId="1"/>
  </si>
  <si>
    <t>4-8月（平均5）</t>
    <rPh sb="3" eb="4">
      <t>ツキ</t>
    </rPh>
    <rPh sb="5" eb="7">
      <t>ヘイキン</t>
    </rPh>
    <phoneticPr fontId="1"/>
  </si>
  <si>
    <t>5-8月（平均4）</t>
    <rPh sb="3" eb="4">
      <t>ツキ</t>
    </rPh>
    <rPh sb="5" eb="7">
      <t>ヘイキン</t>
    </rPh>
    <phoneticPr fontId="1"/>
  </si>
  <si>
    <t>6-8月（平均3）</t>
    <rPh sb="3" eb="4">
      <t>ツキ</t>
    </rPh>
    <rPh sb="5" eb="7">
      <t>ヘイキン</t>
    </rPh>
    <phoneticPr fontId="1"/>
  </si>
  <si>
    <t>7-8月（平均2）</t>
    <rPh sb="3" eb="4">
      <t>ツキ</t>
    </rPh>
    <rPh sb="5" eb="7">
      <t>ヘイキン</t>
    </rPh>
    <phoneticPr fontId="1"/>
  </si>
  <si>
    <t>4-9月（平均6）</t>
    <rPh sb="3" eb="4">
      <t>ツキ</t>
    </rPh>
    <rPh sb="5" eb="7">
      <t>ヘイキン</t>
    </rPh>
    <phoneticPr fontId="1"/>
  </si>
  <si>
    <t>5-9月（平均5）</t>
    <rPh sb="3" eb="4">
      <t>ツキ</t>
    </rPh>
    <rPh sb="5" eb="7">
      <t>ヘイキン</t>
    </rPh>
    <phoneticPr fontId="1"/>
  </si>
  <si>
    <t>6-9月（平均4）</t>
    <rPh sb="3" eb="4">
      <t>ツキ</t>
    </rPh>
    <rPh sb="5" eb="7">
      <t>ヘイキン</t>
    </rPh>
    <phoneticPr fontId="1"/>
  </si>
  <si>
    <t>7-9月（平均3）</t>
    <rPh sb="3" eb="4">
      <t>ツキ</t>
    </rPh>
    <rPh sb="5" eb="7">
      <t>ヘイキン</t>
    </rPh>
    <phoneticPr fontId="1"/>
  </si>
  <si>
    <t>8-9月（平均2）</t>
    <rPh sb="3" eb="4">
      <t>ツキ</t>
    </rPh>
    <rPh sb="5" eb="7">
      <t>ヘイキン</t>
    </rPh>
    <phoneticPr fontId="1"/>
  </si>
  <si>
    <t>5-10（平均6）</t>
    <rPh sb="5" eb="7">
      <t>ヘイキン</t>
    </rPh>
    <phoneticPr fontId="1"/>
  </si>
  <si>
    <t>6-10月（平均5）</t>
    <rPh sb="4" eb="5">
      <t>ツキ</t>
    </rPh>
    <rPh sb="6" eb="8">
      <t>ヘイキン</t>
    </rPh>
    <phoneticPr fontId="1"/>
  </si>
  <si>
    <t>7-10月（平均4）</t>
    <rPh sb="4" eb="5">
      <t>ツキ</t>
    </rPh>
    <rPh sb="6" eb="8">
      <t>ヘイキン</t>
    </rPh>
    <phoneticPr fontId="1"/>
  </si>
  <si>
    <t>8-10月（平均3）</t>
    <rPh sb="4" eb="5">
      <t>ツキ</t>
    </rPh>
    <rPh sb="6" eb="8">
      <t>ヘイキン</t>
    </rPh>
    <phoneticPr fontId="1"/>
  </si>
  <si>
    <t>9-10月（平均2）</t>
    <rPh sb="4" eb="5">
      <t>ツキ</t>
    </rPh>
    <rPh sb="6" eb="8">
      <t>ヘイキン</t>
    </rPh>
    <phoneticPr fontId="1"/>
  </si>
  <si>
    <t>6-11月（平均6）</t>
    <rPh sb="4" eb="5">
      <t>ツキ</t>
    </rPh>
    <rPh sb="6" eb="8">
      <t>ヘイキン</t>
    </rPh>
    <phoneticPr fontId="1"/>
  </si>
  <si>
    <t>7-11月（平均5）</t>
    <rPh sb="4" eb="5">
      <t>ツキ</t>
    </rPh>
    <rPh sb="6" eb="8">
      <t>ヘイキン</t>
    </rPh>
    <phoneticPr fontId="1"/>
  </si>
  <si>
    <t>8-11月（平均4）</t>
    <rPh sb="4" eb="5">
      <t>ツキ</t>
    </rPh>
    <rPh sb="6" eb="8">
      <t>ヘイキン</t>
    </rPh>
    <phoneticPr fontId="1"/>
  </si>
  <si>
    <t>9-11月（平均3）</t>
    <rPh sb="4" eb="5">
      <t>ツキ</t>
    </rPh>
    <rPh sb="6" eb="8">
      <t>ヘイキン</t>
    </rPh>
    <phoneticPr fontId="1"/>
  </si>
  <si>
    <t>10-11月（平均2）</t>
    <rPh sb="5" eb="6">
      <t>ツキ</t>
    </rPh>
    <rPh sb="7" eb="9">
      <t>ヘイキン</t>
    </rPh>
    <phoneticPr fontId="1"/>
  </si>
  <si>
    <t>7-12月（平均6）</t>
    <rPh sb="4" eb="5">
      <t>ツキ</t>
    </rPh>
    <rPh sb="6" eb="8">
      <t>ヘイキン</t>
    </rPh>
    <phoneticPr fontId="1"/>
  </si>
  <si>
    <t>8-12月（平均5）</t>
    <rPh sb="4" eb="5">
      <t>ツキ</t>
    </rPh>
    <rPh sb="6" eb="8">
      <t>ヘイキン</t>
    </rPh>
    <phoneticPr fontId="1"/>
  </si>
  <si>
    <t>9-12月（平均4）</t>
    <rPh sb="4" eb="5">
      <t>ツキ</t>
    </rPh>
    <rPh sb="6" eb="8">
      <t>ヘイキン</t>
    </rPh>
    <phoneticPr fontId="1"/>
  </si>
  <si>
    <t>10-12月（平均３）</t>
    <rPh sb="5" eb="6">
      <t>ツキ</t>
    </rPh>
    <rPh sb="7" eb="9">
      <t>ヘイキン</t>
    </rPh>
    <phoneticPr fontId="1"/>
  </si>
  <si>
    <t>11-12月（平均2）</t>
    <rPh sb="5" eb="6">
      <t>ツキ</t>
    </rPh>
    <rPh sb="7" eb="9">
      <t>ヘイキン</t>
    </rPh>
    <phoneticPr fontId="1"/>
  </si>
  <si>
    <t>8-1月（平均6）</t>
    <rPh sb="3" eb="4">
      <t>ツキ</t>
    </rPh>
    <rPh sb="5" eb="7">
      <t>ヘイキン</t>
    </rPh>
    <phoneticPr fontId="1"/>
  </si>
  <si>
    <t>9-1月（平均5）</t>
    <rPh sb="3" eb="4">
      <t>ツキ</t>
    </rPh>
    <rPh sb="5" eb="7">
      <t>ヘイキン</t>
    </rPh>
    <phoneticPr fontId="1"/>
  </si>
  <si>
    <t>10-1月（平均4）</t>
    <rPh sb="4" eb="5">
      <t>ツキ</t>
    </rPh>
    <rPh sb="6" eb="8">
      <t>ヘイキン</t>
    </rPh>
    <phoneticPr fontId="1"/>
  </si>
  <si>
    <t>11-1月（平均3）</t>
    <rPh sb="4" eb="5">
      <t>ツキ</t>
    </rPh>
    <rPh sb="6" eb="8">
      <t>ヘイキン</t>
    </rPh>
    <phoneticPr fontId="1"/>
  </si>
  <si>
    <t>12-1月（平均2）</t>
    <rPh sb="4" eb="5">
      <t>ツキ</t>
    </rPh>
    <rPh sb="6" eb="8">
      <t>ヘイキン</t>
    </rPh>
    <phoneticPr fontId="1"/>
  </si>
  <si>
    <t>9-2月（平均6）</t>
    <rPh sb="3" eb="4">
      <t>ツキ</t>
    </rPh>
    <rPh sb="5" eb="7">
      <t>ヘイキン</t>
    </rPh>
    <phoneticPr fontId="1"/>
  </si>
  <si>
    <t>10-2月（平均5）</t>
    <rPh sb="4" eb="5">
      <t>ツキ</t>
    </rPh>
    <rPh sb="6" eb="8">
      <t>ヘイキン</t>
    </rPh>
    <phoneticPr fontId="1"/>
  </si>
  <si>
    <t>11-2月（平均4）</t>
    <rPh sb="4" eb="5">
      <t>ツキ</t>
    </rPh>
    <rPh sb="6" eb="8">
      <t>ヘイキン</t>
    </rPh>
    <phoneticPr fontId="1"/>
  </si>
  <si>
    <t>12-2月（平均3）</t>
    <rPh sb="4" eb="5">
      <t>ツキ</t>
    </rPh>
    <rPh sb="6" eb="8">
      <t>ヘイキン</t>
    </rPh>
    <phoneticPr fontId="1"/>
  </si>
  <si>
    <t>1-2月（平均2）</t>
    <rPh sb="3" eb="4">
      <t>ツキ</t>
    </rPh>
    <rPh sb="5" eb="7">
      <t>ヘイキン</t>
    </rPh>
    <phoneticPr fontId="1"/>
  </si>
  <si>
    <t>10-3月（平均6）</t>
    <rPh sb="4" eb="5">
      <t>ツキ</t>
    </rPh>
    <rPh sb="6" eb="8">
      <t>ヘイキン</t>
    </rPh>
    <phoneticPr fontId="1"/>
  </si>
  <si>
    <t>11-3月（平均5）</t>
    <rPh sb="4" eb="5">
      <t>ツキ</t>
    </rPh>
    <rPh sb="6" eb="8">
      <t>ヘイキン</t>
    </rPh>
    <phoneticPr fontId="1"/>
  </si>
  <si>
    <t>12-3月（平均4）</t>
    <rPh sb="4" eb="5">
      <t>ツキ</t>
    </rPh>
    <rPh sb="6" eb="8">
      <t>ヘイキン</t>
    </rPh>
    <phoneticPr fontId="1"/>
  </si>
  <si>
    <t>1-3月（平均3）</t>
    <rPh sb="3" eb="4">
      <t>ツキ</t>
    </rPh>
    <rPh sb="5" eb="7">
      <t>ヘイキン</t>
    </rPh>
    <phoneticPr fontId="1"/>
  </si>
  <si>
    <t>2-3月（平均2）</t>
    <rPh sb="3" eb="4">
      <t>ツキ</t>
    </rPh>
    <rPh sb="5" eb="7">
      <t>ヘイキン</t>
    </rPh>
    <phoneticPr fontId="1"/>
  </si>
  <si>
    <t>平均80時間超経験者</t>
    <rPh sb="0" eb="2">
      <t>ヘイキン</t>
    </rPh>
    <rPh sb="4" eb="6">
      <t>ジカン</t>
    </rPh>
    <rPh sb="6" eb="7">
      <t>チョウ</t>
    </rPh>
    <rPh sb="7" eb="10">
      <t>ケイケンシャ</t>
    </rPh>
    <phoneticPr fontId="1"/>
  </si>
  <si>
    <t>所定時間外を超えた人</t>
    <rPh sb="0" eb="2">
      <t>ショテイ</t>
    </rPh>
    <rPh sb="2" eb="4">
      <t>ジカン</t>
    </rPh>
    <rPh sb="4" eb="5">
      <t>ガイ</t>
    </rPh>
    <rPh sb="6" eb="7">
      <t>コ</t>
    </rPh>
    <rPh sb="9" eb="10">
      <t>ヒト</t>
    </rPh>
    <phoneticPr fontId="1"/>
  </si>
  <si>
    <t>特別条項以上の時間外</t>
    <rPh sb="0" eb="2">
      <t>トクベツ</t>
    </rPh>
    <rPh sb="2" eb="4">
      <t>ジョウコウ</t>
    </rPh>
    <rPh sb="4" eb="6">
      <t>イジョウ</t>
    </rPh>
    <rPh sb="7" eb="10">
      <t>ジカンガイ</t>
    </rPh>
    <phoneticPr fontId="1"/>
  </si>
  <si>
    <t>4月事後</t>
  </si>
  <si>
    <t>5月事後</t>
  </si>
  <si>
    <t>6月事後</t>
  </si>
  <si>
    <t>7月事後</t>
  </si>
  <si>
    <t>8月事後</t>
  </si>
  <si>
    <t>9月事後</t>
  </si>
  <si>
    <t>10月事後</t>
  </si>
  <si>
    <t>11月事後</t>
  </si>
  <si>
    <t>12月事後</t>
  </si>
  <si>
    <t>1月事後</t>
  </si>
  <si>
    <t>2月事後</t>
  </si>
  <si>
    <t>3月事後</t>
  </si>
  <si>
    <t>○○課</t>
    <rPh sb="2" eb="3">
      <t>カ</t>
    </rPh>
    <phoneticPr fontId="9"/>
  </si>
  <si>
    <t>A</t>
    <phoneticPr fontId="9"/>
  </si>
  <si>
    <t>B</t>
    <phoneticPr fontId="9"/>
  </si>
  <si>
    <t>C</t>
    <phoneticPr fontId="9"/>
  </si>
  <si>
    <t>D</t>
    <phoneticPr fontId="9"/>
  </si>
  <si>
    <t>（２）教育職給料表適用者</t>
    <rPh sb="3" eb="5">
      <t>キョウイク</t>
    </rPh>
    <rPh sb="5" eb="6">
      <t>ショク</t>
    </rPh>
    <rPh sb="6" eb="8">
      <t>キュウリョウ</t>
    </rPh>
    <rPh sb="8" eb="9">
      <t>ヒョウ</t>
    </rPh>
    <rPh sb="9" eb="12">
      <t>テキヨウシャ</t>
    </rPh>
    <phoneticPr fontId="1"/>
  </si>
  <si>
    <t>①時間外勤務の状況（当年度）</t>
    <rPh sb="1" eb="4">
      <t>ジカンガイ</t>
    </rPh>
    <rPh sb="4" eb="6">
      <t>キンム</t>
    </rPh>
    <rPh sb="7" eb="9">
      <t>ジョウキョウ</t>
    </rPh>
    <rPh sb="10" eb="13">
      <t>トウネンド</t>
    </rPh>
    <phoneticPr fontId="1"/>
  </si>
  <si>
    <t>ア.正規の勤務時間以外の従事時間（時間外勤務時間）</t>
    <rPh sb="2" eb="4">
      <t>セイキ</t>
    </rPh>
    <rPh sb="5" eb="7">
      <t>キンム</t>
    </rPh>
    <rPh sb="7" eb="9">
      <t>ジカン</t>
    </rPh>
    <rPh sb="9" eb="11">
      <t>イガイ</t>
    </rPh>
    <rPh sb="12" eb="14">
      <t>ジュウジ</t>
    </rPh>
    <rPh sb="14" eb="16">
      <t>ジカン</t>
    </rPh>
    <rPh sb="17" eb="20">
      <t>ジカンガイ</t>
    </rPh>
    <rPh sb="20" eb="22">
      <t>キンム</t>
    </rPh>
    <rPh sb="22" eb="24">
      <t>ジカン</t>
    </rPh>
    <phoneticPr fontId="1"/>
  </si>
  <si>
    <t>※時間外勤務時間…在校等時間から正規の勤務時間を除いた時間</t>
    <rPh sb="1" eb="4">
      <t>ジカンガイ</t>
    </rPh>
    <rPh sb="4" eb="6">
      <t>キンム</t>
    </rPh>
    <rPh sb="6" eb="8">
      <t>ジカン</t>
    </rPh>
    <rPh sb="9" eb="11">
      <t>ザイコウ</t>
    </rPh>
    <rPh sb="11" eb="12">
      <t>トウ</t>
    </rPh>
    <rPh sb="12" eb="14">
      <t>ジカン</t>
    </rPh>
    <rPh sb="16" eb="18">
      <t>セイキ</t>
    </rPh>
    <rPh sb="19" eb="21">
      <t>キンム</t>
    </rPh>
    <rPh sb="21" eb="23">
      <t>ジカン</t>
    </rPh>
    <rPh sb="24" eb="25">
      <t>ノゾ</t>
    </rPh>
    <rPh sb="27" eb="29">
      <t>ジカン</t>
    </rPh>
    <phoneticPr fontId="1"/>
  </si>
  <si>
    <t>イ．１箇月の時間外勤務時間が45時間を超える職員数</t>
    <rPh sb="3" eb="5">
      <t>カゲツ</t>
    </rPh>
    <rPh sb="6" eb="9">
      <t>ジカンガイ</t>
    </rPh>
    <rPh sb="9" eb="11">
      <t>キンム</t>
    </rPh>
    <rPh sb="11" eb="13">
      <t>ジカン</t>
    </rPh>
    <rPh sb="16" eb="18">
      <t>ジカン</t>
    </rPh>
    <rPh sb="19" eb="20">
      <t>コ</t>
    </rPh>
    <rPh sb="22" eb="24">
      <t>ショクイン</t>
    </rPh>
    <rPh sb="24" eb="25">
      <t>スウ</t>
    </rPh>
    <phoneticPr fontId="1"/>
  </si>
  <si>
    <t>ウ．１箇月の時間外勤務時間が100時間以上の職員数</t>
    <rPh sb="3" eb="5">
      <t>カゲツ</t>
    </rPh>
    <rPh sb="6" eb="9">
      <t>ジカンガイ</t>
    </rPh>
    <rPh sb="9" eb="11">
      <t>キンム</t>
    </rPh>
    <rPh sb="11" eb="13">
      <t>ジカン</t>
    </rPh>
    <rPh sb="17" eb="21">
      <t>ジカンイジョウ</t>
    </rPh>
    <rPh sb="22" eb="24">
      <t>ショクイン</t>
    </rPh>
    <rPh sb="24" eb="25">
      <t>スウ</t>
    </rPh>
    <phoneticPr fontId="1"/>
  </si>
  <si>
    <t>エ．１箇月の時間外勤務時間が複数月（２箇月～６箇月）にわたり</t>
    <rPh sb="6" eb="9">
      <t>ジカンガイ</t>
    </rPh>
    <rPh sb="9" eb="11">
      <t>キンム</t>
    </rPh>
    <rPh sb="11" eb="13">
      <t>ジカン</t>
    </rPh>
    <phoneticPr fontId="1"/>
  </si>
  <si>
    <t>平均80時間を超える時間外勤務を行った実績のある職員数（実人数）</t>
    <phoneticPr fontId="1"/>
  </si>
  <si>
    <r>
      <t>【調査票　第２の２（2）時間外勤務関係（</t>
    </r>
    <r>
      <rPr>
        <sz val="14"/>
        <color rgb="FFFF0000"/>
        <rFont val="ＭＳ Ｐゴシック"/>
        <family val="3"/>
        <charset val="128"/>
        <scheme val="minor"/>
      </rPr>
      <t>教育職給料表適用者</t>
    </r>
    <r>
      <rPr>
        <sz val="14"/>
        <color theme="1"/>
        <rFont val="ＭＳ Ｐゴシック"/>
        <family val="3"/>
        <charset val="128"/>
        <scheme val="minor"/>
      </rPr>
      <t>）】</t>
    </r>
    <rPh sb="1" eb="4">
      <t>チョウサヒョウ</t>
    </rPh>
    <rPh sb="5" eb="6">
      <t>ダイ</t>
    </rPh>
    <rPh sb="12" eb="15">
      <t>ジカンガイ</t>
    </rPh>
    <rPh sb="15" eb="17">
      <t>キンム</t>
    </rPh>
    <rPh sb="17" eb="19">
      <t>カンケイ</t>
    </rPh>
    <rPh sb="20" eb="22">
      <t>キョウイク</t>
    </rPh>
    <rPh sb="22" eb="23">
      <t>ショク</t>
    </rPh>
    <rPh sb="23" eb="25">
      <t>キュウリョウ</t>
    </rPh>
    <rPh sb="25" eb="26">
      <t>ヒョウ</t>
    </rPh>
    <rPh sb="26" eb="29">
      <t>テキヨウシャ</t>
    </rPh>
    <phoneticPr fontId="1"/>
  </si>
  <si>
    <t>②教育職員の場合</t>
    <phoneticPr fontId="1"/>
  </si>
  <si>
    <t>45時間以下</t>
    <rPh sb="2" eb="4">
      <t>ジカン</t>
    </rPh>
    <rPh sb="4" eb="6">
      <t>イカ</t>
    </rPh>
    <phoneticPr fontId="1"/>
  </si>
  <si>
    <t>45時間超、100時間未満</t>
    <rPh sb="2" eb="4">
      <t>ジカン</t>
    </rPh>
    <rPh sb="4" eb="5">
      <t>チョウ</t>
    </rPh>
    <rPh sb="9" eb="11">
      <t>ジカン</t>
    </rPh>
    <rPh sb="11" eb="13">
      <t>ミマン</t>
    </rPh>
    <phoneticPr fontId="1"/>
  </si>
  <si>
    <t>100時間以上</t>
    <rPh sb="3" eb="5">
      <t>ジカン</t>
    </rPh>
    <rPh sb="5" eb="7">
      <t>イジョウ</t>
    </rPh>
    <phoneticPr fontId="1"/>
  </si>
  <si>
    <t>100時間経験者</t>
    <rPh sb="3" eb="5">
      <t>ジカン</t>
    </rPh>
    <rPh sb="5" eb="8">
      <t>ケイケンシャ</t>
    </rPh>
    <phoneticPr fontId="1"/>
  </si>
  <si>
    <t>45時間経験者</t>
    <rPh sb="2" eb="4">
      <t>ジカン</t>
    </rPh>
    <rPh sb="4" eb="7">
      <t>ケイケンシャ</t>
    </rPh>
    <phoneticPr fontId="1"/>
  </si>
  <si>
    <t>所属コード</t>
    <phoneticPr fontId="1"/>
  </si>
  <si>
    <t>時間外勤務総括表</t>
    <rPh sb="0" eb="3">
      <t>ジカンガイ</t>
    </rPh>
    <rPh sb="3" eb="5">
      <t>キンム</t>
    </rPh>
    <rPh sb="5" eb="8">
      <t>ソウカツヒョウ</t>
    </rPh>
    <phoneticPr fontId="1"/>
  </si>
  <si>
    <t>令和６年</t>
  </si>
  <si>
    <t>令和６年</t>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</si>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</sst>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h]:mm;?;&quot;─&quot;"/>
    <numFmt numFmtId="178" formatCode="0_);[Red]\(0\)"/>
    <numFmt numFmtId="179" formatCode="[$-411]ge\.m\.d;@"/>
    <numFmt numFmtId="180" formatCode="[h]:mm"/>
  </numFmts>
  <fonts count="20">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z val="10.5"/>
      <color theme="1"/>
      <name val="ＭＳ ゴシック"/>
      <family val="3"/>
      <charset val="128"/>
    </font>
    <font>
      <sz val="11"/>
      <color theme="1"/>
      <name val="ＭＳ ゴシック"/>
      <family val="3"/>
      <charset val="128"/>
    </font>
    <font>
      <sz val="10.5"/>
      <color theme="3"/>
      <name val="ＭＳ 明朝"/>
      <family val="1"/>
      <charset val="128"/>
    </font>
    <font>
      <sz val="10"/>
      <color theme="1"/>
      <name val="ＭＳ 明朝"/>
      <family val="1"/>
      <charset val="128"/>
    </font>
    <font>
      <sz val="11"/>
      <color theme="1"/>
      <name val="ＭＳ Ｐゴシック"/>
      <family val="3"/>
      <charset val="128"/>
      <scheme val="minor"/>
    </font>
    <font>
      <sz val="6"/>
      <name val="ＭＳ Ｐゴシック"/>
      <family val="3"/>
      <charset val="128"/>
    </font>
    <font>
      <sz val="6"/>
      <color theme="0"/>
      <name val="ＭＳ 明朝"/>
      <family val="1"/>
      <charset val="128"/>
    </font>
    <font>
      <sz val="10.5"/>
      <name val="ＭＳ 明朝"/>
      <family val="1"/>
      <charset val="128"/>
    </font>
    <font>
      <sz val="11"/>
      <name val="ＭＳ 明朝"/>
      <family val="1"/>
      <charset val="128"/>
    </font>
    <font>
      <sz val="14"/>
      <color theme="1"/>
      <name val="ＭＳ Ｐゴシック"/>
      <family val="3"/>
      <charset val="128"/>
      <scheme val="minor"/>
    </font>
    <font>
      <sz val="14"/>
      <color rgb="FFFF0000"/>
      <name val="ＭＳ Ｐゴシック"/>
      <family val="3"/>
      <charset val="128"/>
      <scheme val="minor"/>
    </font>
    <font>
      <sz val="11"/>
      <color theme="5" tint="0.59999389629810485"/>
      <name val="ＭＳ Ｐゴシック"/>
      <family val="3"/>
      <charset val="128"/>
      <scheme val="minor"/>
    </font>
    <font>
      <sz val="8"/>
      <color theme="1"/>
      <name val="ＭＳ Ｐゴシック"/>
      <family val="3"/>
      <charset val="128"/>
      <scheme val="minor"/>
    </font>
    <font>
      <sz val="8"/>
      <color theme="1"/>
      <name val="ＭＳ Ｐゴシック"/>
      <family val="3"/>
      <scheme val="minor"/>
    </font>
    <font>
      <sz val="9"/>
      <color indexed="81"/>
      <name val="MS P ゴシック"/>
      <family val="3"/>
      <charset val="128"/>
    </font>
    <font>
      <sz val="11"/>
      <color indexed="81"/>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right style="mediumDashed">
        <color rgb="FFFF0000"/>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diagonalDown="1">
      <left style="thin">
        <color auto="1"/>
      </left>
      <right style="thin">
        <color auto="1"/>
      </right>
      <top/>
      <bottom/>
      <diagonal style="thin">
        <color auto="1"/>
      </diagonal>
    </border>
    <border diagonalDown="1">
      <left style="thin">
        <color auto="1"/>
      </left>
      <right style="mediumDashed">
        <color rgb="FFFF0000"/>
      </right>
      <top/>
      <bottom/>
      <diagonal style="thin">
        <color auto="1"/>
      </diagonal>
    </border>
    <border diagonalDown="1">
      <left style="thin">
        <color auto="1"/>
      </left>
      <right style="mediumDashed">
        <color rgb="FFFF0000"/>
      </right>
      <top/>
      <bottom style="mediumDashed">
        <color rgb="FFFF0000"/>
      </bottom>
      <diagonal style="thin">
        <color auto="1"/>
      </diagonal>
    </border>
    <border>
      <left style="mediumDashed">
        <color rgb="FFFF0000"/>
      </left>
      <right style="thin">
        <color auto="1"/>
      </right>
      <top style="mediumDashed">
        <color rgb="FFFF0000"/>
      </top>
      <bottom/>
      <diagonal/>
    </border>
    <border>
      <left style="mediumDashed">
        <color rgb="FFFF0000"/>
      </left>
      <right style="thin">
        <color auto="1"/>
      </right>
      <top/>
      <bottom/>
      <diagonal/>
    </border>
    <border>
      <left/>
      <right style="thin">
        <color theme="2"/>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auto="1"/>
      </top>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auto="1"/>
      </top>
      <bottom style="thin">
        <color auto="1"/>
      </bottom>
      <diagonal/>
    </border>
    <border>
      <left style="hair">
        <color indexed="64"/>
      </left>
      <right style="hair">
        <color indexed="64"/>
      </right>
      <top/>
      <bottom style="dotted">
        <color auto="1"/>
      </bottom>
      <diagonal/>
    </border>
    <border>
      <left style="thin">
        <color auto="1"/>
      </left>
      <right style="thin">
        <color auto="1"/>
      </right>
      <top/>
      <bottom/>
      <diagonal/>
    </border>
    <border>
      <left/>
      <right style="hair">
        <color indexed="64"/>
      </right>
      <top/>
      <bottom style="dotted">
        <color indexed="64"/>
      </bottom>
      <diagonal/>
    </border>
    <border>
      <left/>
      <right style="hair">
        <color indexed="64"/>
      </right>
      <top/>
      <bottom/>
      <diagonal/>
    </border>
    <border>
      <left/>
      <right style="hair">
        <color auto="1"/>
      </right>
      <top style="thin">
        <color auto="1"/>
      </top>
      <bottom style="dotted">
        <color auto="1"/>
      </bottom>
      <diagonal/>
    </border>
    <border>
      <left/>
      <right style="hair">
        <color indexed="64"/>
      </right>
      <top style="dotted">
        <color auto="1"/>
      </top>
      <bottom style="thin">
        <color indexed="64"/>
      </bottom>
      <diagonal/>
    </border>
    <border>
      <left style="mediumDashed">
        <color rgb="FFFF0000"/>
      </left>
      <right style="thin">
        <color auto="1"/>
      </right>
      <top/>
      <bottom style="mediumDashed">
        <color rgb="FFFF0000"/>
      </bottom>
      <diagonal/>
    </border>
    <border>
      <left style="hair">
        <color indexed="64"/>
      </left>
      <right style="thin">
        <color auto="1"/>
      </right>
      <top style="dotted">
        <color indexed="64"/>
      </top>
      <bottom style="thin">
        <color indexed="64"/>
      </bottom>
      <diagonal/>
    </border>
    <border>
      <left style="thin">
        <color auto="1"/>
      </left>
      <right style="thin">
        <color auto="1"/>
      </right>
      <top style="dotted">
        <color indexed="64"/>
      </top>
      <bottom style="thin">
        <color indexed="64"/>
      </bottom>
      <diagonal/>
    </border>
    <border>
      <left/>
      <right/>
      <top style="mediumDashed">
        <color rgb="FFFF0000"/>
      </top>
      <bottom style="mediumDashed">
        <color rgb="FFFF0000"/>
      </bottom>
      <diagonal/>
    </border>
    <border>
      <left style="thin">
        <color auto="1"/>
      </left>
      <right style="thin">
        <color auto="1"/>
      </right>
      <top/>
      <bottom style="mediumDashed">
        <color rgb="FFFF0000"/>
      </bottom>
      <diagonal/>
    </border>
    <border diagonalDown="1">
      <left style="thin">
        <color auto="1"/>
      </left>
      <right style="thin">
        <color auto="1"/>
      </right>
      <top/>
      <bottom style="mediumDashed">
        <color rgb="FFFF0000"/>
      </bottom>
      <diagonal style="thin">
        <color auto="1"/>
      </diagonal>
    </border>
  </borders>
  <cellStyleXfs count="2">
    <xf numFmtId="0" fontId="0" fillId="0" borderId="0">
      <alignment vertical="center"/>
    </xf>
    <xf numFmtId="0" fontId="8" fillId="0" borderId="0">
      <alignment vertical="center"/>
    </xf>
  </cellStyleXfs>
  <cellXfs count="258">
    <xf numFmtId="0" fontId="0" fillId="0" borderId="0" xfId="0">
      <alignment vertical="center"/>
    </xf>
    <xf numFmtId="0" fontId="2" fillId="0" borderId="0" xfId="0" applyFont="1">
      <alignment vertical="center"/>
    </xf>
    <xf numFmtId="0" fontId="2" fillId="0" borderId="0" xfId="0" applyFont="1" applyFill="1" applyBorder="1" applyAlignment="1">
      <alignment horizontal="lef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lignment vertical="center"/>
    </xf>
    <xf numFmtId="0" fontId="4" fillId="0" borderId="0" xfId="0" applyFont="1" applyFill="1" applyAlignment="1">
      <alignment vertical="center"/>
    </xf>
    <xf numFmtId="0" fontId="8" fillId="0" borderId="0" xfId="1">
      <alignment vertical="center"/>
    </xf>
    <xf numFmtId="176" fontId="8" fillId="0" borderId="0" xfId="1" applyNumberFormat="1">
      <alignment vertical="center"/>
    </xf>
    <xf numFmtId="176" fontId="10" fillId="4" borderId="0" xfId="0" applyNumberFormat="1" applyFont="1" applyFill="1" applyBorder="1" applyAlignment="1">
      <alignment vertical="center"/>
    </xf>
    <xf numFmtId="176" fontId="2" fillId="0" borderId="0" xfId="0" applyNumberFormat="1" applyFont="1" applyFill="1" applyBorder="1" applyAlignment="1">
      <alignment vertical="center"/>
    </xf>
    <xf numFmtId="0" fontId="8" fillId="3" borderId="0" xfId="1" applyFont="1" applyFill="1" applyBorder="1">
      <alignment vertical="center"/>
    </xf>
    <xf numFmtId="0" fontId="8" fillId="3" borderId="35" xfId="1" applyFont="1" applyFill="1" applyBorder="1">
      <alignment vertical="center"/>
    </xf>
    <xf numFmtId="0" fontId="8" fillId="3" borderId="36" xfId="1" applyFont="1" applyFill="1" applyBorder="1">
      <alignment vertical="center"/>
    </xf>
    <xf numFmtId="0" fontId="8" fillId="3" borderId="37" xfId="1" applyFont="1" applyFill="1" applyBorder="1">
      <alignment vertical="center"/>
    </xf>
    <xf numFmtId="0" fontId="8" fillId="3" borderId="38" xfId="1" applyFont="1" applyFill="1" applyBorder="1">
      <alignment vertical="center"/>
    </xf>
    <xf numFmtId="0" fontId="8" fillId="3" borderId="39" xfId="1" applyFont="1" applyFill="1" applyBorder="1">
      <alignment vertical="center"/>
    </xf>
    <xf numFmtId="0" fontId="8" fillId="3" borderId="40" xfId="1" applyFont="1" applyFill="1" applyBorder="1">
      <alignment vertical="center"/>
    </xf>
    <xf numFmtId="0" fontId="8" fillId="3" borderId="41" xfId="1" applyFont="1" applyFill="1" applyBorder="1">
      <alignment vertical="center"/>
    </xf>
    <xf numFmtId="0" fontId="8" fillId="3" borderId="42" xfId="1" applyFont="1" applyFill="1" applyBorder="1">
      <alignment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xf>
    <xf numFmtId="0" fontId="8" fillId="0" borderId="36" xfId="1" applyBorder="1">
      <alignment vertical="center"/>
    </xf>
    <xf numFmtId="0" fontId="8" fillId="4" borderId="41" xfId="1" applyFont="1" applyFill="1" applyBorder="1">
      <alignment vertical="center"/>
    </xf>
    <xf numFmtId="0" fontId="2" fillId="0" borderId="3" xfId="0" applyFont="1" applyFill="1" applyBorder="1">
      <alignment vertical="center"/>
    </xf>
    <xf numFmtId="0" fontId="6" fillId="0" borderId="3" xfId="0" applyFont="1" applyFill="1" applyBorder="1" applyAlignment="1">
      <alignment horizontal="center" vertical="center"/>
    </xf>
    <xf numFmtId="0" fontId="8" fillId="0" borderId="0" xfId="1" applyFont="1" applyFill="1" applyBorder="1">
      <alignment vertical="center"/>
    </xf>
    <xf numFmtId="0" fontId="8" fillId="0" borderId="0" xfId="1" applyFill="1">
      <alignment vertical="center"/>
    </xf>
    <xf numFmtId="176" fontId="8" fillId="0" borderId="0" xfId="1" applyNumberFormat="1" applyFill="1">
      <alignment vertical="center"/>
    </xf>
    <xf numFmtId="0" fontId="3" fillId="0" borderId="0" xfId="1" applyFont="1" applyFill="1" applyBorder="1">
      <alignment vertical="center"/>
    </xf>
    <xf numFmtId="0" fontId="8" fillId="0" borderId="1" xfId="1" applyFont="1" applyFill="1" applyBorder="1" applyAlignment="1">
      <alignment horizontal="center" vertical="center"/>
    </xf>
    <xf numFmtId="0" fontId="3" fillId="5" borderId="0" xfId="1" applyFont="1" applyFill="1" applyBorder="1">
      <alignment vertical="center"/>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8" fillId="3" borderId="0" xfId="1" applyFill="1">
      <alignment vertical="center"/>
    </xf>
    <xf numFmtId="0" fontId="13" fillId="0" borderId="0" xfId="1" applyFont="1" applyFill="1" applyBorder="1">
      <alignment vertical="center"/>
    </xf>
    <xf numFmtId="0" fontId="11" fillId="0" borderId="0" xfId="0" applyFont="1" applyFill="1" applyBorder="1" applyAlignment="1">
      <alignment horizontal="left" vertical="center"/>
    </xf>
    <xf numFmtId="0" fontId="8" fillId="0" borderId="36" xfId="1" applyFont="1" applyFill="1" applyBorder="1">
      <alignment vertical="center"/>
    </xf>
    <xf numFmtId="0" fontId="15" fillId="0" borderId="0" xfId="1" applyFont="1" applyFill="1" applyBorder="1">
      <alignment vertical="center"/>
    </xf>
    <xf numFmtId="0" fontId="7" fillId="0" borderId="0" xfId="1" applyFont="1" applyFill="1" applyBorder="1">
      <alignment vertical="center"/>
    </xf>
    <xf numFmtId="0" fontId="8" fillId="0" borderId="36" xfId="1" applyFill="1" applyBorder="1">
      <alignment vertical="center"/>
    </xf>
    <xf numFmtId="178" fontId="8" fillId="0" borderId="0" xfId="1" applyNumberFormat="1">
      <alignment vertical="center"/>
    </xf>
    <xf numFmtId="0" fontId="3" fillId="0" borderId="49" xfId="0" applyFont="1" applyFill="1" applyBorder="1">
      <alignment vertical="center"/>
    </xf>
    <xf numFmtId="0" fontId="2" fillId="0" borderId="48" xfId="0" applyFont="1" applyFill="1" applyBorder="1" applyAlignment="1">
      <alignment horizontal="center" vertical="center"/>
    </xf>
    <xf numFmtId="0" fontId="3" fillId="0" borderId="50" xfId="0" applyFont="1" applyFill="1" applyBorder="1">
      <alignment vertical="center"/>
    </xf>
    <xf numFmtId="0" fontId="8" fillId="3" borderId="37" xfId="1" applyNumberFormat="1" applyFont="1" applyFill="1" applyBorder="1">
      <alignment vertical="center"/>
    </xf>
    <xf numFmtId="0" fontId="8" fillId="3" borderId="39" xfId="1" applyNumberFormat="1" applyFont="1" applyFill="1" applyBorder="1">
      <alignment vertical="center"/>
    </xf>
    <xf numFmtId="0" fontId="8" fillId="3" borderId="42" xfId="1" applyNumberFormat="1" applyFont="1" applyFill="1" applyBorder="1">
      <alignment vertical="center"/>
    </xf>
    <xf numFmtId="0" fontId="8" fillId="0" borderId="0" xfId="1" applyNumberFormat="1" applyFont="1" applyFill="1" applyBorder="1">
      <alignment vertical="center"/>
    </xf>
    <xf numFmtId="0" fontId="8" fillId="3" borderId="43" xfId="1" applyNumberFormat="1" applyFont="1" applyFill="1" applyBorder="1">
      <alignment vertical="center"/>
    </xf>
    <xf numFmtId="0" fontId="8" fillId="3" borderId="44" xfId="1" applyNumberFormat="1" applyFont="1" applyFill="1" applyBorder="1">
      <alignment vertical="center"/>
    </xf>
    <xf numFmtId="0" fontId="8" fillId="3" borderId="45" xfId="1" applyNumberFormat="1" applyFont="1" applyFill="1" applyBorder="1">
      <alignment vertical="center"/>
    </xf>
    <xf numFmtId="0" fontId="8" fillId="0" borderId="0" xfId="1" applyNumberFormat="1">
      <alignment vertical="center"/>
    </xf>
    <xf numFmtId="178" fontId="8" fillId="0" borderId="0" xfId="1" applyNumberFormat="1" applyFill="1">
      <alignment vertical="center"/>
    </xf>
    <xf numFmtId="179" fontId="8" fillId="0" borderId="0" xfId="1" applyNumberFormat="1">
      <alignment vertical="center"/>
    </xf>
    <xf numFmtId="179" fontId="8" fillId="4" borderId="0" xfId="1" applyNumberFormat="1" applyFont="1" applyFill="1">
      <alignment vertical="center"/>
    </xf>
    <xf numFmtId="179" fontId="8" fillId="3" borderId="46" xfId="1" applyNumberFormat="1" applyFont="1" applyFill="1" applyBorder="1">
      <alignment vertical="center"/>
    </xf>
    <xf numFmtId="179" fontId="8" fillId="3" borderId="47" xfId="1" applyNumberFormat="1" applyFont="1" applyFill="1" applyBorder="1">
      <alignment vertical="center"/>
    </xf>
    <xf numFmtId="49" fontId="8" fillId="0" borderId="0" xfId="1" applyNumberFormat="1">
      <alignment vertical="center"/>
    </xf>
    <xf numFmtId="49" fontId="8" fillId="4" borderId="41" xfId="1" applyNumberFormat="1" applyFont="1" applyFill="1" applyBorder="1">
      <alignment vertical="center"/>
    </xf>
    <xf numFmtId="49" fontId="8" fillId="3" borderId="0" xfId="1" applyNumberFormat="1" applyFill="1">
      <alignment vertical="center"/>
    </xf>
    <xf numFmtId="49" fontId="8" fillId="0" borderId="0" xfId="1" applyNumberFormat="1" applyBorder="1">
      <alignment vertical="center"/>
    </xf>
    <xf numFmtId="180" fontId="8" fillId="3" borderId="0" xfId="1" applyNumberFormat="1" applyFont="1" applyFill="1" applyBorder="1">
      <alignment vertical="center"/>
    </xf>
    <xf numFmtId="180" fontId="8" fillId="3" borderId="36" xfId="1" applyNumberFormat="1" applyFont="1" applyFill="1" applyBorder="1">
      <alignment vertical="center"/>
    </xf>
    <xf numFmtId="180" fontId="8" fillId="3" borderId="41" xfId="1" applyNumberFormat="1" applyFont="1" applyFill="1" applyBorder="1">
      <alignment vertical="center"/>
    </xf>
    <xf numFmtId="0" fontId="8" fillId="3" borderId="0" xfId="1" applyNumberFormat="1" applyFill="1">
      <alignment vertical="center"/>
    </xf>
    <xf numFmtId="180" fontId="8" fillId="0" borderId="0" xfId="1" applyNumberFormat="1" applyFont="1" applyFill="1" applyBorder="1">
      <alignment vertical="center"/>
    </xf>
    <xf numFmtId="0" fontId="8" fillId="3" borderId="43" xfId="1" applyFont="1" applyFill="1" applyBorder="1">
      <alignment vertical="center"/>
    </xf>
    <xf numFmtId="0" fontId="8" fillId="0" borderId="0" xfId="1" applyFill="1" applyBorder="1">
      <alignment vertical="center"/>
    </xf>
    <xf numFmtId="20" fontId="8" fillId="0" borderId="56" xfId="1" applyNumberFormat="1" applyFont="1" applyFill="1" applyBorder="1">
      <alignment vertical="center"/>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177" fontId="16" fillId="0" borderId="51" xfId="0" applyNumberFormat="1" applyFont="1" applyBorder="1" applyAlignment="1">
      <alignment horizontal="center" vertical="center" shrinkToFit="1"/>
    </xf>
    <xf numFmtId="177" fontId="16" fillId="0" borderId="52" xfId="0" applyNumberFormat="1" applyFont="1" applyBorder="1" applyAlignment="1">
      <alignment horizontal="center" vertical="center" shrinkToFit="1"/>
    </xf>
    <xf numFmtId="177" fontId="16" fillId="0" borderId="53" xfId="0" applyNumberFormat="1" applyFont="1" applyBorder="1" applyAlignment="1">
      <alignment horizontal="center" vertical="center" shrinkToFit="1"/>
    </xf>
    <xf numFmtId="177" fontId="16" fillId="0" borderId="54" xfId="0" applyNumberFormat="1" applyFont="1" applyBorder="1" applyAlignment="1">
      <alignment horizontal="center" vertical="center" shrinkToFit="1"/>
    </xf>
    <xf numFmtId="177" fontId="16" fillId="0" borderId="55"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177" fontId="17" fillId="0" borderId="51" xfId="0" applyNumberFormat="1" applyFont="1" applyBorder="1" applyAlignment="1">
      <alignment horizontal="center" vertical="center" shrinkToFit="1"/>
    </xf>
    <xf numFmtId="177" fontId="17" fillId="0" borderId="52" xfId="0" applyNumberFormat="1" applyFont="1" applyBorder="1" applyAlignment="1">
      <alignment horizontal="center" vertical="center" shrinkToFit="1"/>
    </xf>
    <xf numFmtId="177" fontId="17" fillId="0" borderId="53" xfId="0" applyNumberFormat="1" applyFont="1" applyBorder="1" applyAlignment="1">
      <alignment horizontal="center" vertical="center" shrinkToFit="1"/>
    </xf>
    <xf numFmtId="0" fontId="2" fillId="0" borderId="0" xfId="0" applyNumberFormat="1" applyFont="1" applyFill="1" applyBorder="1" applyAlignment="1">
      <alignment horizontal="left" vertical="center"/>
    </xf>
    <xf numFmtId="0" fontId="8" fillId="0" borderId="41" xfId="1" applyFont="1" applyFill="1" applyBorder="1">
      <alignment vertical="center"/>
    </xf>
    <xf numFmtId="0" fontId="8" fillId="0" borderId="0" xfId="1" applyBorder="1">
      <alignment vertical="center"/>
    </xf>
    <xf numFmtId="179" fontId="8" fillId="3" borderId="61" xfId="1" applyNumberFormat="1" applyFont="1" applyFill="1" applyBorder="1">
      <alignment vertical="center"/>
    </xf>
    <xf numFmtId="49" fontId="8" fillId="3" borderId="41" xfId="1" applyNumberFormat="1" applyFill="1" applyBorder="1">
      <alignment vertical="center"/>
    </xf>
    <xf numFmtId="0" fontId="8" fillId="3" borderId="41" xfId="1" applyFill="1" applyBorder="1">
      <alignment vertical="center"/>
    </xf>
    <xf numFmtId="0" fontId="8" fillId="3" borderId="8" xfId="1" applyFont="1" applyFill="1" applyBorder="1">
      <alignment vertical="center"/>
    </xf>
    <xf numFmtId="0" fontId="8" fillId="3" borderId="0" xfId="1" applyFill="1" applyBorder="1">
      <alignment vertical="center"/>
    </xf>
    <xf numFmtId="177" fontId="16" fillId="0" borderId="62" xfId="0" applyNumberFormat="1" applyFont="1" applyBorder="1" applyAlignment="1">
      <alignment horizontal="center" vertical="center" shrinkToFit="1"/>
    </xf>
    <xf numFmtId="177" fontId="16" fillId="0" borderId="63" xfId="0" applyNumberFormat="1" applyFont="1" applyBorder="1" applyAlignment="1">
      <alignment horizontal="center" vertical="center" shrinkToFit="1"/>
    </xf>
    <xf numFmtId="0" fontId="8" fillId="3" borderId="64" xfId="1" applyFont="1" applyFill="1" applyBorder="1">
      <alignment vertical="center"/>
    </xf>
    <xf numFmtId="20" fontId="8" fillId="0" borderId="65" xfId="1" applyNumberFormat="1" applyFont="1" applyFill="1" applyBorder="1">
      <alignment vertical="center"/>
    </xf>
    <xf numFmtId="0" fontId="8" fillId="3" borderId="66" xfId="1" applyNumberFormat="1" applyFont="1" applyFill="1" applyBorder="1">
      <alignment vertical="center"/>
    </xf>
    <xf numFmtId="0" fontId="8" fillId="0" borderId="41" xfId="1" applyNumberFormat="1" applyFont="1" applyFill="1" applyBorder="1">
      <alignment vertical="center"/>
    </xf>
    <xf numFmtId="177" fontId="8" fillId="0" borderId="0" xfId="1" applyNumberFormat="1">
      <alignmen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3" fillId="6" borderId="0" xfId="1" applyFont="1" applyFill="1" applyBorder="1">
      <alignment vertical="center"/>
    </xf>
    <xf numFmtId="0" fontId="8" fillId="9" borderId="0" xfId="1" applyFont="1" applyFill="1" applyBorder="1">
      <alignment vertical="center"/>
    </xf>
    <xf numFmtId="0" fontId="8" fillId="6" borderId="0" xfId="1"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3" xfId="0" applyFont="1" applyFill="1" applyBorder="1" applyAlignment="1">
      <alignment horizontal="right"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3" xfId="0" applyFont="1" applyFill="1" applyBorder="1" applyAlignment="1">
      <alignment horizontal="center" vertical="center"/>
    </xf>
    <xf numFmtId="0" fontId="2" fillId="0" borderId="24" xfId="0" applyFont="1" applyFill="1" applyBorder="1" applyAlignment="1">
      <alignment horizontal="center" vertical="center"/>
    </xf>
    <xf numFmtId="0" fontId="1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6" xfId="0" applyFont="1" applyFill="1" applyBorder="1" applyAlignment="1">
      <alignment horizontal="right"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11" fillId="0" borderId="8" xfId="0" applyFont="1" applyFill="1" applyBorder="1" applyAlignment="1">
      <alignment horizontal="left" vertical="top"/>
    </xf>
    <xf numFmtId="0" fontId="11" fillId="0" borderId="0" xfId="0" applyFont="1" applyFill="1" applyBorder="1" applyAlignment="1">
      <alignment horizontal="left" vertical="top"/>
    </xf>
    <xf numFmtId="0" fontId="11" fillId="0" borderId="9" xfId="0" applyFont="1" applyFill="1" applyBorder="1" applyAlignment="1">
      <alignment horizontal="left" vertical="top"/>
    </xf>
    <xf numFmtId="0" fontId="11" fillId="0" borderId="5"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7" xfId="0" applyFont="1" applyFill="1" applyBorder="1" applyAlignment="1">
      <alignment horizontal="right" vertical="center"/>
    </xf>
    <xf numFmtId="0" fontId="2" fillId="0" borderId="11" xfId="0" applyFont="1" applyFill="1" applyBorder="1" applyAlignment="1">
      <alignment horizontal="center" vertical="center"/>
    </xf>
    <xf numFmtId="0" fontId="2" fillId="5" borderId="1" xfId="0" applyFont="1" applyFill="1" applyBorder="1" applyAlignment="1">
      <alignment horizontal="center"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7" xfId="0" applyFont="1" applyFill="1" applyBorder="1" applyAlignment="1">
      <alignment horizontal="right" vertical="center" wrapText="1"/>
    </xf>
    <xf numFmtId="0" fontId="2" fillId="8"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7" xfId="0" applyFont="1" applyFill="1" applyBorder="1" applyAlignment="1">
      <alignment horizontal="center" vertical="center"/>
    </xf>
    <xf numFmtId="0" fontId="2" fillId="9" borderId="1" xfId="0" applyFont="1" applyFill="1" applyBorder="1" applyAlignment="1">
      <alignment horizontal="center" vertical="center"/>
    </xf>
    <xf numFmtId="0" fontId="2" fillId="9" borderId="27"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2" fillId="4" borderId="11" xfId="0" applyNumberFormat="1" applyFont="1" applyFill="1" applyBorder="1" applyAlignment="1">
      <alignment horizontal="center" vertical="center" wrapText="1"/>
    </xf>
    <xf numFmtId="0" fontId="2" fillId="4" borderId="12"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0" fontId="2" fillId="4" borderId="7"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32"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0" fontId="2" fillId="4" borderId="32" xfId="0" applyNumberFormat="1" applyFont="1" applyFill="1" applyBorder="1" applyAlignment="1">
      <alignment horizontal="center" vertical="center" wrapText="1"/>
    </xf>
    <xf numFmtId="0" fontId="2" fillId="4" borderId="33" xfId="0" applyNumberFormat="1" applyFont="1" applyFill="1" applyBorder="1" applyAlignment="1">
      <alignment horizontal="center" vertical="center" wrapText="1"/>
    </xf>
    <xf numFmtId="0" fontId="2" fillId="0" borderId="31" xfId="0" applyFont="1" applyFill="1" applyBorder="1" applyAlignment="1">
      <alignment horizontal="center" vertical="center"/>
    </xf>
    <xf numFmtId="0" fontId="2" fillId="4" borderId="11" xfId="0" applyNumberFormat="1" applyFont="1" applyFill="1" applyBorder="1" applyAlignment="1">
      <alignment horizontal="center" vertical="center"/>
    </xf>
    <xf numFmtId="0" fontId="2" fillId="4" borderId="12" xfId="0" applyNumberFormat="1" applyFont="1" applyFill="1" applyBorder="1" applyAlignment="1">
      <alignment horizontal="center" vertical="center"/>
    </xf>
    <xf numFmtId="0" fontId="2" fillId="4" borderId="5"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177" fontId="2" fillId="0" borderId="11" xfId="0" applyNumberFormat="1" applyFont="1" applyFill="1" applyBorder="1" applyAlignment="1">
      <alignment horizontal="center" vertical="center" shrinkToFit="1"/>
    </xf>
    <xf numFmtId="177" fontId="2" fillId="0" borderId="12" xfId="0" applyNumberFormat="1" applyFont="1" applyFill="1" applyBorder="1" applyAlignment="1">
      <alignment horizontal="center" vertical="center" shrinkToFit="1"/>
    </xf>
    <xf numFmtId="177" fontId="2" fillId="0" borderId="5" xfId="0" applyNumberFormat="1" applyFont="1" applyFill="1" applyBorder="1" applyAlignment="1">
      <alignment horizontal="center" vertical="center" shrinkToFit="1"/>
    </xf>
    <xf numFmtId="177" fontId="2" fillId="0" borderId="7" xfId="0" applyNumberFormat="1" applyFont="1" applyFill="1" applyBorder="1" applyAlignment="1">
      <alignment horizontal="center" vertical="center" shrinkToFit="1"/>
    </xf>
    <xf numFmtId="177" fontId="2" fillId="0" borderId="11"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7" xfId="0" applyFont="1" applyFill="1" applyBorder="1" applyAlignment="1">
      <alignment horizontal="center" vertical="center"/>
    </xf>
  </cellXfs>
  <cellStyles count="2">
    <cellStyle name="標準" xfId="0" builtinId="0"/>
    <cellStyle name="標準 2" xfId="1" xr:uid="{00000000-0005-0000-0000-000001000000}"/>
  </cellStyles>
  <dxfs count="60">
    <dxf>
      <font>
        <b val="0"/>
        <i val="0"/>
        <color theme="1"/>
      </font>
      <fill>
        <patternFill>
          <bgColor rgb="FF00B0F0"/>
        </patternFill>
      </fill>
    </dxf>
    <dxf>
      <font>
        <b/>
        <i val="0"/>
      </font>
      <fill>
        <patternFill>
          <bgColor rgb="FFFF0000"/>
        </patternFill>
      </fill>
    </dxf>
    <dxf>
      <font>
        <b val="0"/>
        <i val="0"/>
        <color theme="1"/>
      </font>
      <fill>
        <patternFill>
          <bgColor rgb="FFFFFF00"/>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ont>
        <color theme="0"/>
      </font>
      <fill>
        <patternFill>
          <fgColor rgb="FFFF0000"/>
          <bgColor rgb="FFFF0000"/>
        </patternFill>
      </fill>
    </dxf>
    <dxf>
      <font>
        <color theme="0"/>
      </font>
      <fill>
        <patternFill>
          <fgColor rgb="FFFF0000"/>
          <bgColor rgb="FFFF0000"/>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ill>
        <patternFill>
          <bgColor rgb="FFFFFF99"/>
        </patternFill>
      </fill>
    </dxf>
    <dxf>
      <fill>
        <patternFill>
          <bgColor rgb="FFFF9999"/>
        </patternFill>
      </fill>
    </dxf>
    <dxf>
      <font>
        <color theme="0"/>
      </font>
      <fill>
        <patternFill>
          <fgColor rgb="FFFF0000"/>
          <bgColor rgb="FFFF0000"/>
        </patternFill>
      </fill>
    </dxf>
    <dxf>
      <fill>
        <patternFill>
          <bgColor rgb="FFFFFF99"/>
        </patternFill>
      </fill>
    </dxf>
    <dxf>
      <fill>
        <patternFill>
          <bgColor rgb="FFFF9999"/>
        </patternFill>
      </fill>
    </dxf>
    <dxf>
      <font>
        <b/>
        <i val="0"/>
      </font>
      <fill>
        <patternFill>
          <bgColor rgb="FFFF0000"/>
        </patternFill>
      </fill>
    </dxf>
    <dxf>
      <font>
        <b val="0"/>
        <i val="0"/>
      </font>
      <fill>
        <patternFill>
          <bgColor rgb="FFFFFF00"/>
        </patternFill>
      </fill>
    </dxf>
    <dxf>
      <font>
        <b val="0"/>
        <i val="0"/>
      </font>
      <fill>
        <patternFill>
          <bgColor rgb="FF00B0F0"/>
        </patternFill>
      </fill>
    </dxf>
    <dxf>
      <font>
        <color rgb="FF0000FF"/>
      </font>
    </dxf>
    <dxf>
      <font>
        <color rgb="FF0000FF"/>
      </font>
    </dxf>
    <dxf>
      <font>
        <color rgb="FFFF0000"/>
      </font>
    </dxf>
  </dxfs>
  <tableStyles count="0" defaultTableStyle="TableStyleMedium2" defaultPivotStyle="PivotStyleLight16"/>
  <colors>
    <mruColors>
      <color rgb="FFFCD5B4"/>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247649</xdr:colOff>
      <xdr:row>0</xdr:row>
      <xdr:rowOff>38098</xdr:rowOff>
    </xdr:from>
    <xdr:to>
      <xdr:col>21</xdr:col>
      <xdr:colOff>23812</xdr:colOff>
      <xdr:row>0</xdr:row>
      <xdr:rowOff>4133849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47649" y="38098"/>
          <a:ext cx="14277976" cy="40957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ＭＳ ゴシック" panose="020B0609070205080204" pitchFamily="49" charset="-128"/>
              <a:ea typeface="ＭＳ ゴシック" panose="020B0609070205080204" pitchFamily="49" charset="-128"/>
            </a:rPr>
            <a:t>☆事務職員用シートです。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b="0">
              <a:solidFill>
                <a:srgbClr val="FF0000"/>
              </a:solidFill>
              <a:latin typeface="ＭＳ ゴシック" panose="020B0609070205080204" pitchFamily="49" charset="-128"/>
              <a:ea typeface="ＭＳ ゴシック" panose="020B0609070205080204" pitchFamily="49" charset="-128"/>
            </a:rPr>
            <a:t>☆「③時間外勤務総括表　事務職員用」のうち、「限度時間（最長）」、「特別限度時間（最長）」に</a:t>
          </a:r>
          <a:r>
            <a:rPr kumimoji="1" lang="en-US" altLang="ja-JP" sz="1200" b="0">
              <a:solidFill>
                <a:srgbClr val="FF0000"/>
              </a:solidFill>
              <a:latin typeface="ＭＳ ゴシック" panose="020B0609070205080204" pitchFamily="49" charset="-128"/>
              <a:ea typeface="ＭＳ ゴシック" panose="020B0609070205080204" pitchFamily="49" charset="-128"/>
            </a:rPr>
            <a:t>36</a:t>
          </a:r>
          <a:r>
            <a:rPr kumimoji="1" lang="ja-JP" altLang="en-US" sz="1200" b="0">
              <a:solidFill>
                <a:srgbClr val="FF0000"/>
              </a:solidFill>
              <a:latin typeface="ＭＳ ゴシック" panose="020B0609070205080204" pitchFamily="49" charset="-128"/>
              <a:ea typeface="ＭＳ ゴシック" panose="020B0609070205080204" pitchFamily="49" charset="-128"/>
            </a:rPr>
            <a:t>協定で締結した時間数を入力してください。</a:t>
          </a:r>
          <a:endParaRPr kumimoji="1" lang="en-US" altLang="ja-JP" sz="1200" b="0">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☆共通事務システムから年間の時間外実績</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ＣＳＶデータ</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を出力して、このシートにデータを貼り付けてください。</a:t>
          </a:r>
        </a:p>
        <a:p>
          <a:r>
            <a:rPr kumimoji="1" lang="ja-JP" altLang="en-US" sz="1200">
              <a:solidFill>
                <a:schemeClr val="tx1"/>
              </a:solidFill>
              <a:latin typeface="ＭＳ 明朝" panose="02020609040205080304" pitchFamily="17" charset="-128"/>
              <a:ea typeface="ＭＳ 明朝" panose="02020609040205080304" pitchFamily="17" charset="-128"/>
            </a:rPr>
            <a:t>　第２　勤務時間等の２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時間外勤務の状況に係る調査項目について、自動算出されます。</a:t>
          </a:r>
        </a:p>
        <a:p>
          <a:r>
            <a:rPr kumimoji="1" lang="ja-JP" altLang="en-US" sz="1200">
              <a:solidFill>
                <a:schemeClr val="tx1"/>
              </a:solidFill>
              <a:latin typeface="ＭＳ 明朝" panose="02020609040205080304" pitchFamily="17" charset="-128"/>
              <a:ea typeface="ＭＳ 明朝" panose="02020609040205080304" pitchFamily="17" charset="-128"/>
            </a:rPr>
            <a:t>　</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出力方法：「共通事務システム」→「時間外統計</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管理者</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」→「職員別年間実績照会」→年度を選択し、検索→ファイル出力</a:t>
          </a:r>
          <a:r>
            <a:rPr kumimoji="1" lang="en-US" altLang="ja-JP" sz="1200">
              <a:solidFill>
                <a:schemeClr val="tx1"/>
              </a:solidFill>
              <a:latin typeface="ＭＳ 明朝" panose="02020609040205080304" pitchFamily="17" charset="-128"/>
              <a:ea typeface="ＭＳ 明朝" panose="02020609040205080304" pitchFamily="17" charset="-128"/>
            </a:rPr>
            <a:t>)</a:t>
          </a:r>
        </a:p>
        <a:p>
          <a:endParaRPr kumimoji="1" lang="en-US" altLang="ja-JP" sz="1400">
            <a:solidFill>
              <a:srgbClr val="FF0000"/>
            </a:solidFill>
          </a:endParaRPr>
        </a:p>
        <a:p>
          <a:r>
            <a:rPr kumimoji="1" lang="en-US" altLang="ja-JP" sz="1200">
              <a:solidFill>
                <a:srgbClr val="FF0000"/>
              </a:solidFill>
              <a:latin typeface="ＭＳ 明朝" panose="02020609040205080304" pitchFamily="17" charset="-128"/>
              <a:ea typeface="ＭＳ 明朝" panose="02020609040205080304" pitchFamily="17" charset="-128"/>
            </a:rPr>
            <a:t>※</a:t>
          </a:r>
          <a:r>
            <a:rPr kumimoji="1" lang="ja-JP" altLang="en-US" sz="1200">
              <a:solidFill>
                <a:srgbClr val="FF0000"/>
              </a:solidFill>
              <a:latin typeface="ＭＳ 明朝" panose="02020609040205080304" pitchFamily="17" charset="-128"/>
              <a:ea typeface="ＭＳ 明朝" panose="02020609040205080304" pitchFamily="17" charset="-128"/>
            </a:rPr>
            <a:t>データを貼り付ける際の注意点</a:t>
          </a:r>
          <a:r>
            <a:rPr kumimoji="1" lang="en-US" altLang="ja-JP" sz="1200">
              <a:solidFill>
                <a:srgbClr val="FF0000"/>
              </a:solidFill>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①対象外職員を除いて下さい。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・管理職職員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・会計年度任用職員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・休業等により勤務実績のない職員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ex)</a:t>
          </a:r>
          <a:r>
            <a:rPr kumimoji="1" lang="ja-JP" altLang="en-US" sz="1200">
              <a:latin typeface="ＭＳ 明朝" panose="02020609040205080304" pitchFamily="17" charset="-128"/>
              <a:ea typeface="ＭＳ 明朝" panose="02020609040205080304" pitchFamily="17" charset="-128"/>
            </a:rPr>
            <a:t>年度途中で休業等をされている場合は、勤務実績のない月を空欄にしてください。</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数字をデリートしてください。</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などの数字が入っている場合は、正確な処理ができません。）</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②</a:t>
          </a:r>
          <a:r>
            <a:rPr kumimoji="1" lang="en-US" altLang="ja-JP" sz="1200">
              <a:latin typeface="ＭＳ 明朝" panose="02020609040205080304" pitchFamily="17" charset="-128"/>
              <a:ea typeface="ＭＳ 明朝" panose="02020609040205080304" pitchFamily="17" charset="-128"/>
            </a:rPr>
            <a:t>A3</a:t>
          </a:r>
          <a:r>
            <a:rPr kumimoji="1" lang="ja-JP" altLang="en-US" sz="1200">
              <a:latin typeface="ＭＳ 明朝" panose="02020609040205080304" pitchFamily="17" charset="-128"/>
              <a:ea typeface="ＭＳ 明朝" panose="02020609040205080304" pitchFamily="17" charset="-128"/>
            </a:rPr>
            <a:t>から貼り付けてください。</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③</a:t>
          </a:r>
          <a:r>
            <a:rPr kumimoji="1" lang="en-US" altLang="ja-JP" sz="1200">
              <a:latin typeface="ＭＳ 明朝" panose="02020609040205080304" pitchFamily="17" charset="-128"/>
              <a:ea typeface="ＭＳ 明朝" panose="02020609040205080304" pitchFamily="17" charset="-128"/>
            </a:rPr>
            <a:t>AF</a:t>
          </a:r>
          <a:r>
            <a:rPr kumimoji="1" lang="ja-JP" altLang="en-US" sz="1200">
              <a:latin typeface="ＭＳ 明朝" panose="02020609040205080304" pitchFamily="17" charset="-128"/>
              <a:ea typeface="ＭＳ 明朝" panose="02020609040205080304" pitchFamily="17" charset="-128"/>
            </a:rPr>
            <a:t>以降は、データ入力はしないでください。</a:t>
          </a:r>
          <a:r>
            <a:rPr kumimoji="1" lang="ja-JP" altLang="en-US" sz="1200">
              <a:solidFill>
                <a:srgbClr val="FF0000"/>
              </a:solidFill>
              <a:latin typeface="ＭＳ 明朝" panose="02020609040205080304" pitchFamily="17" charset="-128"/>
              <a:ea typeface="ＭＳ 明朝" panose="02020609040205080304" pitchFamily="17" charset="-128"/>
            </a:rPr>
            <a:t>「②勤務時間等　事務職員用」、「③時間外勤務総括表　事務職員用」に自動的にデータが反映されます。</a:t>
          </a:r>
          <a:endParaRPr kumimoji="1" lang="en-US" altLang="ja-JP" sz="1200">
            <a:solidFill>
              <a:srgbClr val="FF0000"/>
            </a:solidFill>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共通事務システムから出力したデータ以外で、職員ごとに各月の時間外実績を管理されている場合は、職員名と各月の実績欄にデータを直接入力又は貼り付けていただいても自動算出されます。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247651</xdr:colOff>
      <xdr:row>0</xdr:row>
      <xdr:rowOff>38098</xdr:rowOff>
    </xdr:from>
    <xdr:to>
      <xdr:col>18</xdr:col>
      <xdr:colOff>639349</xdr:colOff>
      <xdr:row>0</xdr:row>
      <xdr:rowOff>4133849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47651" y="38098"/>
          <a:ext cx="12787246" cy="40957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☆教育職給料表適用職員用のシートです。</a:t>
          </a:r>
          <a:endParaRPr kumimoji="1" lang="en-US" altLang="ja-JP" sz="1800" b="1">
            <a:solidFill>
              <a:srgbClr val="FF0000"/>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☆パソコンの自動記録により把握している各教育職員の勤務時間外の業務時間について、</a:t>
          </a:r>
          <a:endParaRPr kumimoji="1" lang="en-US" altLang="ja-JP" sz="1200">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　職員名と各月の実績を</a:t>
          </a:r>
          <a:r>
            <a:rPr kumimoji="1" lang="en-US" altLang="ja-JP" sz="1200">
              <a:solidFill>
                <a:schemeClr val="tx1"/>
              </a:solidFill>
              <a:latin typeface="ＭＳ 明朝" panose="02020609040205080304" pitchFamily="17" charset="-128"/>
              <a:ea typeface="ＭＳ 明朝" panose="02020609040205080304" pitchFamily="17" charset="-128"/>
            </a:rPr>
            <a:t>A3</a:t>
          </a:r>
          <a:r>
            <a:rPr kumimoji="1" lang="ja-JP" altLang="en-US" sz="1200">
              <a:solidFill>
                <a:schemeClr val="tx1"/>
              </a:solidFill>
              <a:latin typeface="ＭＳ 明朝" panose="02020609040205080304" pitchFamily="17" charset="-128"/>
              <a:ea typeface="ＭＳ 明朝" panose="02020609040205080304" pitchFamily="17" charset="-128"/>
            </a:rPr>
            <a:t>以下の欄に直接入力又はデータを貼り付けてください。</a:t>
          </a:r>
        </a:p>
        <a:p>
          <a:r>
            <a:rPr kumimoji="1" lang="ja-JP" altLang="en-US" sz="1200">
              <a:solidFill>
                <a:schemeClr val="tx1"/>
              </a:solidFill>
              <a:latin typeface="ＭＳ 明朝" panose="02020609040205080304" pitchFamily="17" charset="-128"/>
              <a:ea typeface="ＭＳ 明朝" panose="02020609040205080304" pitchFamily="17" charset="-128"/>
            </a:rPr>
            <a:t>　第２　勤務時間等の２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時間外勤務の状況に係る調査項目について、自動算出されます。</a:t>
          </a:r>
        </a:p>
        <a:p>
          <a:r>
            <a:rPr kumimoji="1" lang="ja-JP" altLang="en-US" sz="1200">
              <a:solidFill>
                <a:schemeClr val="tx1"/>
              </a:solidFill>
              <a:latin typeface="ＭＳ 明朝" panose="02020609040205080304" pitchFamily="17" charset="-128"/>
              <a:ea typeface="ＭＳ 明朝" panose="02020609040205080304" pitchFamily="17" charset="-128"/>
            </a:rPr>
            <a:t>　</a:t>
          </a:r>
          <a:endParaRPr kumimoji="1" lang="en-US" altLang="ja-JP" sz="1400">
            <a:solidFill>
              <a:srgbClr val="FF0000"/>
            </a:solidFill>
          </a:endParaRPr>
        </a:p>
        <a:p>
          <a:r>
            <a:rPr kumimoji="1" lang="en-US" altLang="ja-JP" sz="1200">
              <a:solidFill>
                <a:srgbClr val="FF0000"/>
              </a:solidFill>
              <a:latin typeface="ＭＳ 明朝" panose="02020609040205080304" pitchFamily="17" charset="-128"/>
              <a:ea typeface="ＭＳ 明朝" panose="02020609040205080304" pitchFamily="17" charset="-128"/>
            </a:rPr>
            <a:t>※</a:t>
          </a:r>
          <a:r>
            <a:rPr kumimoji="1" lang="ja-JP" altLang="en-US" sz="1200">
              <a:solidFill>
                <a:srgbClr val="FF0000"/>
              </a:solidFill>
              <a:latin typeface="ＭＳ 明朝" panose="02020609040205080304" pitchFamily="17" charset="-128"/>
              <a:ea typeface="ＭＳ 明朝" panose="02020609040205080304" pitchFamily="17" charset="-128"/>
            </a:rPr>
            <a:t>データ入力の際の注意点</a:t>
          </a:r>
          <a:r>
            <a:rPr kumimoji="1" lang="en-US" altLang="ja-JP" sz="1200">
              <a:solidFill>
                <a:srgbClr val="FF0000"/>
              </a:solidFill>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①対象外職員を除いて下さい。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・管理職職員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・会計年度任用職員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・休業等により勤務実績のない職員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ex)</a:t>
          </a:r>
          <a:r>
            <a:rPr kumimoji="1" lang="ja-JP" altLang="en-US" sz="1200">
              <a:latin typeface="ＭＳ 明朝" panose="02020609040205080304" pitchFamily="17" charset="-128"/>
              <a:ea typeface="ＭＳ 明朝" panose="02020609040205080304" pitchFamily="17" charset="-128"/>
            </a:rPr>
            <a:t>年度途中で休業等をされている場合は、勤務実績のない月を空欄にしてください。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数字をデリートしてください。</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などの数字が入っている場合は、正確な処理ができません。）</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②</a:t>
          </a:r>
          <a:r>
            <a:rPr kumimoji="1" lang="en-US" altLang="ja-JP" sz="1200">
              <a:latin typeface="ＭＳ 明朝" panose="02020609040205080304" pitchFamily="17" charset="-128"/>
              <a:ea typeface="ＭＳ 明朝" panose="02020609040205080304" pitchFamily="17" charset="-128"/>
            </a:rPr>
            <a:t>A3</a:t>
          </a:r>
          <a:r>
            <a:rPr kumimoji="1" lang="ja-JP" altLang="en-US" sz="1200">
              <a:latin typeface="ＭＳ 明朝" panose="02020609040205080304" pitchFamily="17" charset="-128"/>
              <a:ea typeface="ＭＳ 明朝" panose="02020609040205080304" pitchFamily="17" charset="-128"/>
            </a:rPr>
            <a:t>以下（点線枠内）に入力してください。</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③</a:t>
          </a:r>
          <a:r>
            <a:rPr kumimoji="1" lang="en-US" altLang="ja-JP" sz="1200">
              <a:latin typeface="ＭＳ 明朝" panose="02020609040205080304" pitchFamily="17" charset="-128"/>
              <a:ea typeface="ＭＳ 明朝" panose="02020609040205080304" pitchFamily="17" charset="-128"/>
            </a:rPr>
            <a:t>AF</a:t>
          </a:r>
          <a:r>
            <a:rPr kumimoji="1" lang="ja-JP" altLang="en-US" sz="1200">
              <a:latin typeface="ＭＳ 明朝" panose="02020609040205080304" pitchFamily="17" charset="-128"/>
              <a:ea typeface="ＭＳ 明朝" panose="02020609040205080304" pitchFamily="17" charset="-128"/>
            </a:rPr>
            <a:t>以降は、データ入力はしないでください。</a:t>
          </a:r>
          <a:r>
            <a:rPr kumimoji="1" lang="ja-JP" altLang="en-US" sz="1200">
              <a:solidFill>
                <a:srgbClr val="FF0000"/>
              </a:solidFill>
              <a:latin typeface="ＭＳ 明朝" panose="02020609040205080304" pitchFamily="17" charset="-128"/>
              <a:ea typeface="ＭＳ 明朝" panose="02020609040205080304" pitchFamily="17" charset="-128"/>
            </a:rPr>
            <a:t>「⑤勤務時間等　教育職員用」、「⑥時間外勤務総括表　教育職員用」に自動的にデータが反映されます。</a:t>
          </a:r>
          <a:endParaRPr kumimoji="1" lang="en-US" altLang="ja-JP" sz="1200">
            <a:solidFill>
              <a:srgbClr val="FF0000"/>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④「事後」の欄は入力不要です。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1:CY1167"/>
  <sheetViews>
    <sheetView tabSelected="1" view="pageBreakPreview" zoomScale="80" zoomScaleNormal="100" zoomScaleSheetLayoutView="80" workbookViewId="0">
      <selection activeCell="X1" sqref="X1"/>
    </sheetView>
  </sheetViews>
  <sheetFormatPr defaultRowHeight="13.5"/>
  <cols>
    <col min="1" max="45" width="9" style="17"/>
    <col min="46" max="47" width="13.5" style="17" bestFit="1" customWidth="1"/>
    <col min="48" max="48" width="16.5" style="17" bestFit="1" customWidth="1"/>
    <col min="49" max="16384" width="9" style="17"/>
  </cols>
  <sheetData>
    <row r="1" spans="1:103" ht="331.5" customHeight="1"/>
    <row r="2" spans="1:103" ht="14.25" thickBot="1">
      <c r="A2" s="37" t="s">
        <v>74</v>
      </c>
      <c r="B2" s="37" t="s">
        <v>75</v>
      </c>
      <c r="C2" s="37" t="s">
        <v>76</v>
      </c>
      <c r="D2" s="37" t="s">
        <v>77</v>
      </c>
      <c r="E2" s="37" t="s">
        <v>78</v>
      </c>
      <c r="F2" s="37" t="s">
        <v>79</v>
      </c>
      <c r="G2" s="37" t="s">
        <v>155</v>
      </c>
      <c r="H2" s="37" t="s">
        <v>80</v>
      </c>
      <c r="I2" s="37" t="s">
        <v>156</v>
      </c>
      <c r="J2" s="37" t="s">
        <v>81</v>
      </c>
      <c r="K2" s="37" t="s">
        <v>157</v>
      </c>
      <c r="L2" s="37" t="s">
        <v>82</v>
      </c>
      <c r="M2" s="37" t="s">
        <v>158</v>
      </c>
      <c r="N2" s="37" t="s">
        <v>83</v>
      </c>
      <c r="O2" s="37" t="s">
        <v>159</v>
      </c>
      <c r="P2" s="37" t="s">
        <v>84</v>
      </c>
      <c r="Q2" s="37" t="s">
        <v>160</v>
      </c>
      <c r="R2" s="37" t="s">
        <v>85</v>
      </c>
      <c r="S2" s="37" t="s">
        <v>161</v>
      </c>
      <c r="T2" s="37" t="s">
        <v>86</v>
      </c>
      <c r="U2" s="37" t="s">
        <v>162</v>
      </c>
      <c r="V2" s="37" t="s">
        <v>87</v>
      </c>
      <c r="W2" s="37" t="s">
        <v>163</v>
      </c>
      <c r="X2" s="37" t="s">
        <v>88</v>
      </c>
      <c r="Y2" s="37" t="s">
        <v>164</v>
      </c>
      <c r="Z2" s="37" t="s">
        <v>89</v>
      </c>
      <c r="AA2" s="37" t="s">
        <v>165</v>
      </c>
      <c r="AB2" s="37" t="s">
        <v>90</v>
      </c>
      <c r="AC2" s="37" t="s">
        <v>166</v>
      </c>
      <c r="AD2" s="37" t="s">
        <v>91</v>
      </c>
      <c r="AE2" s="37" t="s">
        <v>92</v>
      </c>
      <c r="AF2" s="17" t="s">
        <v>93</v>
      </c>
      <c r="AG2" s="17" t="s">
        <v>94</v>
      </c>
      <c r="AH2" s="17" t="s">
        <v>95</v>
      </c>
      <c r="AI2" s="17" t="s">
        <v>96</v>
      </c>
      <c r="AJ2" s="17" t="s">
        <v>97</v>
      </c>
      <c r="AK2" s="17" t="s">
        <v>98</v>
      </c>
      <c r="AL2" s="17" t="s">
        <v>99</v>
      </c>
      <c r="AM2" s="17" t="s">
        <v>100</v>
      </c>
      <c r="AN2" s="17" t="s">
        <v>101</v>
      </c>
      <c r="AO2" s="17" t="s">
        <v>102</v>
      </c>
      <c r="AP2" s="17" t="s">
        <v>103</v>
      </c>
      <c r="AQ2" s="17" t="s">
        <v>104</v>
      </c>
      <c r="AR2" s="17" t="s">
        <v>105</v>
      </c>
      <c r="AS2" s="17" t="s">
        <v>106</v>
      </c>
      <c r="AT2" s="17" t="s">
        <v>107</v>
      </c>
      <c r="AU2" s="17" t="s">
        <v>108</v>
      </c>
      <c r="AV2" s="17" t="s">
        <v>109</v>
      </c>
      <c r="AW2" s="17" t="s">
        <v>110</v>
      </c>
      <c r="AX2" s="17" t="s">
        <v>111</v>
      </c>
      <c r="AY2" s="17" t="s">
        <v>112</v>
      </c>
      <c r="AZ2" s="17" t="s">
        <v>113</v>
      </c>
      <c r="BA2" s="17" t="s">
        <v>114</v>
      </c>
      <c r="BB2" s="17" t="s">
        <v>115</v>
      </c>
      <c r="BC2" s="17" t="s">
        <v>116</v>
      </c>
      <c r="BD2" s="17" t="s">
        <v>117</v>
      </c>
      <c r="BE2" s="17" t="s">
        <v>118</v>
      </c>
      <c r="BF2" s="17" t="s">
        <v>119</v>
      </c>
      <c r="BG2" s="17" t="s">
        <v>120</v>
      </c>
      <c r="BH2" s="17" t="s">
        <v>121</v>
      </c>
      <c r="BI2" s="17" t="s">
        <v>122</v>
      </c>
      <c r="BJ2" s="17" t="s">
        <v>123</v>
      </c>
      <c r="BK2" s="17" t="s">
        <v>124</v>
      </c>
      <c r="BL2" s="17" t="s">
        <v>125</v>
      </c>
      <c r="BM2" s="17" t="s">
        <v>126</v>
      </c>
      <c r="BN2" s="17" t="s">
        <v>127</v>
      </c>
      <c r="BO2" s="17" t="s">
        <v>128</v>
      </c>
      <c r="BP2" s="17" t="s">
        <v>129</v>
      </c>
      <c r="BQ2" s="17" t="s">
        <v>130</v>
      </c>
      <c r="BR2" s="17" t="s">
        <v>131</v>
      </c>
      <c r="BS2" s="17" t="s">
        <v>132</v>
      </c>
      <c r="BT2" s="17" t="s">
        <v>133</v>
      </c>
      <c r="BU2" s="17" t="s">
        <v>134</v>
      </c>
      <c r="BV2" s="17" t="s">
        <v>135</v>
      </c>
      <c r="BW2" s="17" t="s">
        <v>136</v>
      </c>
      <c r="BX2" s="17" t="s">
        <v>137</v>
      </c>
      <c r="BY2" s="17" t="s">
        <v>138</v>
      </c>
      <c r="BZ2" s="17" t="s">
        <v>139</v>
      </c>
      <c r="CA2" s="17" t="s">
        <v>140</v>
      </c>
      <c r="CB2" s="17" t="s">
        <v>141</v>
      </c>
      <c r="CC2" s="17" t="s">
        <v>142</v>
      </c>
      <c r="CD2" s="17" t="s">
        <v>143</v>
      </c>
      <c r="CE2" s="17" t="s">
        <v>144</v>
      </c>
      <c r="CF2" s="17" t="s">
        <v>145</v>
      </c>
      <c r="CG2" s="17" t="s">
        <v>146</v>
      </c>
      <c r="CH2" s="17" t="s">
        <v>147</v>
      </c>
      <c r="CI2" s="17" t="s">
        <v>148</v>
      </c>
      <c r="CJ2" s="17" t="s">
        <v>149</v>
      </c>
      <c r="CK2" s="17" t="s">
        <v>150</v>
      </c>
      <c r="CL2" s="17" t="s">
        <v>151</v>
      </c>
      <c r="CM2" s="17" t="s">
        <v>152</v>
      </c>
    </row>
    <row r="3" spans="1:103" ht="14.25" thickBot="1">
      <c r="A3" s="22" t="s">
        <v>190</v>
      </c>
      <c r="B3" s="23">
        <v>9999999</v>
      </c>
      <c r="C3" s="23" t="s">
        <v>167</v>
      </c>
      <c r="D3" s="23">
        <v>111111</v>
      </c>
      <c r="E3" s="23" t="s">
        <v>168</v>
      </c>
      <c r="F3" s="23">
        <v>40</v>
      </c>
      <c r="G3" s="23"/>
      <c r="H3" s="23">
        <v>50</v>
      </c>
      <c r="I3" s="23"/>
      <c r="J3" s="23">
        <v>80</v>
      </c>
      <c r="K3" s="23"/>
      <c r="L3" s="23">
        <v>100</v>
      </c>
      <c r="M3" s="23"/>
      <c r="N3" s="23"/>
      <c r="O3" s="23"/>
      <c r="P3" s="23"/>
      <c r="Q3" s="23"/>
      <c r="R3" s="23"/>
      <c r="S3" s="23"/>
      <c r="T3" s="23"/>
      <c r="U3" s="23"/>
      <c r="V3" s="23"/>
      <c r="W3" s="23"/>
      <c r="X3" s="23"/>
      <c r="Y3" s="23"/>
      <c r="Z3" s="23"/>
      <c r="AA3" s="23"/>
      <c r="AB3" s="23"/>
      <c r="AC3" s="23"/>
      <c r="AD3" s="23">
        <f>F3+H3+J3+L3+N3+P3+R3+T3+V3+X3+Z3+AB3</f>
        <v>270</v>
      </c>
      <c r="AE3" s="24"/>
      <c r="AF3" s="17">
        <f>SUM(F3:F102)</f>
        <v>200</v>
      </c>
      <c r="AG3" s="17">
        <f>SUM(H3:H102)</f>
        <v>205</v>
      </c>
      <c r="AH3" s="17">
        <f>SUM(J3:J102)</f>
        <v>280</v>
      </c>
      <c r="AI3" s="17">
        <f>SUM(L3:L102)</f>
        <v>295</v>
      </c>
      <c r="AJ3" s="17">
        <f>SUM(N3:N102)</f>
        <v>0</v>
      </c>
      <c r="AK3" s="17">
        <f>SUM(P3:P102)</f>
        <v>0</v>
      </c>
      <c r="AL3" s="17">
        <f>SUM(R3:R102)</f>
        <v>0</v>
      </c>
      <c r="AM3" s="17">
        <f>SUM(T3:T102)</f>
        <v>0</v>
      </c>
      <c r="AN3" s="17">
        <f>SUM(V3:V102)</f>
        <v>0</v>
      </c>
      <c r="AO3" s="17">
        <f>SUM(X3:X102)</f>
        <v>0</v>
      </c>
      <c r="AP3" s="17">
        <f>SUM(Z3:Z102)</f>
        <v>0</v>
      </c>
      <c r="AQ3" s="17">
        <f>SUM(AB3:AB102)</f>
        <v>0</v>
      </c>
      <c r="AR3" s="17">
        <f>SUM(AF3:AQ3)</f>
        <v>980</v>
      </c>
      <c r="AS3" s="17">
        <f>COUNTIF(F3:AC3,"&gt;=100")</f>
        <v>1</v>
      </c>
      <c r="AT3" s="18">
        <f t="shared" ref="AT3:AT66" si="0">(F3+H3)/2</f>
        <v>45</v>
      </c>
      <c r="AU3" s="18">
        <f t="shared" ref="AU3:AU66" si="1">(F3+H3+J3)/3</f>
        <v>56.666666666666664</v>
      </c>
      <c r="AV3" s="18">
        <f t="shared" ref="AV3:AV66" si="2">(H3+J3)/2</f>
        <v>65</v>
      </c>
      <c r="AW3" s="18">
        <f t="shared" ref="AW3:AW66" si="3">(F3+H3+J3+L3)/4</f>
        <v>67.5</v>
      </c>
      <c r="AX3" s="18">
        <f t="shared" ref="AX3:AX66" si="4">(H3+J3+L3)/3</f>
        <v>76.666666666666671</v>
      </c>
      <c r="AY3" s="18">
        <f t="shared" ref="AY3:AY66" si="5">(J3+L3)/2</f>
        <v>90</v>
      </c>
      <c r="AZ3" s="18">
        <f t="shared" ref="AZ3:AZ66" si="6">(F3+H3+J3+L3+N3)/5</f>
        <v>54</v>
      </c>
      <c r="BA3" s="18">
        <f t="shared" ref="BA3:BA66" si="7">(H3+J3+L3+N3)/4</f>
        <v>57.5</v>
      </c>
      <c r="BB3" s="18">
        <f t="shared" ref="BB3:BB66" si="8">(J3+L3+N3)/3</f>
        <v>60</v>
      </c>
      <c r="BC3" s="18">
        <f t="shared" ref="BC3:BC66" si="9">(L3+N3)/2</f>
        <v>50</v>
      </c>
      <c r="BD3" s="18">
        <f t="shared" ref="BD3:BD66" si="10">(F3+H3+J3+L3+ N3+P3)/6</f>
        <v>45</v>
      </c>
      <c r="BE3" s="18">
        <f t="shared" ref="BE3:BE66" si="11">(H3+J3+L3+ N3+P3)/5</f>
        <v>46</v>
      </c>
      <c r="BF3" s="18">
        <f t="shared" ref="BF3:BF66" si="12">(J3+L3+ N3+P3)/4</f>
        <v>45</v>
      </c>
      <c r="BG3" s="18">
        <f t="shared" ref="BG3:BG66" si="13">(L3+ N3+P3)/3</f>
        <v>33.333333333333336</v>
      </c>
      <c r="BH3" s="18">
        <f t="shared" ref="BH3:BH66" si="14">(N3+P3)/2</f>
        <v>0</v>
      </c>
      <c r="BI3" s="18">
        <f t="shared" ref="BI3:BI66" si="15">(H3+J3+L3+N3+P3+R3)/6</f>
        <v>38.333333333333336</v>
      </c>
      <c r="BJ3" s="18">
        <f t="shared" ref="BJ3:BJ66" si="16">(J3+L3+N3+P3+R3)/5</f>
        <v>36</v>
      </c>
      <c r="BK3" s="18">
        <f t="shared" ref="BK3:BK66" si="17">(L3+N3+P3+R3)/4</f>
        <v>25</v>
      </c>
      <c r="BL3" s="18">
        <f t="shared" ref="BL3:BL66" si="18">(N3+P3+R3)/3</f>
        <v>0</v>
      </c>
      <c r="BM3" s="18">
        <f t="shared" ref="BM3:BM66" si="19">(P3+R3)/2</f>
        <v>0</v>
      </c>
      <c r="BN3" s="18">
        <f t="shared" ref="BN3:BN66" si="20">(J3+L3+N3+P3+R3+T3)/6</f>
        <v>30</v>
      </c>
      <c r="BO3" s="18">
        <f t="shared" ref="BO3:BO66" si="21">(L3+N3+P3+R3+T3)/5</f>
        <v>20</v>
      </c>
      <c r="BP3" s="18">
        <f t="shared" ref="BP3:BP66" si="22">(N3+P3+R3+T3)/4</f>
        <v>0</v>
      </c>
      <c r="BQ3" s="18">
        <f t="shared" ref="BQ3:BQ66" si="23">(N3+P3+R3+T3)/3</f>
        <v>0</v>
      </c>
      <c r="BR3" s="18">
        <f t="shared" ref="BR3:BR66" si="24">(R3+T3)/2</f>
        <v>0</v>
      </c>
      <c r="BS3" s="18">
        <f t="shared" ref="BS3:BS66" si="25">(L3+N3+P3+R3+T3+V3)/6</f>
        <v>16.666666666666668</v>
      </c>
      <c r="BT3" s="18">
        <f t="shared" ref="BT3:BT66" si="26">(N3+P3+R3+T3+V3)/5</f>
        <v>0</v>
      </c>
      <c r="BU3" s="18">
        <f t="shared" ref="BU3:BU66" si="27">(P3+R3+T3+V3)/4</f>
        <v>0</v>
      </c>
      <c r="BV3" s="18">
        <f t="shared" ref="BV3:BV66" si="28">(R3+T3+V3)/3</f>
        <v>0</v>
      </c>
      <c r="BW3" s="18">
        <f t="shared" ref="BW3:BW66" si="29">(T3+V3)/2</f>
        <v>0</v>
      </c>
      <c r="BX3" s="18">
        <f t="shared" ref="BX3:BX66" si="30">(N3+P3+R3+T3+V3+X3)/6</f>
        <v>0</v>
      </c>
      <c r="BY3" s="18">
        <f t="shared" ref="BY3:BY66" si="31">(P3+R3+T3+V3+X3)/5</f>
        <v>0</v>
      </c>
      <c r="BZ3" s="18">
        <f t="shared" ref="BZ3:BZ66" si="32">(R3+T3+V3+X3)/4</f>
        <v>0</v>
      </c>
      <c r="CA3" s="18">
        <f t="shared" ref="CA3:CA66" si="33">(T3+V3+X3)/3</f>
        <v>0</v>
      </c>
      <c r="CB3" s="18">
        <f t="shared" ref="CB3:CB66" si="34">(V3+X3)/2</f>
        <v>0</v>
      </c>
      <c r="CC3" s="18">
        <f t="shared" ref="CC3:CC66" si="35">(P3+R3+T3+V3+X3+Z3)/6</f>
        <v>0</v>
      </c>
      <c r="CD3" s="18">
        <f t="shared" ref="CD3:CD66" si="36">(R3+T3+V3+X3+Z3)/5</f>
        <v>0</v>
      </c>
      <c r="CE3" s="18">
        <f t="shared" ref="CE3:CE66" si="37">(T3+V3+X3+Z3)/4</f>
        <v>0</v>
      </c>
      <c r="CF3" s="18">
        <f t="shared" ref="CF3:CF66" si="38">(V3+X3+Z3)/3</f>
        <v>0</v>
      </c>
      <c r="CG3" s="18">
        <f t="shared" ref="CG3:CG66" si="39">(X3+Z3)/2</f>
        <v>0</v>
      </c>
      <c r="CH3" s="18">
        <f t="shared" ref="CH3:CH66" si="40">(R3+T3+V3+X3+Z3+AB3)/6</f>
        <v>0</v>
      </c>
      <c r="CI3" s="18">
        <f t="shared" ref="CI3:CI66" si="41">(T3+V3+X3+Z3+AB3)/5</f>
        <v>0</v>
      </c>
      <c r="CJ3" s="18">
        <f t="shared" ref="CJ3:CJ66" si="42">(V3+X3+Z3+AB3)/4</f>
        <v>0</v>
      </c>
      <c r="CK3" s="18">
        <f t="shared" ref="CK3:CK66" si="43">(X3+Z3+AB3)/3</f>
        <v>0</v>
      </c>
      <c r="CL3" s="18">
        <f t="shared" ref="CL3:CL66" si="44">(Z3+AB3)/2</f>
        <v>0</v>
      </c>
      <c r="CM3" s="18">
        <f>COUNTIF(AT3:CL3,"&gt;80")</f>
        <v>1</v>
      </c>
      <c r="CN3" s="18"/>
      <c r="CO3" s="18"/>
      <c r="CP3" s="18"/>
      <c r="CQ3" s="18"/>
      <c r="CR3" s="18"/>
      <c r="CS3" s="18"/>
      <c r="CT3" s="18"/>
      <c r="CU3" s="18"/>
      <c r="CV3" s="18"/>
      <c r="CW3" s="18"/>
      <c r="CX3" s="18"/>
      <c r="CY3" s="18"/>
    </row>
    <row r="4" spans="1:103" ht="14.25" thickBot="1">
      <c r="A4" s="22" t="s">
        <v>190</v>
      </c>
      <c r="B4" s="21">
        <v>9999999</v>
      </c>
      <c r="C4" s="21" t="s">
        <v>167</v>
      </c>
      <c r="D4" s="21">
        <v>222222</v>
      </c>
      <c r="E4" s="21" t="s">
        <v>169</v>
      </c>
      <c r="F4" s="21">
        <v>30</v>
      </c>
      <c r="G4" s="21"/>
      <c r="H4" s="21">
        <v>60</v>
      </c>
      <c r="I4" s="21"/>
      <c r="J4" s="21">
        <v>90</v>
      </c>
      <c r="K4" s="21"/>
      <c r="L4" s="21">
        <v>45</v>
      </c>
      <c r="M4" s="21"/>
      <c r="N4" s="21"/>
      <c r="O4" s="21"/>
      <c r="P4" s="21"/>
      <c r="Q4" s="21"/>
      <c r="R4" s="21"/>
      <c r="S4" s="21"/>
      <c r="T4" s="21"/>
      <c r="U4" s="21"/>
      <c r="V4" s="21"/>
      <c r="W4" s="21"/>
      <c r="X4" s="21"/>
      <c r="Y4" s="21"/>
      <c r="Z4" s="21"/>
      <c r="AA4" s="21"/>
      <c r="AB4" s="21"/>
      <c r="AC4" s="21"/>
      <c r="AD4" s="21">
        <f t="shared" ref="AD4:AD67" si="45">F4+H4+J4+L4+N4+P4+R4+T4+V4+X4+Z4+AB4</f>
        <v>225</v>
      </c>
      <c r="AE4" s="26"/>
      <c r="AS4" s="17">
        <f t="shared" ref="AS4:AS67" si="46">COUNTIF(F4:AC4,"&gt;=100")</f>
        <v>0</v>
      </c>
      <c r="AT4" s="18">
        <f t="shared" si="0"/>
        <v>45</v>
      </c>
      <c r="AU4" s="18">
        <f t="shared" si="1"/>
        <v>60</v>
      </c>
      <c r="AV4" s="18">
        <f t="shared" si="2"/>
        <v>75</v>
      </c>
      <c r="AW4" s="18">
        <f t="shared" si="3"/>
        <v>56.25</v>
      </c>
      <c r="AX4" s="18">
        <f t="shared" si="4"/>
        <v>65</v>
      </c>
      <c r="AY4" s="18">
        <f t="shared" si="5"/>
        <v>67.5</v>
      </c>
      <c r="AZ4" s="18">
        <f t="shared" si="6"/>
        <v>45</v>
      </c>
      <c r="BA4" s="18">
        <f t="shared" si="7"/>
        <v>48.75</v>
      </c>
      <c r="BB4" s="18">
        <f t="shared" si="8"/>
        <v>45</v>
      </c>
      <c r="BC4" s="18">
        <f t="shared" si="9"/>
        <v>22.5</v>
      </c>
      <c r="BD4" s="18">
        <f t="shared" si="10"/>
        <v>37.5</v>
      </c>
      <c r="BE4" s="18">
        <f t="shared" si="11"/>
        <v>39</v>
      </c>
      <c r="BF4" s="18">
        <f t="shared" si="12"/>
        <v>33.75</v>
      </c>
      <c r="BG4" s="18">
        <f t="shared" si="13"/>
        <v>15</v>
      </c>
      <c r="BH4" s="18">
        <f t="shared" si="14"/>
        <v>0</v>
      </c>
      <c r="BI4" s="18">
        <f t="shared" si="15"/>
        <v>32.5</v>
      </c>
      <c r="BJ4" s="18">
        <f t="shared" si="16"/>
        <v>27</v>
      </c>
      <c r="BK4" s="18">
        <f t="shared" si="17"/>
        <v>11.25</v>
      </c>
      <c r="BL4" s="18">
        <f t="shared" si="18"/>
        <v>0</v>
      </c>
      <c r="BM4" s="18">
        <f t="shared" si="19"/>
        <v>0</v>
      </c>
      <c r="BN4" s="18">
        <f t="shared" si="20"/>
        <v>22.5</v>
      </c>
      <c r="BO4" s="18">
        <f t="shared" si="21"/>
        <v>9</v>
      </c>
      <c r="BP4" s="18">
        <f t="shared" si="22"/>
        <v>0</v>
      </c>
      <c r="BQ4" s="18">
        <f t="shared" si="23"/>
        <v>0</v>
      </c>
      <c r="BR4" s="18">
        <f t="shared" si="24"/>
        <v>0</v>
      </c>
      <c r="BS4" s="18">
        <f t="shared" si="25"/>
        <v>7.5</v>
      </c>
      <c r="BT4" s="18">
        <f t="shared" si="26"/>
        <v>0</v>
      </c>
      <c r="BU4" s="18">
        <f t="shared" si="27"/>
        <v>0</v>
      </c>
      <c r="BV4" s="18">
        <f t="shared" si="28"/>
        <v>0</v>
      </c>
      <c r="BW4" s="18">
        <f t="shared" si="29"/>
        <v>0</v>
      </c>
      <c r="BX4" s="18">
        <f t="shared" si="30"/>
        <v>0</v>
      </c>
      <c r="BY4" s="18">
        <f t="shared" si="31"/>
        <v>0</v>
      </c>
      <c r="BZ4" s="18">
        <f t="shared" si="32"/>
        <v>0</v>
      </c>
      <c r="CA4" s="18">
        <f t="shared" si="33"/>
        <v>0</v>
      </c>
      <c r="CB4" s="18">
        <f t="shared" si="34"/>
        <v>0</v>
      </c>
      <c r="CC4" s="18">
        <f t="shared" si="35"/>
        <v>0</v>
      </c>
      <c r="CD4" s="18">
        <f t="shared" si="36"/>
        <v>0</v>
      </c>
      <c r="CE4" s="18">
        <f t="shared" si="37"/>
        <v>0</v>
      </c>
      <c r="CF4" s="18">
        <f t="shared" si="38"/>
        <v>0</v>
      </c>
      <c r="CG4" s="18">
        <f t="shared" si="39"/>
        <v>0</v>
      </c>
      <c r="CH4" s="18">
        <f t="shared" si="40"/>
        <v>0</v>
      </c>
      <c r="CI4" s="18">
        <f t="shared" si="41"/>
        <v>0</v>
      </c>
      <c r="CJ4" s="18">
        <f t="shared" si="42"/>
        <v>0</v>
      </c>
      <c r="CK4" s="18">
        <f t="shared" si="43"/>
        <v>0</v>
      </c>
      <c r="CL4" s="18">
        <f t="shared" si="44"/>
        <v>0</v>
      </c>
      <c r="CM4" s="18">
        <f t="shared" ref="CM4:CM67" si="47">COUNTIF(AT4:CL4,"&gt;80")</f>
        <v>0</v>
      </c>
      <c r="CN4" s="18"/>
      <c r="CO4" s="18"/>
      <c r="CP4" s="18"/>
      <c r="CQ4" s="18"/>
      <c r="CR4" s="18"/>
      <c r="CS4" s="18"/>
      <c r="CT4" s="18"/>
      <c r="CU4" s="18"/>
      <c r="CV4" s="18"/>
      <c r="CW4" s="18"/>
      <c r="CX4" s="18"/>
      <c r="CY4" s="18"/>
    </row>
    <row r="5" spans="1:103" ht="14.25" thickBot="1">
      <c r="A5" s="22" t="s">
        <v>189</v>
      </c>
      <c r="B5" s="21">
        <v>9999999</v>
      </c>
      <c r="C5" s="21" t="s">
        <v>167</v>
      </c>
      <c r="D5" s="21">
        <v>333333</v>
      </c>
      <c r="E5" s="21" t="s">
        <v>170</v>
      </c>
      <c r="F5" s="21">
        <v>50</v>
      </c>
      <c r="G5" s="21"/>
      <c r="H5" s="21">
        <v>50</v>
      </c>
      <c r="I5" s="21"/>
      <c r="J5" s="21">
        <v>80</v>
      </c>
      <c r="K5" s="21"/>
      <c r="L5" s="21">
        <v>60</v>
      </c>
      <c r="M5" s="21"/>
      <c r="N5" s="21"/>
      <c r="O5" s="21"/>
      <c r="P5" s="21"/>
      <c r="Q5" s="21"/>
      <c r="R5" s="21"/>
      <c r="S5" s="21"/>
      <c r="T5" s="21"/>
      <c r="U5" s="21"/>
      <c r="V5" s="21"/>
      <c r="W5" s="21"/>
      <c r="X5" s="21"/>
      <c r="Y5" s="21"/>
      <c r="Z5" s="21"/>
      <c r="AA5" s="21"/>
      <c r="AB5" s="21"/>
      <c r="AC5" s="21"/>
      <c r="AD5" s="21">
        <f t="shared" si="45"/>
        <v>240</v>
      </c>
      <c r="AE5" s="26"/>
      <c r="AS5" s="17">
        <f t="shared" si="46"/>
        <v>0</v>
      </c>
      <c r="AT5" s="18">
        <f t="shared" si="0"/>
        <v>50</v>
      </c>
      <c r="AU5" s="18">
        <f t="shared" si="1"/>
        <v>60</v>
      </c>
      <c r="AV5" s="18">
        <f t="shared" si="2"/>
        <v>65</v>
      </c>
      <c r="AW5" s="18">
        <f t="shared" si="3"/>
        <v>60</v>
      </c>
      <c r="AX5" s="18">
        <f t="shared" si="4"/>
        <v>63.333333333333336</v>
      </c>
      <c r="AY5" s="18">
        <f t="shared" si="5"/>
        <v>70</v>
      </c>
      <c r="AZ5" s="18">
        <f t="shared" si="6"/>
        <v>48</v>
      </c>
      <c r="BA5" s="18">
        <f t="shared" si="7"/>
        <v>47.5</v>
      </c>
      <c r="BB5" s="18">
        <f t="shared" si="8"/>
        <v>46.666666666666664</v>
      </c>
      <c r="BC5" s="18">
        <f t="shared" si="9"/>
        <v>30</v>
      </c>
      <c r="BD5" s="18">
        <f t="shared" si="10"/>
        <v>40</v>
      </c>
      <c r="BE5" s="18">
        <f t="shared" si="11"/>
        <v>38</v>
      </c>
      <c r="BF5" s="18">
        <f t="shared" si="12"/>
        <v>35</v>
      </c>
      <c r="BG5" s="18">
        <f t="shared" si="13"/>
        <v>20</v>
      </c>
      <c r="BH5" s="18">
        <f t="shared" si="14"/>
        <v>0</v>
      </c>
      <c r="BI5" s="18">
        <f t="shared" si="15"/>
        <v>31.666666666666668</v>
      </c>
      <c r="BJ5" s="18">
        <f t="shared" si="16"/>
        <v>28</v>
      </c>
      <c r="BK5" s="18">
        <f t="shared" si="17"/>
        <v>15</v>
      </c>
      <c r="BL5" s="18">
        <f t="shared" si="18"/>
        <v>0</v>
      </c>
      <c r="BM5" s="18">
        <f t="shared" si="19"/>
        <v>0</v>
      </c>
      <c r="BN5" s="18">
        <f t="shared" si="20"/>
        <v>23.333333333333332</v>
      </c>
      <c r="BO5" s="18">
        <f t="shared" si="21"/>
        <v>12</v>
      </c>
      <c r="BP5" s="18">
        <f t="shared" si="22"/>
        <v>0</v>
      </c>
      <c r="BQ5" s="18">
        <f t="shared" si="23"/>
        <v>0</v>
      </c>
      <c r="BR5" s="18">
        <f t="shared" si="24"/>
        <v>0</v>
      </c>
      <c r="BS5" s="18">
        <f t="shared" si="25"/>
        <v>10</v>
      </c>
      <c r="BT5" s="18">
        <f t="shared" si="26"/>
        <v>0</v>
      </c>
      <c r="BU5" s="18">
        <f t="shared" si="27"/>
        <v>0</v>
      </c>
      <c r="BV5" s="18">
        <f t="shared" si="28"/>
        <v>0</v>
      </c>
      <c r="BW5" s="18">
        <f t="shared" si="29"/>
        <v>0</v>
      </c>
      <c r="BX5" s="18">
        <f t="shared" si="30"/>
        <v>0</v>
      </c>
      <c r="BY5" s="18">
        <f t="shared" si="31"/>
        <v>0</v>
      </c>
      <c r="BZ5" s="18">
        <f t="shared" si="32"/>
        <v>0</v>
      </c>
      <c r="CA5" s="18">
        <f t="shared" si="33"/>
        <v>0</v>
      </c>
      <c r="CB5" s="18">
        <f t="shared" si="34"/>
        <v>0</v>
      </c>
      <c r="CC5" s="18">
        <f t="shared" si="35"/>
        <v>0</v>
      </c>
      <c r="CD5" s="18">
        <f t="shared" si="36"/>
        <v>0</v>
      </c>
      <c r="CE5" s="18">
        <f t="shared" si="37"/>
        <v>0</v>
      </c>
      <c r="CF5" s="18">
        <f t="shared" si="38"/>
        <v>0</v>
      </c>
      <c r="CG5" s="18">
        <f t="shared" si="39"/>
        <v>0</v>
      </c>
      <c r="CH5" s="18">
        <f t="shared" si="40"/>
        <v>0</v>
      </c>
      <c r="CI5" s="18">
        <f t="shared" si="41"/>
        <v>0</v>
      </c>
      <c r="CJ5" s="18">
        <f t="shared" si="42"/>
        <v>0</v>
      </c>
      <c r="CK5" s="18">
        <f t="shared" si="43"/>
        <v>0</v>
      </c>
      <c r="CL5" s="18">
        <f t="shared" si="44"/>
        <v>0</v>
      </c>
      <c r="CM5" s="18">
        <f t="shared" si="47"/>
        <v>0</v>
      </c>
      <c r="CN5" s="18"/>
      <c r="CO5" s="18"/>
      <c r="CP5" s="18"/>
      <c r="CQ5" s="18"/>
      <c r="CR5" s="18"/>
      <c r="CS5" s="18"/>
      <c r="CT5" s="18"/>
      <c r="CU5" s="18"/>
      <c r="CV5" s="18"/>
      <c r="CW5" s="18"/>
      <c r="CX5" s="18"/>
      <c r="CY5" s="18"/>
    </row>
    <row r="6" spans="1:103" ht="14.25" thickBot="1">
      <c r="A6" s="22" t="s">
        <v>189</v>
      </c>
      <c r="B6" s="21">
        <v>9999999</v>
      </c>
      <c r="C6" s="21" t="s">
        <v>167</v>
      </c>
      <c r="D6" s="21">
        <v>444444</v>
      </c>
      <c r="E6" s="21" t="s">
        <v>171</v>
      </c>
      <c r="F6" s="21">
        <v>80</v>
      </c>
      <c r="G6" s="21"/>
      <c r="H6" s="21">
        <v>45</v>
      </c>
      <c r="I6" s="21"/>
      <c r="J6" s="21">
        <v>30</v>
      </c>
      <c r="K6" s="21"/>
      <c r="L6" s="21">
        <v>90</v>
      </c>
      <c r="M6" s="21"/>
      <c r="N6" s="21"/>
      <c r="O6" s="21"/>
      <c r="P6" s="21"/>
      <c r="Q6" s="21"/>
      <c r="R6" s="21"/>
      <c r="S6" s="21"/>
      <c r="T6" s="21"/>
      <c r="U6" s="21"/>
      <c r="V6" s="21"/>
      <c r="W6" s="21"/>
      <c r="X6" s="21"/>
      <c r="Y6" s="21"/>
      <c r="Z6" s="21"/>
      <c r="AA6" s="21"/>
      <c r="AB6" s="21"/>
      <c r="AC6" s="21"/>
      <c r="AD6" s="21">
        <f t="shared" si="45"/>
        <v>245</v>
      </c>
      <c r="AE6" s="26"/>
      <c r="AS6" s="17">
        <f t="shared" si="46"/>
        <v>0</v>
      </c>
      <c r="AT6" s="18">
        <f t="shared" si="0"/>
        <v>62.5</v>
      </c>
      <c r="AU6" s="18">
        <f t="shared" si="1"/>
        <v>51.666666666666664</v>
      </c>
      <c r="AV6" s="18">
        <f t="shared" si="2"/>
        <v>37.5</v>
      </c>
      <c r="AW6" s="18">
        <f t="shared" si="3"/>
        <v>61.25</v>
      </c>
      <c r="AX6" s="18">
        <f t="shared" si="4"/>
        <v>55</v>
      </c>
      <c r="AY6" s="18">
        <f t="shared" si="5"/>
        <v>60</v>
      </c>
      <c r="AZ6" s="18">
        <f t="shared" si="6"/>
        <v>49</v>
      </c>
      <c r="BA6" s="18">
        <f t="shared" si="7"/>
        <v>41.25</v>
      </c>
      <c r="BB6" s="18">
        <f t="shared" si="8"/>
        <v>40</v>
      </c>
      <c r="BC6" s="18">
        <f t="shared" si="9"/>
        <v>45</v>
      </c>
      <c r="BD6" s="18">
        <f t="shared" si="10"/>
        <v>40.833333333333336</v>
      </c>
      <c r="BE6" s="18">
        <f t="shared" si="11"/>
        <v>33</v>
      </c>
      <c r="BF6" s="18">
        <f t="shared" si="12"/>
        <v>30</v>
      </c>
      <c r="BG6" s="18">
        <f t="shared" si="13"/>
        <v>30</v>
      </c>
      <c r="BH6" s="18">
        <f t="shared" si="14"/>
        <v>0</v>
      </c>
      <c r="BI6" s="18">
        <f t="shared" si="15"/>
        <v>27.5</v>
      </c>
      <c r="BJ6" s="18">
        <f t="shared" si="16"/>
        <v>24</v>
      </c>
      <c r="BK6" s="18">
        <f t="shared" si="17"/>
        <v>22.5</v>
      </c>
      <c r="BL6" s="18">
        <f t="shared" si="18"/>
        <v>0</v>
      </c>
      <c r="BM6" s="18">
        <f t="shared" si="19"/>
        <v>0</v>
      </c>
      <c r="BN6" s="18">
        <f t="shared" si="20"/>
        <v>20</v>
      </c>
      <c r="BO6" s="18">
        <f t="shared" si="21"/>
        <v>18</v>
      </c>
      <c r="BP6" s="18">
        <f t="shared" si="22"/>
        <v>0</v>
      </c>
      <c r="BQ6" s="18">
        <f t="shared" si="23"/>
        <v>0</v>
      </c>
      <c r="BR6" s="18">
        <f t="shared" si="24"/>
        <v>0</v>
      </c>
      <c r="BS6" s="18">
        <f t="shared" si="25"/>
        <v>15</v>
      </c>
      <c r="BT6" s="18">
        <f t="shared" si="26"/>
        <v>0</v>
      </c>
      <c r="BU6" s="18">
        <f t="shared" si="27"/>
        <v>0</v>
      </c>
      <c r="BV6" s="18">
        <f t="shared" si="28"/>
        <v>0</v>
      </c>
      <c r="BW6" s="18">
        <f t="shared" si="29"/>
        <v>0</v>
      </c>
      <c r="BX6" s="18">
        <f t="shared" si="30"/>
        <v>0</v>
      </c>
      <c r="BY6" s="18">
        <f t="shared" si="31"/>
        <v>0</v>
      </c>
      <c r="BZ6" s="18">
        <f t="shared" si="32"/>
        <v>0</v>
      </c>
      <c r="CA6" s="18">
        <f t="shared" si="33"/>
        <v>0</v>
      </c>
      <c r="CB6" s="18">
        <f t="shared" si="34"/>
        <v>0</v>
      </c>
      <c r="CC6" s="18">
        <f t="shared" si="35"/>
        <v>0</v>
      </c>
      <c r="CD6" s="18">
        <f t="shared" si="36"/>
        <v>0</v>
      </c>
      <c r="CE6" s="18">
        <f t="shared" si="37"/>
        <v>0</v>
      </c>
      <c r="CF6" s="18">
        <f t="shared" si="38"/>
        <v>0</v>
      </c>
      <c r="CG6" s="18">
        <f t="shared" si="39"/>
        <v>0</v>
      </c>
      <c r="CH6" s="18">
        <f t="shared" si="40"/>
        <v>0</v>
      </c>
      <c r="CI6" s="18">
        <f t="shared" si="41"/>
        <v>0</v>
      </c>
      <c r="CJ6" s="18">
        <f t="shared" si="42"/>
        <v>0</v>
      </c>
      <c r="CK6" s="18">
        <f t="shared" si="43"/>
        <v>0</v>
      </c>
      <c r="CL6" s="18">
        <f t="shared" si="44"/>
        <v>0</v>
      </c>
      <c r="CM6" s="18">
        <f t="shared" si="47"/>
        <v>0</v>
      </c>
      <c r="CN6" s="18"/>
      <c r="CO6" s="18"/>
      <c r="CP6" s="18"/>
      <c r="CQ6" s="18"/>
      <c r="CR6" s="18"/>
      <c r="CS6" s="18"/>
      <c r="CT6" s="18"/>
      <c r="CU6" s="18"/>
      <c r="CV6" s="18"/>
      <c r="CW6" s="18"/>
      <c r="CX6" s="18"/>
      <c r="CY6" s="18"/>
    </row>
    <row r="7" spans="1:103" ht="14.25" thickBot="1">
      <c r="A7" s="2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f t="shared" si="45"/>
        <v>0</v>
      </c>
      <c r="AE7" s="26"/>
      <c r="AS7" s="17">
        <f t="shared" si="46"/>
        <v>0</v>
      </c>
      <c r="AT7" s="18">
        <f t="shared" si="0"/>
        <v>0</v>
      </c>
      <c r="AU7" s="18">
        <f t="shared" si="1"/>
        <v>0</v>
      </c>
      <c r="AV7" s="18">
        <f t="shared" si="2"/>
        <v>0</v>
      </c>
      <c r="AW7" s="18">
        <f t="shared" si="3"/>
        <v>0</v>
      </c>
      <c r="AX7" s="18">
        <f t="shared" si="4"/>
        <v>0</v>
      </c>
      <c r="AY7" s="18">
        <f t="shared" si="5"/>
        <v>0</v>
      </c>
      <c r="AZ7" s="18">
        <f t="shared" si="6"/>
        <v>0</v>
      </c>
      <c r="BA7" s="18">
        <f t="shared" si="7"/>
        <v>0</v>
      </c>
      <c r="BB7" s="18">
        <f t="shared" si="8"/>
        <v>0</v>
      </c>
      <c r="BC7" s="18">
        <f t="shared" si="9"/>
        <v>0</v>
      </c>
      <c r="BD7" s="18">
        <f t="shared" si="10"/>
        <v>0</v>
      </c>
      <c r="BE7" s="18">
        <f t="shared" si="11"/>
        <v>0</v>
      </c>
      <c r="BF7" s="18">
        <f t="shared" si="12"/>
        <v>0</v>
      </c>
      <c r="BG7" s="18">
        <f t="shared" si="13"/>
        <v>0</v>
      </c>
      <c r="BH7" s="18">
        <f t="shared" si="14"/>
        <v>0</v>
      </c>
      <c r="BI7" s="18">
        <f t="shared" si="15"/>
        <v>0</v>
      </c>
      <c r="BJ7" s="18">
        <f t="shared" si="16"/>
        <v>0</v>
      </c>
      <c r="BK7" s="18">
        <f t="shared" si="17"/>
        <v>0</v>
      </c>
      <c r="BL7" s="18">
        <f t="shared" si="18"/>
        <v>0</v>
      </c>
      <c r="BM7" s="18">
        <f t="shared" si="19"/>
        <v>0</v>
      </c>
      <c r="BN7" s="18">
        <f t="shared" si="20"/>
        <v>0</v>
      </c>
      <c r="BO7" s="18">
        <f t="shared" si="21"/>
        <v>0</v>
      </c>
      <c r="BP7" s="18">
        <f t="shared" si="22"/>
        <v>0</v>
      </c>
      <c r="BQ7" s="18">
        <f t="shared" si="23"/>
        <v>0</v>
      </c>
      <c r="BR7" s="18">
        <f t="shared" si="24"/>
        <v>0</v>
      </c>
      <c r="BS7" s="18">
        <f t="shared" si="25"/>
        <v>0</v>
      </c>
      <c r="BT7" s="18">
        <f t="shared" si="26"/>
        <v>0</v>
      </c>
      <c r="BU7" s="18">
        <f t="shared" si="27"/>
        <v>0</v>
      </c>
      <c r="BV7" s="18">
        <f t="shared" si="28"/>
        <v>0</v>
      </c>
      <c r="BW7" s="18">
        <f t="shared" si="29"/>
        <v>0</v>
      </c>
      <c r="BX7" s="18">
        <f t="shared" si="30"/>
        <v>0</v>
      </c>
      <c r="BY7" s="18">
        <f t="shared" si="31"/>
        <v>0</v>
      </c>
      <c r="BZ7" s="18">
        <f t="shared" si="32"/>
        <v>0</v>
      </c>
      <c r="CA7" s="18">
        <f t="shared" si="33"/>
        <v>0</v>
      </c>
      <c r="CB7" s="18">
        <f t="shared" si="34"/>
        <v>0</v>
      </c>
      <c r="CC7" s="18">
        <f t="shared" si="35"/>
        <v>0</v>
      </c>
      <c r="CD7" s="18">
        <f t="shared" si="36"/>
        <v>0</v>
      </c>
      <c r="CE7" s="18">
        <f t="shared" si="37"/>
        <v>0</v>
      </c>
      <c r="CF7" s="18">
        <f t="shared" si="38"/>
        <v>0</v>
      </c>
      <c r="CG7" s="18">
        <f t="shared" si="39"/>
        <v>0</v>
      </c>
      <c r="CH7" s="18">
        <f t="shared" si="40"/>
        <v>0</v>
      </c>
      <c r="CI7" s="18">
        <f t="shared" si="41"/>
        <v>0</v>
      </c>
      <c r="CJ7" s="18">
        <f t="shared" si="42"/>
        <v>0</v>
      </c>
      <c r="CK7" s="18">
        <f t="shared" si="43"/>
        <v>0</v>
      </c>
      <c r="CL7" s="18">
        <f t="shared" si="44"/>
        <v>0</v>
      </c>
      <c r="CM7" s="18">
        <f t="shared" si="47"/>
        <v>0</v>
      </c>
      <c r="CN7" s="18"/>
      <c r="CO7" s="18"/>
      <c r="CP7" s="18"/>
      <c r="CQ7" s="18"/>
      <c r="CR7" s="18"/>
      <c r="CS7" s="18"/>
      <c r="CT7" s="18"/>
      <c r="CU7" s="18"/>
      <c r="CV7" s="18"/>
      <c r="CW7" s="18"/>
      <c r="CX7" s="18"/>
      <c r="CY7" s="18"/>
    </row>
    <row r="8" spans="1:103" ht="14.25" thickBot="1">
      <c r="A8" s="2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f t="shared" si="45"/>
        <v>0</v>
      </c>
      <c r="AE8" s="26"/>
      <c r="AS8" s="17">
        <f t="shared" si="46"/>
        <v>0</v>
      </c>
      <c r="AT8" s="18">
        <f t="shared" si="0"/>
        <v>0</v>
      </c>
      <c r="AU8" s="18">
        <f t="shared" si="1"/>
        <v>0</v>
      </c>
      <c r="AV8" s="18">
        <f t="shared" si="2"/>
        <v>0</v>
      </c>
      <c r="AW8" s="18">
        <f t="shared" si="3"/>
        <v>0</v>
      </c>
      <c r="AX8" s="18">
        <f t="shared" si="4"/>
        <v>0</v>
      </c>
      <c r="AY8" s="18">
        <f t="shared" si="5"/>
        <v>0</v>
      </c>
      <c r="AZ8" s="18">
        <f t="shared" si="6"/>
        <v>0</v>
      </c>
      <c r="BA8" s="18">
        <f t="shared" si="7"/>
        <v>0</v>
      </c>
      <c r="BB8" s="18">
        <f t="shared" si="8"/>
        <v>0</v>
      </c>
      <c r="BC8" s="18">
        <f t="shared" si="9"/>
        <v>0</v>
      </c>
      <c r="BD8" s="18">
        <f t="shared" si="10"/>
        <v>0</v>
      </c>
      <c r="BE8" s="18">
        <f t="shared" si="11"/>
        <v>0</v>
      </c>
      <c r="BF8" s="18">
        <f t="shared" si="12"/>
        <v>0</v>
      </c>
      <c r="BG8" s="18">
        <f t="shared" si="13"/>
        <v>0</v>
      </c>
      <c r="BH8" s="18">
        <f t="shared" si="14"/>
        <v>0</v>
      </c>
      <c r="BI8" s="18">
        <f t="shared" si="15"/>
        <v>0</v>
      </c>
      <c r="BJ8" s="18">
        <f t="shared" si="16"/>
        <v>0</v>
      </c>
      <c r="BK8" s="18">
        <f t="shared" si="17"/>
        <v>0</v>
      </c>
      <c r="BL8" s="18">
        <f t="shared" si="18"/>
        <v>0</v>
      </c>
      <c r="BM8" s="18">
        <f t="shared" si="19"/>
        <v>0</v>
      </c>
      <c r="BN8" s="18">
        <f t="shared" si="20"/>
        <v>0</v>
      </c>
      <c r="BO8" s="18">
        <f t="shared" si="21"/>
        <v>0</v>
      </c>
      <c r="BP8" s="18">
        <f t="shared" si="22"/>
        <v>0</v>
      </c>
      <c r="BQ8" s="18">
        <f t="shared" si="23"/>
        <v>0</v>
      </c>
      <c r="BR8" s="18">
        <f t="shared" si="24"/>
        <v>0</v>
      </c>
      <c r="BS8" s="18">
        <f t="shared" si="25"/>
        <v>0</v>
      </c>
      <c r="BT8" s="18">
        <f t="shared" si="26"/>
        <v>0</v>
      </c>
      <c r="BU8" s="18">
        <f t="shared" si="27"/>
        <v>0</v>
      </c>
      <c r="BV8" s="18">
        <f t="shared" si="28"/>
        <v>0</v>
      </c>
      <c r="BW8" s="18">
        <f t="shared" si="29"/>
        <v>0</v>
      </c>
      <c r="BX8" s="18">
        <f t="shared" si="30"/>
        <v>0</v>
      </c>
      <c r="BY8" s="18">
        <f t="shared" si="31"/>
        <v>0</v>
      </c>
      <c r="BZ8" s="18">
        <f t="shared" si="32"/>
        <v>0</v>
      </c>
      <c r="CA8" s="18">
        <f t="shared" si="33"/>
        <v>0</v>
      </c>
      <c r="CB8" s="18">
        <f t="shared" si="34"/>
        <v>0</v>
      </c>
      <c r="CC8" s="18">
        <f t="shared" si="35"/>
        <v>0</v>
      </c>
      <c r="CD8" s="18">
        <f t="shared" si="36"/>
        <v>0</v>
      </c>
      <c r="CE8" s="18">
        <f t="shared" si="37"/>
        <v>0</v>
      </c>
      <c r="CF8" s="18">
        <f t="shared" si="38"/>
        <v>0</v>
      </c>
      <c r="CG8" s="18">
        <f t="shared" si="39"/>
        <v>0</v>
      </c>
      <c r="CH8" s="18">
        <f t="shared" si="40"/>
        <v>0</v>
      </c>
      <c r="CI8" s="18">
        <f t="shared" si="41"/>
        <v>0</v>
      </c>
      <c r="CJ8" s="18">
        <f t="shared" si="42"/>
        <v>0</v>
      </c>
      <c r="CK8" s="18">
        <f t="shared" si="43"/>
        <v>0</v>
      </c>
      <c r="CL8" s="18">
        <f t="shared" si="44"/>
        <v>0</v>
      </c>
      <c r="CM8" s="18">
        <f t="shared" si="47"/>
        <v>0</v>
      </c>
      <c r="CN8" s="18"/>
      <c r="CO8" s="18"/>
      <c r="CP8" s="18"/>
      <c r="CQ8" s="18"/>
      <c r="CR8" s="18"/>
      <c r="CS8" s="18"/>
      <c r="CT8" s="18"/>
      <c r="CU8" s="18"/>
      <c r="CV8" s="18"/>
      <c r="CW8" s="18"/>
      <c r="CX8" s="18"/>
      <c r="CY8" s="18"/>
    </row>
    <row r="9" spans="1:103" ht="14.25" thickBot="1">
      <c r="A9" s="22"/>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f t="shared" si="45"/>
        <v>0</v>
      </c>
      <c r="AE9" s="26"/>
      <c r="AS9" s="17">
        <f t="shared" si="46"/>
        <v>0</v>
      </c>
      <c r="AT9" s="18">
        <f t="shared" si="0"/>
        <v>0</v>
      </c>
      <c r="AU9" s="18">
        <f t="shared" si="1"/>
        <v>0</v>
      </c>
      <c r="AV9" s="18">
        <f t="shared" si="2"/>
        <v>0</v>
      </c>
      <c r="AW9" s="18">
        <f t="shared" si="3"/>
        <v>0</v>
      </c>
      <c r="AX9" s="18">
        <f t="shared" si="4"/>
        <v>0</v>
      </c>
      <c r="AY9" s="18">
        <f t="shared" si="5"/>
        <v>0</v>
      </c>
      <c r="AZ9" s="18">
        <f t="shared" si="6"/>
        <v>0</v>
      </c>
      <c r="BA9" s="18">
        <f t="shared" si="7"/>
        <v>0</v>
      </c>
      <c r="BB9" s="18">
        <f t="shared" si="8"/>
        <v>0</v>
      </c>
      <c r="BC9" s="18">
        <f t="shared" si="9"/>
        <v>0</v>
      </c>
      <c r="BD9" s="18">
        <f t="shared" si="10"/>
        <v>0</v>
      </c>
      <c r="BE9" s="18">
        <f t="shared" si="11"/>
        <v>0</v>
      </c>
      <c r="BF9" s="18">
        <f t="shared" si="12"/>
        <v>0</v>
      </c>
      <c r="BG9" s="18">
        <f t="shared" si="13"/>
        <v>0</v>
      </c>
      <c r="BH9" s="18">
        <f t="shared" si="14"/>
        <v>0</v>
      </c>
      <c r="BI9" s="18">
        <f t="shared" si="15"/>
        <v>0</v>
      </c>
      <c r="BJ9" s="18">
        <f t="shared" si="16"/>
        <v>0</v>
      </c>
      <c r="BK9" s="18">
        <f t="shared" si="17"/>
        <v>0</v>
      </c>
      <c r="BL9" s="18">
        <f t="shared" si="18"/>
        <v>0</v>
      </c>
      <c r="BM9" s="18">
        <f t="shared" si="19"/>
        <v>0</v>
      </c>
      <c r="BN9" s="18">
        <f t="shared" si="20"/>
        <v>0</v>
      </c>
      <c r="BO9" s="18">
        <f t="shared" si="21"/>
        <v>0</v>
      </c>
      <c r="BP9" s="18">
        <f t="shared" si="22"/>
        <v>0</v>
      </c>
      <c r="BQ9" s="18">
        <f t="shared" si="23"/>
        <v>0</v>
      </c>
      <c r="BR9" s="18">
        <f t="shared" si="24"/>
        <v>0</v>
      </c>
      <c r="BS9" s="18">
        <f t="shared" si="25"/>
        <v>0</v>
      </c>
      <c r="BT9" s="18">
        <f t="shared" si="26"/>
        <v>0</v>
      </c>
      <c r="BU9" s="18">
        <f t="shared" si="27"/>
        <v>0</v>
      </c>
      <c r="BV9" s="18">
        <f t="shared" si="28"/>
        <v>0</v>
      </c>
      <c r="BW9" s="18">
        <f t="shared" si="29"/>
        <v>0</v>
      </c>
      <c r="BX9" s="18">
        <f t="shared" si="30"/>
        <v>0</v>
      </c>
      <c r="BY9" s="18">
        <f t="shared" si="31"/>
        <v>0</v>
      </c>
      <c r="BZ9" s="18">
        <f t="shared" si="32"/>
        <v>0</v>
      </c>
      <c r="CA9" s="18">
        <f t="shared" si="33"/>
        <v>0</v>
      </c>
      <c r="CB9" s="18">
        <f t="shared" si="34"/>
        <v>0</v>
      </c>
      <c r="CC9" s="18">
        <f t="shared" si="35"/>
        <v>0</v>
      </c>
      <c r="CD9" s="18">
        <f t="shared" si="36"/>
        <v>0</v>
      </c>
      <c r="CE9" s="18">
        <f t="shared" si="37"/>
        <v>0</v>
      </c>
      <c r="CF9" s="18">
        <f t="shared" si="38"/>
        <v>0</v>
      </c>
      <c r="CG9" s="18">
        <f t="shared" si="39"/>
        <v>0</v>
      </c>
      <c r="CH9" s="18">
        <f t="shared" si="40"/>
        <v>0</v>
      </c>
      <c r="CI9" s="18">
        <f t="shared" si="41"/>
        <v>0</v>
      </c>
      <c r="CJ9" s="18">
        <f t="shared" si="42"/>
        <v>0</v>
      </c>
      <c r="CK9" s="18">
        <f t="shared" si="43"/>
        <v>0</v>
      </c>
      <c r="CL9" s="18">
        <f t="shared" si="44"/>
        <v>0</v>
      </c>
      <c r="CM9" s="18">
        <f t="shared" si="47"/>
        <v>0</v>
      </c>
      <c r="CN9" s="18"/>
      <c r="CO9" s="18"/>
      <c r="CP9" s="18"/>
      <c r="CQ9" s="18"/>
      <c r="CR9" s="18"/>
      <c r="CS9" s="18"/>
      <c r="CT9" s="18"/>
      <c r="CU9" s="18"/>
      <c r="CV9" s="18"/>
      <c r="CW9" s="18"/>
      <c r="CX9" s="18"/>
      <c r="CY9" s="18"/>
    </row>
    <row r="10" spans="1:103" ht="14.25" thickBot="1">
      <c r="A10" s="2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f t="shared" si="45"/>
        <v>0</v>
      </c>
      <c r="AE10" s="26"/>
      <c r="AS10" s="17">
        <f t="shared" si="46"/>
        <v>0</v>
      </c>
      <c r="AT10" s="18">
        <f t="shared" si="0"/>
        <v>0</v>
      </c>
      <c r="AU10" s="18">
        <f t="shared" si="1"/>
        <v>0</v>
      </c>
      <c r="AV10" s="18">
        <f t="shared" si="2"/>
        <v>0</v>
      </c>
      <c r="AW10" s="18">
        <f t="shared" si="3"/>
        <v>0</v>
      </c>
      <c r="AX10" s="18">
        <f t="shared" si="4"/>
        <v>0</v>
      </c>
      <c r="AY10" s="18">
        <f t="shared" si="5"/>
        <v>0</v>
      </c>
      <c r="AZ10" s="18">
        <f t="shared" si="6"/>
        <v>0</v>
      </c>
      <c r="BA10" s="18">
        <f t="shared" si="7"/>
        <v>0</v>
      </c>
      <c r="BB10" s="18">
        <f t="shared" si="8"/>
        <v>0</v>
      </c>
      <c r="BC10" s="18">
        <f t="shared" si="9"/>
        <v>0</v>
      </c>
      <c r="BD10" s="18">
        <f t="shared" si="10"/>
        <v>0</v>
      </c>
      <c r="BE10" s="18">
        <f t="shared" si="11"/>
        <v>0</v>
      </c>
      <c r="BF10" s="18">
        <f t="shared" si="12"/>
        <v>0</v>
      </c>
      <c r="BG10" s="18">
        <f t="shared" si="13"/>
        <v>0</v>
      </c>
      <c r="BH10" s="18">
        <f t="shared" si="14"/>
        <v>0</v>
      </c>
      <c r="BI10" s="18">
        <f t="shared" si="15"/>
        <v>0</v>
      </c>
      <c r="BJ10" s="18">
        <f t="shared" si="16"/>
        <v>0</v>
      </c>
      <c r="BK10" s="18">
        <f t="shared" si="17"/>
        <v>0</v>
      </c>
      <c r="BL10" s="18">
        <f t="shared" si="18"/>
        <v>0</v>
      </c>
      <c r="BM10" s="18">
        <f t="shared" si="19"/>
        <v>0</v>
      </c>
      <c r="BN10" s="18">
        <f t="shared" si="20"/>
        <v>0</v>
      </c>
      <c r="BO10" s="18">
        <f t="shared" si="21"/>
        <v>0</v>
      </c>
      <c r="BP10" s="18">
        <f t="shared" si="22"/>
        <v>0</v>
      </c>
      <c r="BQ10" s="18">
        <f t="shared" si="23"/>
        <v>0</v>
      </c>
      <c r="BR10" s="18">
        <f t="shared" si="24"/>
        <v>0</v>
      </c>
      <c r="BS10" s="18">
        <f t="shared" si="25"/>
        <v>0</v>
      </c>
      <c r="BT10" s="18">
        <f t="shared" si="26"/>
        <v>0</v>
      </c>
      <c r="BU10" s="18">
        <f t="shared" si="27"/>
        <v>0</v>
      </c>
      <c r="BV10" s="18">
        <f t="shared" si="28"/>
        <v>0</v>
      </c>
      <c r="BW10" s="18">
        <f t="shared" si="29"/>
        <v>0</v>
      </c>
      <c r="BX10" s="18">
        <f t="shared" si="30"/>
        <v>0</v>
      </c>
      <c r="BY10" s="18">
        <f t="shared" si="31"/>
        <v>0</v>
      </c>
      <c r="BZ10" s="18">
        <f t="shared" si="32"/>
        <v>0</v>
      </c>
      <c r="CA10" s="18">
        <f t="shared" si="33"/>
        <v>0</v>
      </c>
      <c r="CB10" s="18">
        <f t="shared" si="34"/>
        <v>0</v>
      </c>
      <c r="CC10" s="18">
        <f t="shared" si="35"/>
        <v>0</v>
      </c>
      <c r="CD10" s="18">
        <f t="shared" si="36"/>
        <v>0</v>
      </c>
      <c r="CE10" s="18">
        <f t="shared" si="37"/>
        <v>0</v>
      </c>
      <c r="CF10" s="18">
        <f t="shared" si="38"/>
        <v>0</v>
      </c>
      <c r="CG10" s="18">
        <f t="shared" si="39"/>
        <v>0</v>
      </c>
      <c r="CH10" s="18">
        <f t="shared" si="40"/>
        <v>0</v>
      </c>
      <c r="CI10" s="18">
        <f t="shared" si="41"/>
        <v>0</v>
      </c>
      <c r="CJ10" s="18">
        <f t="shared" si="42"/>
        <v>0</v>
      </c>
      <c r="CK10" s="18">
        <f t="shared" si="43"/>
        <v>0</v>
      </c>
      <c r="CL10" s="18">
        <f t="shared" si="44"/>
        <v>0</v>
      </c>
      <c r="CM10" s="18">
        <f t="shared" si="47"/>
        <v>0</v>
      </c>
      <c r="CN10" s="18"/>
      <c r="CO10" s="18"/>
      <c r="CP10" s="18"/>
      <c r="CQ10" s="18"/>
      <c r="CR10" s="18"/>
      <c r="CS10" s="18"/>
      <c r="CT10" s="18"/>
      <c r="CU10" s="18"/>
      <c r="CV10" s="18"/>
      <c r="CW10" s="18"/>
      <c r="CX10" s="18"/>
      <c r="CY10" s="18"/>
    </row>
    <row r="11" spans="1:103" ht="14.25" thickBot="1">
      <c r="A11" s="2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f t="shared" si="45"/>
        <v>0</v>
      </c>
      <c r="AE11" s="26"/>
      <c r="AS11" s="17">
        <f t="shared" si="46"/>
        <v>0</v>
      </c>
      <c r="AT11" s="18">
        <f t="shared" si="0"/>
        <v>0</v>
      </c>
      <c r="AU11" s="18">
        <f t="shared" si="1"/>
        <v>0</v>
      </c>
      <c r="AV11" s="18">
        <f t="shared" si="2"/>
        <v>0</v>
      </c>
      <c r="AW11" s="18">
        <f t="shared" si="3"/>
        <v>0</v>
      </c>
      <c r="AX11" s="18">
        <f t="shared" si="4"/>
        <v>0</v>
      </c>
      <c r="AY11" s="18">
        <f t="shared" si="5"/>
        <v>0</v>
      </c>
      <c r="AZ11" s="18">
        <f t="shared" si="6"/>
        <v>0</v>
      </c>
      <c r="BA11" s="18">
        <f t="shared" si="7"/>
        <v>0</v>
      </c>
      <c r="BB11" s="18">
        <f t="shared" si="8"/>
        <v>0</v>
      </c>
      <c r="BC11" s="18">
        <f t="shared" si="9"/>
        <v>0</v>
      </c>
      <c r="BD11" s="18">
        <f t="shared" si="10"/>
        <v>0</v>
      </c>
      <c r="BE11" s="18">
        <f t="shared" si="11"/>
        <v>0</v>
      </c>
      <c r="BF11" s="18">
        <f t="shared" si="12"/>
        <v>0</v>
      </c>
      <c r="BG11" s="18">
        <f t="shared" si="13"/>
        <v>0</v>
      </c>
      <c r="BH11" s="18">
        <f t="shared" si="14"/>
        <v>0</v>
      </c>
      <c r="BI11" s="18">
        <f t="shared" si="15"/>
        <v>0</v>
      </c>
      <c r="BJ11" s="18">
        <f t="shared" si="16"/>
        <v>0</v>
      </c>
      <c r="BK11" s="18">
        <f t="shared" si="17"/>
        <v>0</v>
      </c>
      <c r="BL11" s="18">
        <f t="shared" si="18"/>
        <v>0</v>
      </c>
      <c r="BM11" s="18">
        <f t="shared" si="19"/>
        <v>0</v>
      </c>
      <c r="BN11" s="18">
        <f t="shared" si="20"/>
        <v>0</v>
      </c>
      <c r="BO11" s="18">
        <f t="shared" si="21"/>
        <v>0</v>
      </c>
      <c r="BP11" s="18">
        <f t="shared" si="22"/>
        <v>0</v>
      </c>
      <c r="BQ11" s="18">
        <f t="shared" si="23"/>
        <v>0</v>
      </c>
      <c r="BR11" s="18">
        <f t="shared" si="24"/>
        <v>0</v>
      </c>
      <c r="BS11" s="18">
        <f t="shared" si="25"/>
        <v>0</v>
      </c>
      <c r="BT11" s="18">
        <f t="shared" si="26"/>
        <v>0</v>
      </c>
      <c r="BU11" s="18">
        <f t="shared" si="27"/>
        <v>0</v>
      </c>
      <c r="BV11" s="18">
        <f t="shared" si="28"/>
        <v>0</v>
      </c>
      <c r="BW11" s="18">
        <f t="shared" si="29"/>
        <v>0</v>
      </c>
      <c r="BX11" s="18">
        <f t="shared" si="30"/>
        <v>0</v>
      </c>
      <c r="BY11" s="18">
        <f t="shared" si="31"/>
        <v>0</v>
      </c>
      <c r="BZ11" s="18">
        <f t="shared" si="32"/>
        <v>0</v>
      </c>
      <c r="CA11" s="18">
        <f t="shared" si="33"/>
        <v>0</v>
      </c>
      <c r="CB11" s="18">
        <f t="shared" si="34"/>
        <v>0</v>
      </c>
      <c r="CC11" s="18">
        <f t="shared" si="35"/>
        <v>0</v>
      </c>
      <c r="CD11" s="18">
        <f t="shared" si="36"/>
        <v>0</v>
      </c>
      <c r="CE11" s="18">
        <f t="shared" si="37"/>
        <v>0</v>
      </c>
      <c r="CF11" s="18">
        <f t="shared" si="38"/>
        <v>0</v>
      </c>
      <c r="CG11" s="18">
        <f t="shared" si="39"/>
        <v>0</v>
      </c>
      <c r="CH11" s="18">
        <f t="shared" si="40"/>
        <v>0</v>
      </c>
      <c r="CI11" s="18">
        <f t="shared" si="41"/>
        <v>0</v>
      </c>
      <c r="CJ11" s="18">
        <f t="shared" si="42"/>
        <v>0</v>
      </c>
      <c r="CK11" s="18">
        <f t="shared" si="43"/>
        <v>0</v>
      </c>
      <c r="CL11" s="18">
        <f t="shared" si="44"/>
        <v>0</v>
      </c>
      <c r="CM11" s="18">
        <f t="shared" si="47"/>
        <v>0</v>
      </c>
      <c r="CN11" s="18"/>
      <c r="CO11" s="18"/>
      <c r="CP11" s="18"/>
      <c r="CQ11" s="18"/>
      <c r="CR11" s="18"/>
      <c r="CS11" s="18"/>
      <c r="CT11" s="18"/>
      <c r="CU11" s="18"/>
      <c r="CV11" s="18"/>
      <c r="CW11" s="18"/>
      <c r="CX11" s="18"/>
      <c r="CY11" s="18"/>
    </row>
    <row r="12" spans="1:103" ht="14.25" thickBot="1">
      <c r="A12" s="22"/>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f t="shared" si="45"/>
        <v>0</v>
      </c>
      <c r="AE12" s="26"/>
      <c r="AS12" s="17">
        <f t="shared" si="46"/>
        <v>0</v>
      </c>
      <c r="AT12" s="18">
        <f t="shared" si="0"/>
        <v>0</v>
      </c>
      <c r="AU12" s="18">
        <f t="shared" si="1"/>
        <v>0</v>
      </c>
      <c r="AV12" s="18">
        <f t="shared" si="2"/>
        <v>0</v>
      </c>
      <c r="AW12" s="18">
        <f t="shared" si="3"/>
        <v>0</v>
      </c>
      <c r="AX12" s="18">
        <f t="shared" si="4"/>
        <v>0</v>
      </c>
      <c r="AY12" s="18">
        <f t="shared" si="5"/>
        <v>0</v>
      </c>
      <c r="AZ12" s="18">
        <f t="shared" si="6"/>
        <v>0</v>
      </c>
      <c r="BA12" s="18">
        <f t="shared" si="7"/>
        <v>0</v>
      </c>
      <c r="BB12" s="18">
        <f t="shared" si="8"/>
        <v>0</v>
      </c>
      <c r="BC12" s="18">
        <f t="shared" si="9"/>
        <v>0</v>
      </c>
      <c r="BD12" s="18">
        <f t="shared" si="10"/>
        <v>0</v>
      </c>
      <c r="BE12" s="18">
        <f t="shared" si="11"/>
        <v>0</v>
      </c>
      <c r="BF12" s="18">
        <f t="shared" si="12"/>
        <v>0</v>
      </c>
      <c r="BG12" s="18">
        <f t="shared" si="13"/>
        <v>0</v>
      </c>
      <c r="BH12" s="18">
        <f t="shared" si="14"/>
        <v>0</v>
      </c>
      <c r="BI12" s="18">
        <f t="shared" si="15"/>
        <v>0</v>
      </c>
      <c r="BJ12" s="18">
        <f t="shared" si="16"/>
        <v>0</v>
      </c>
      <c r="BK12" s="18">
        <f t="shared" si="17"/>
        <v>0</v>
      </c>
      <c r="BL12" s="18">
        <f t="shared" si="18"/>
        <v>0</v>
      </c>
      <c r="BM12" s="18">
        <f t="shared" si="19"/>
        <v>0</v>
      </c>
      <c r="BN12" s="18">
        <f t="shared" si="20"/>
        <v>0</v>
      </c>
      <c r="BO12" s="18">
        <f t="shared" si="21"/>
        <v>0</v>
      </c>
      <c r="BP12" s="18">
        <f t="shared" si="22"/>
        <v>0</v>
      </c>
      <c r="BQ12" s="18">
        <f t="shared" si="23"/>
        <v>0</v>
      </c>
      <c r="BR12" s="18">
        <f t="shared" si="24"/>
        <v>0</v>
      </c>
      <c r="BS12" s="18">
        <f t="shared" si="25"/>
        <v>0</v>
      </c>
      <c r="BT12" s="18">
        <f t="shared" si="26"/>
        <v>0</v>
      </c>
      <c r="BU12" s="18">
        <f t="shared" si="27"/>
        <v>0</v>
      </c>
      <c r="BV12" s="18">
        <f t="shared" si="28"/>
        <v>0</v>
      </c>
      <c r="BW12" s="18">
        <f t="shared" si="29"/>
        <v>0</v>
      </c>
      <c r="BX12" s="18">
        <f t="shared" si="30"/>
        <v>0</v>
      </c>
      <c r="BY12" s="18">
        <f t="shared" si="31"/>
        <v>0</v>
      </c>
      <c r="BZ12" s="18">
        <f t="shared" si="32"/>
        <v>0</v>
      </c>
      <c r="CA12" s="18">
        <f t="shared" si="33"/>
        <v>0</v>
      </c>
      <c r="CB12" s="18">
        <f t="shared" si="34"/>
        <v>0</v>
      </c>
      <c r="CC12" s="18">
        <f t="shared" si="35"/>
        <v>0</v>
      </c>
      <c r="CD12" s="18">
        <f t="shared" si="36"/>
        <v>0</v>
      </c>
      <c r="CE12" s="18">
        <f t="shared" si="37"/>
        <v>0</v>
      </c>
      <c r="CF12" s="18">
        <f t="shared" si="38"/>
        <v>0</v>
      </c>
      <c r="CG12" s="18">
        <f t="shared" si="39"/>
        <v>0</v>
      </c>
      <c r="CH12" s="18">
        <f t="shared" si="40"/>
        <v>0</v>
      </c>
      <c r="CI12" s="18">
        <f t="shared" si="41"/>
        <v>0</v>
      </c>
      <c r="CJ12" s="18">
        <f t="shared" si="42"/>
        <v>0</v>
      </c>
      <c r="CK12" s="18">
        <f t="shared" si="43"/>
        <v>0</v>
      </c>
      <c r="CL12" s="18">
        <f t="shared" si="44"/>
        <v>0</v>
      </c>
      <c r="CM12" s="18">
        <f t="shared" si="47"/>
        <v>0</v>
      </c>
      <c r="CN12" s="18"/>
      <c r="CO12" s="18"/>
      <c r="CP12" s="18"/>
      <c r="CQ12" s="18"/>
      <c r="CR12" s="18"/>
      <c r="CS12" s="18"/>
      <c r="CT12" s="18"/>
      <c r="CU12" s="18"/>
      <c r="CV12" s="18"/>
      <c r="CW12" s="18"/>
      <c r="CX12" s="18"/>
      <c r="CY12" s="18"/>
    </row>
    <row r="13" spans="1:103" ht="14.25" thickBot="1">
      <c r="A13" s="2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f t="shared" si="45"/>
        <v>0</v>
      </c>
      <c r="AE13" s="26"/>
      <c r="AS13" s="17">
        <f t="shared" si="46"/>
        <v>0</v>
      </c>
      <c r="AT13" s="18">
        <f t="shared" si="0"/>
        <v>0</v>
      </c>
      <c r="AU13" s="18">
        <f t="shared" si="1"/>
        <v>0</v>
      </c>
      <c r="AV13" s="18">
        <f t="shared" si="2"/>
        <v>0</v>
      </c>
      <c r="AW13" s="18">
        <f t="shared" si="3"/>
        <v>0</v>
      </c>
      <c r="AX13" s="18">
        <f t="shared" si="4"/>
        <v>0</v>
      </c>
      <c r="AY13" s="18">
        <f t="shared" si="5"/>
        <v>0</v>
      </c>
      <c r="AZ13" s="18">
        <f t="shared" si="6"/>
        <v>0</v>
      </c>
      <c r="BA13" s="18">
        <f t="shared" si="7"/>
        <v>0</v>
      </c>
      <c r="BB13" s="18">
        <f t="shared" si="8"/>
        <v>0</v>
      </c>
      <c r="BC13" s="18">
        <f t="shared" si="9"/>
        <v>0</v>
      </c>
      <c r="BD13" s="18">
        <f t="shared" si="10"/>
        <v>0</v>
      </c>
      <c r="BE13" s="18">
        <f t="shared" si="11"/>
        <v>0</v>
      </c>
      <c r="BF13" s="18">
        <f t="shared" si="12"/>
        <v>0</v>
      </c>
      <c r="BG13" s="18">
        <f t="shared" si="13"/>
        <v>0</v>
      </c>
      <c r="BH13" s="18">
        <f t="shared" si="14"/>
        <v>0</v>
      </c>
      <c r="BI13" s="18">
        <f t="shared" si="15"/>
        <v>0</v>
      </c>
      <c r="BJ13" s="18">
        <f t="shared" si="16"/>
        <v>0</v>
      </c>
      <c r="BK13" s="18">
        <f t="shared" si="17"/>
        <v>0</v>
      </c>
      <c r="BL13" s="18">
        <f t="shared" si="18"/>
        <v>0</v>
      </c>
      <c r="BM13" s="18">
        <f t="shared" si="19"/>
        <v>0</v>
      </c>
      <c r="BN13" s="18">
        <f t="shared" si="20"/>
        <v>0</v>
      </c>
      <c r="BO13" s="18">
        <f t="shared" si="21"/>
        <v>0</v>
      </c>
      <c r="BP13" s="18">
        <f t="shared" si="22"/>
        <v>0</v>
      </c>
      <c r="BQ13" s="18">
        <f t="shared" si="23"/>
        <v>0</v>
      </c>
      <c r="BR13" s="18">
        <f t="shared" si="24"/>
        <v>0</v>
      </c>
      <c r="BS13" s="18">
        <f t="shared" si="25"/>
        <v>0</v>
      </c>
      <c r="BT13" s="18">
        <f t="shared" si="26"/>
        <v>0</v>
      </c>
      <c r="BU13" s="18">
        <f t="shared" si="27"/>
        <v>0</v>
      </c>
      <c r="BV13" s="18">
        <f t="shared" si="28"/>
        <v>0</v>
      </c>
      <c r="BW13" s="18">
        <f t="shared" si="29"/>
        <v>0</v>
      </c>
      <c r="BX13" s="18">
        <f t="shared" si="30"/>
        <v>0</v>
      </c>
      <c r="BY13" s="18">
        <f t="shared" si="31"/>
        <v>0</v>
      </c>
      <c r="BZ13" s="18">
        <f t="shared" si="32"/>
        <v>0</v>
      </c>
      <c r="CA13" s="18">
        <f t="shared" si="33"/>
        <v>0</v>
      </c>
      <c r="CB13" s="18">
        <f t="shared" si="34"/>
        <v>0</v>
      </c>
      <c r="CC13" s="18">
        <f t="shared" si="35"/>
        <v>0</v>
      </c>
      <c r="CD13" s="18">
        <f t="shared" si="36"/>
        <v>0</v>
      </c>
      <c r="CE13" s="18">
        <f t="shared" si="37"/>
        <v>0</v>
      </c>
      <c r="CF13" s="18">
        <f t="shared" si="38"/>
        <v>0</v>
      </c>
      <c r="CG13" s="18">
        <f t="shared" si="39"/>
        <v>0</v>
      </c>
      <c r="CH13" s="18">
        <f t="shared" si="40"/>
        <v>0</v>
      </c>
      <c r="CI13" s="18">
        <f t="shared" si="41"/>
        <v>0</v>
      </c>
      <c r="CJ13" s="18">
        <f t="shared" si="42"/>
        <v>0</v>
      </c>
      <c r="CK13" s="18">
        <f t="shared" si="43"/>
        <v>0</v>
      </c>
      <c r="CL13" s="18">
        <f t="shared" si="44"/>
        <v>0</v>
      </c>
      <c r="CM13" s="18">
        <f t="shared" si="47"/>
        <v>0</v>
      </c>
      <c r="CN13" s="18"/>
      <c r="CO13" s="18"/>
      <c r="CP13" s="18"/>
      <c r="CQ13" s="18"/>
      <c r="CR13" s="18"/>
      <c r="CS13" s="18"/>
      <c r="CT13" s="18"/>
      <c r="CU13" s="18"/>
      <c r="CV13" s="18"/>
      <c r="CW13" s="18"/>
      <c r="CX13" s="18"/>
      <c r="CY13" s="18"/>
    </row>
    <row r="14" spans="1:103" ht="14.25" thickBot="1">
      <c r="A14" s="22"/>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f t="shared" si="45"/>
        <v>0</v>
      </c>
      <c r="AE14" s="26"/>
      <c r="AS14" s="17">
        <f t="shared" si="46"/>
        <v>0</v>
      </c>
      <c r="AT14" s="18">
        <f t="shared" si="0"/>
        <v>0</v>
      </c>
      <c r="AU14" s="18">
        <f t="shared" si="1"/>
        <v>0</v>
      </c>
      <c r="AV14" s="18">
        <f t="shared" si="2"/>
        <v>0</v>
      </c>
      <c r="AW14" s="18">
        <f t="shared" si="3"/>
        <v>0</v>
      </c>
      <c r="AX14" s="18">
        <f t="shared" si="4"/>
        <v>0</v>
      </c>
      <c r="AY14" s="18">
        <f t="shared" si="5"/>
        <v>0</v>
      </c>
      <c r="AZ14" s="18">
        <f t="shared" si="6"/>
        <v>0</v>
      </c>
      <c r="BA14" s="18">
        <f t="shared" si="7"/>
        <v>0</v>
      </c>
      <c r="BB14" s="18">
        <f t="shared" si="8"/>
        <v>0</v>
      </c>
      <c r="BC14" s="18">
        <f t="shared" si="9"/>
        <v>0</v>
      </c>
      <c r="BD14" s="18">
        <f t="shared" si="10"/>
        <v>0</v>
      </c>
      <c r="BE14" s="18">
        <f t="shared" si="11"/>
        <v>0</v>
      </c>
      <c r="BF14" s="18">
        <f t="shared" si="12"/>
        <v>0</v>
      </c>
      <c r="BG14" s="18">
        <f t="shared" si="13"/>
        <v>0</v>
      </c>
      <c r="BH14" s="18">
        <f t="shared" si="14"/>
        <v>0</v>
      </c>
      <c r="BI14" s="18">
        <f t="shared" si="15"/>
        <v>0</v>
      </c>
      <c r="BJ14" s="18">
        <f t="shared" si="16"/>
        <v>0</v>
      </c>
      <c r="BK14" s="18">
        <f t="shared" si="17"/>
        <v>0</v>
      </c>
      <c r="BL14" s="18">
        <f t="shared" si="18"/>
        <v>0</v>
      </c>
      <c r="BM14" s="18">
        <f t="shared" si="19"/>
        <v>0</v>
      </c>
      <c r="BN14" s="18">
        <f t="shared" si="20"/>
        <v>0</v>
      </c>
      <c r="BO14" s="18">
        <f t="shared" si="21"/>
        <v>0</v>
      </c>
      <c r="BP14" s="18">
        <f t="shared" si="22"/>
        <v>0</v>
      </c>
      <c r="BQ14" s="18">
        <f t="shared" si="23"/>
        <v>0</v>
      </c>
      <c r="BR14" s="18">
        <f t="shared" si="24"/>
        <v>0</v>
      </c>
      <c r="BS14" s="18">
        <f t="shared" si="25"/>
        <v>0</v>
      </c>
      <c r="BT14" s="18">
        <f t="shared" si="26"/>
        <v>0</v>
      </c>
      <c r="BU14" s="18">
        <f t="shared" si="27"/>
        <v>0</v>
      </c>
      <c r="BV14" s="18">
        <f t="shared" si="28"/>
        <v>0</v>
      </c>
      <c r="BW14" s="18">
        <f t="shared" si="29"/>
        <v>0</v>
      </c>
      <c r="BX14" s="18">
        <f t="shared" si="30"/>
        <v>0</v>
      </c>
      <c r="BY14" s="18">
        <f t="shared" si="31"/>
        <v>0</v>
      </c>
      <c r="BZ14" s="18">
        <f t="shared" si="32"/>
        <v>0</v>
      </c>
      <c r="CA14" s="18">
        <f t="shared" si="33"/>
        <v>0</v>
      </c>
      <c r="CB14" s="18">
        <f t="shared" si="34"/>
        <v>0</v>
      </c>
      <c r="CC14" s="18">
        <f t="shared" si="35"/>
        <v>0</v>
      </c>
      <c r="CD14" s="18">
        <f t="shared" si="36"/>
        <v>0</v>
      </c>
      <c r="CE14" s="18">
        <f t="shared" si="37"/>
        <v>0</v>
      </c>
      <c r="CF14" s="18">
        <f t="shared" si="38"/>
        <v>0</v>
      </c>
      <c r="CG14" s="18">
        <f t="shared" si="39"/>
        <v>0</v>
      </c>
      <c r="CH14" s="18">
        <f t="shared" si="40"/>
        <v>0</v>
      </c>
      <c r="CI14" s="18">
        <f t="shared" si="41"/>
        <v>0</v>
      </c>
      <c r="CJ14" s="18">
        <f t="shared" si="42"/>
        <v>0</v>
      </c>
      <c r="CK14" s="18">
        <f t="shared" si="43"/>
        <v>0</v>
      </c>
      <c r="CL14" s="18">
        <f t="shared" si="44"/>
        <v>0</v>
      </c>
      <c r="CM14" s="18">
        <f t="shared" si="47"/>
        <v>0</v>
      </c>
      <c r="CN14" s="18"/>
      <c r="CO14" s="18"/>
      <c r="CP14" s="18"/>
      <c r="CQ14" s="18"/>
      <c r="CR14" s="18"/>
      <c r="CS14" s="18"/>
      <c r="CT14" s="18"/>
      <c r="CU14" s="18"/>
      <c r="CV14" s="18"/>
      <c r="CW14" s="18"/>
      <c r="CX14" s="18"/>
      <c r="CY14" s="18"/>
    </row>
    <row r="15" spans="1:103" ht="14.25" thickBot="1">
      <c r="A15" s="2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f t="shared" si="45"/>
        <v>0</v>
      </c>
      <c r="AE15" s="26"/>
      <c r="AS15" s="17">
        <f t="shared" si="46"/>
        <v>0</v>
      </c>
      <c r="AT15" s="18">
        <f t="shared" si="0"/>
        <v>0</v>
      </c>
      <c r="AU15" s="18">
        <f t="shared" si="1"/>
        <v>0</v>
      </c>
      <c r="AV15" s="18">
        <f t="shared" si="2"/>
        <v>0</v>
      </c>
      <c r="AW15" s="18">
        <f t="shared" si="3"/>
        <v>0</v>
      </c>
      <c r="AX15" s="18">
        <f t="shared" si="4"/>
        <v>0</v>
      </c>
      <c r="AY15" s="18">
        <f t="shared" si="5"/>
        <v>0</v>
      </c>
      <c r="AZ15" s="18">
        <f t="shared" si="6"/>
        <v>0</v>
      </c>
      <c r="BA15" s="18">
        <f t="shared" si="7"/>
        <v>0</v>
      </c>
      <c r="BB15" s="18">
        <f t="shared" si="8"/>
        <v>0</v>
      </c>
      <c r="BC15" s="18">
        <f t="shared" si="9"/>
        <v>0</v>
      </c>
      <c r="BD15" s="18">
        <f t="shared" si="10"/>
        <v>0</v>
      </c>
      <c r="BE15" s="18">
        <f t="shared" si="11"/>
        <v>0</v>
      </c>
      <c r="BF15" s="18">
        <f t="shared" si="12"/>
        <v>0</v>
      </c>
      <c r="BG15" s="18">
        <f t="shared" si="13"/>
        <v>0</v>
      </c>
      <c r="BH15" s="18">
        <f t="shared" si="14"/>
        <v>0</v>
      </c>
      <c r="BI15" s="18">
        <f t="shared" si="15"/>
        <v>0</v>
      </c>
      <c r="BJ15" s="18">
        <f t="shared" si="16"/>
        <v>0</v>
      </c>
      <c r="BK15" s="18">
        <f t="shared" si="17"/>
        <v>0</v>
      </c>
      <c r="BL15" s="18">
        <f t="shared" si="18"/>
        <v>0</v>
      </c>
      <c r="BM15" s="18">
        <f t="shared" si="19"/>
        <v>0</v>
      </c>
      <c r="BN15" s="18">
        <f t="shared" si="20"/>
        <v>0</v>
      </c>
      <c r="BO15" s="18">
        <f t="shared" si="21"/>
        <v>0</v>
      </c>
      <c r="BP15" s="18">
        <f t="shared" si="22"/>
        <v>0</v>
      </c>
      <c r="BQ15" s="18">
        <f t="shared" si="23"/>
        <v>0</v>
      </c>
      <c r="BR15" s="18">
        <f t="shared" si="24"/>
        <v>0</v>
      </c>
      <c r="BS15" s="18">
        <f t="shared" si="25"/>
        <v>0</v>
      </c>
      <c r="BT15" s="18">
        <f t="shared" si="26"/>
        <v>0</v>
      </c>
      <c r="BU15" s="18">
        <f t="shared" si="27"/>
        <v>0</v>
      </c>
      <c r="BV15" s="18">
        <f t="shared" si="28"/>
        <v>0</v>
      </c>
      <c r="BW15" s="18">
        <f t="shared" si="29"/>
        <v>0</v>
      </c>
      <c r="BX15" s="18">
        <f t="shared" si="30"/>
        <v>0</v>
      </c>
      <c r="BY15" s="18">
        <f t="shared" si="31"/>
        <v>0</v>
      </c>
      <c r="BZ15" s="18">
        <f t="shared" si="32"/>
        <v>0</v>
      </c>
      <c r="CA15" s="18">
        <f t="shared" si="33"/>
        <v>0</v>
      </c>
      <c r="CB15" s="18">
        <f t="shared" si="34"/>
        <v>0</v>
      </c>
      <c r="CC15" s="18">
        <f t="shared" si="35"/>
        <v>0</v>
      </c>
      <c r="CD15" s="18">
        <f t="shared" si="36"/>
        <v>0</v>
      </c>
      <c r="CE15" s="18">
        <f t="shared" si="37"/>
        <v>0</v>
      </c>
      <c r="CF15" s="18">
        <f t="shared" si="38"/>
        <v>0</v>
      </c>
      <c r="CG15" s="18">
        <f t="shared" si="39"/>
        <v>0</v>
      </c>
      <c r="CH15" s="18">
        <f t="shared" si="40"/>
        <v>0</v>
      </c>
      <c r="CI15" s="18">
        <f t="shared" si="41"/>
        <v>0</v>
      </c>
      <c r="CJ15" s="18">
        <f t="shared" si="42"/>
        <v>0</v>
      </c>
      <c r="CK15" s="18">
        <f t="shared" si="43"/>
        <v>0</v>
      </c>
      <c r="CL15" s="18">
        <f t="shared" si="44"/>
        <v>0</v>
      </c>
      <c r="CM15" s="18">
        <f t="shared" si="47"/>
        <v>0</v>
      </c>
      <c r="CN15" s="18"/>
      <c r="CO15" s="18"/>
      <c r="CP15" s="18"/>
      <c r="CQ15" s="18"/>
      <c r="CR15" s="18"/>
      <c r="CS15" s="18"/>
      <c r="CT15" s="18"/>
      <c r="CU15" s="18"/>
      <c r="CV15" s="18"/>
      <c r="CW15" s="18"/>
      <c r="CX15" s="18"/>
      <c r="CY15" s="18"/>
    </row>
    <row r="16" spans="1:103" ht="14.25" thickBot="1">
      <c r="A16" s="2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f t="shared" si="45"/>
        <v>0</v>
      </c>
      <c r="AE16" s="26"/>
      <c r="AS16" s="17">
        <f t="shared" si="46"/>
        <v>0</v>
      </c>
      <c r="AT16" s="18">
        <f t="shared" si="0"/>
        <v>0</v>
      </c>
      <c r="AU16" s="18">
        <f t="shared" si="1"/>
        <v>0</v>
      </c>
      <c r="AV16" s="18">
        <f t="shared" si="2"/>
        <v>0</v>
      </c>
      <c r="AW16" s="18">
        <f t="shared" si="3"/>
        <v>0</v>
      </c>
      <c r="AX16" s="18">
        <f t="shared" si="4"/>
        <v>0</v>
      </c>
      <c r="AY16" s="18">
        <f t="shared" si="5"/>
        <v>0</v>
      </c>
      <c r="AZ16" s="18">
        <f t="shared" si="6"/>
        <v>0</v>
      </c>
      <c r="BA16" s="18">
        <f t="shared" si="7"/>
        <v>0</v>
      </c>
      <c r="BB16" s="18">
        <f t="shared" si="8"/>
        <v>0</v>
      </c>
      <c r="BC16" s="18">
        <f t="shared" si="9"/>
        <v>0</v>
      </c>
      <c r="BD16" s="18">
        <f t="shared" si="10"/>
        <v>0</v>
      </c>
      <c r="BE16" s="18">
        <f t="shared" si="11"/>
        <v>0</v>
      </c>
      <c r="BF16" s="18">
        <f t="shared" si="12"/>
        <v>0</v>
      </c>
      <c r="BG16" s="18">
        <f t="shared" si="13"/>
        <v>0</v>
      </c>
      <c r="BH16" s="18">
        <f t="shared" si="14"/>
        <v>0</v>
      </c>
      <c r="BI16" s="18">
        <f t="shared" si="15"/>
        <v>0</v>
      </c>
      <c r="BJ16" s="18">
        <f t="shared" si="16"/>
        <v>0</v>
      </c>
      <c r="BK16" s="18">
        <f t="shared" si="17"/>
        <v>0</v>
      </c>
      <c r="BL16" s="18">
        <f t="shared" si="18"/>
        <v>0</v>
      </c>
      <c r="BM16" s="18">
        <f t="shared" si="19"/>
        <v>0</v>
      </c>
      <c r="BN16" s="18">
        <f t="shared" si="20"/>
        <v>0</v>
      </c>
      <c r="BO16" s="18">
        <f t="shared" si="21"/>
        <v>0</v>
      </c>
      <c r="BP16" s="18">
        <f t="shared" si="22"/>
        <v>0</v>
      </c>
      <c r="BQ16" s="18">
        <f t="shared" si="23"/>
        <v>0</v>
      </c>
      <c r="BR16" s="18">
        <f t="shared" si="24"/>
        <v>0</v>
      </c>
      <c r="BS16" s="18">
        <f t="shared" si="25"/>
        <v>0</v>
      </c>
      <c r="BT16" s="18">
        <f t="shared" si="26"/>
        <v>0</v>
      </c>
      <c r="BU16" s="18">
        <f t="shared" si="27"/>
        <v>0</v>
      </c>
      <c r="BV16" s="18">
        <f t="shared" si="28"/>
        <v>0</v>
      </c>
      <c r="BW16" s="18">
        <f t="shared" si="29"/>
        <v>0</v>
      </c>
      <c r="BX16" s="18">
        <f t="shared" si="30"/>
        <v>0</v>
      </c>
      <c r="BY16" s="18">
        <f t="shared" si="31"/>
        <v>0</v>
      </c>
      <c r="BZ16" s="18">
        <f t="shared" si="32"/>
        <v>0</v>
      </c>
      <c r="CA16" s="18">
        <f t="shared" si="33"/>
        <v>0</v>
      </c>
      <c r="CB16" s="18">
        <f t="shared" si="34"/>
        <v>0</v>
      </c>
      <c r="CC16" s="18">
        <f t="shared" si="35"/>
        <v>0</v>
      </c>
      <c r="CD16" s="18">
        <f t="shared" si="36"/>
        <v>0</v>
      </c>
      <c r="CE16" s="18">
        <f t="shared" si="37"/>
        <v>0</v>
      </c>
      <c r="CF16" s="18">
        <f t="shared" si="38"/>
        <v>0</v>
      </c>
      <c r="CG16" s="18">
        <f t="shared" si="39"/>
        <v>0</v>
      </c>
      <c r="CH16" s="18">
        <f t="shared" si="40"/>
        <v>0</v>
      </c>
      <c r="CI16" s="18">
        <f t="shared" si="41"/>
        <v>0</v>
      </c>
      <c r="CJ16" s="18">
        <f t="shared" si="42"/>
        <v>0</v>
      </c>
      <c r="CK16" s="18">
        <f t="shared" si="43"/>
        <v>0</v>
      </c>
      <c r="CL16" s="18">
        <f t="shared" si="44"/>
        <v>0</v>
      </c>
      <c r="CM16" s="18">
        <f t="shared" si="47"/>
        <v>0</v>
      </c>
      <c r="CN16" s="18"/>
      <c r="CO16" s="18"/>
      <c r="CP16" s="18"/>
      <c r="CQ16" s="18"/>
      <c r="CR16" s="18"/>
      <c r="CS16" s="18"/>
      <c r="CT16" s="18"/>
      <c r="CU16" s="18"/>
      <c r="CV16" s="18"/>
      <c r="CW16" s="18"/>
      <c r="CX16" s="18"/>
      <c r="CY16" s="18"/>
    </row>
    <row r="17" spans="1:103" ht="14.25" thickBot="1">
      <c r="A17" s="22"/>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f t="shared" si="45"/>
        <v>0</v>
      </c>
      <c r="AE17" s="26"/>
      <c r="AS17" s="17">
        <f t="shared" si="46"/>
        <v>0</v>
      </c>
      <c r="AT17" s="18">
        <f t="shared" si="0"/>
        <v>0</v>
      </c>
      <c r="AU17" s="18">
        <f t="shared" si="1"/>
        <v>0</v>
      </c>
      <c r="AV17" s="18">
        <f t="shared" si="2"/>
        <v>0</v>
      </c>
      <c r="AW17" s="18">
        <f t="shared" si="3"/>
        <v>0</v>
      </c>
      <c r="AX17" s="18">
        <f t="shared" si="4"/>
        <v>0</v>
      </c>
      <c r="AY17" s="18">
        <f t="shared" si="5"/>
        <v>0</v>
      </c>
      <c r="AZ17" s="18">
        <f t="shared" si="6"/>
        <v>0</v>
      </c>
      <c r="BA17" s="18">
        <f t="shared" si="7"/>
        <v>0</v>
      </c>
      <c r="BB17" s="18">
        <f t="shared" si="8"/>
        <v>0</v>
      </c>
      <c r="BC17" s="18">
        <f t="shared" si="9"/>
        <v>0</v>
      </c>
      <c r="BD17" s="18">
        <f t="shared" si="10"/>
        <v>0</v>
      </c>
      <c r="BE17" s="18">
        <f t="shared" si="11"/>
        <v>0</v>
      </c>
      <c r="BF17" s="18">
        <f t="shared" si="12"/>
        <v>0</v>
      </c>
      <c r="BG17" s="18">
        <f t="shared" si="13"/>
        <v>0</v>
      </c>
      <c r="BH17" s="18">
        <f t="shared" si="14"/>
        <v>0</v>
      </c>
      <c r="BI17" s="18">
        <f t="shared" si="15"/>
        <v>0</v>
      </c>
      <c r="BJ17" s="18">
        <f t="shared" si="16"/>
        <v>0</v>
      </c>
      <c r="BK17" s="18">
        <f t="shared" si="17"/>
        <v>0</v>
      </c>
      <c r="BL17" s="18">
        <f t="shared" si="18"/>
        <v>0</v>
      </c>
      <c r="BM17" s="18">
        <f t="shared" si="19"/>
        <v>0</v>
      </c>
      <c r="BN17" s="18">
        <f t="shared" si="20"/>
        <v>0</v>
      </c>
      <c r="BO17" s="18">
        <f t="shared" si="21"/>
        <v>0</v>
      </c>
      <c r="BP17" s="18">
        <f t="shared" si="22"/>
        <v>0</v>
      </c>
      <c r="BQ17" s="18">
        <f t="shared" si="23"/>
        <v>0</v>
      </c>
      <c r="BR17" s="18">
        <f t="shared" si="24"/>
        <v>0</v>
      </c>
      <c r="BS17" s="18">
        <f t="shared" si="25"/>
        <v>0</v>
      </c>
      <c r="BT17" s="18">
        <f t="shared" si="26"/>
        <v>0</v>
      </c>
      <c r="BU17" s="18">
        <f t="shared" si="27"/>
        <v>0</v>
      </c>
      <c r="BV17" s="18">
        <f t="shared" si="28"/>
        <v>0</v>
      </c>
      <c r="BW17" s="18">
        <f t="shared" si="29"/>
        <v>0</v>
      </c>
      <c r="BX17" s="18">
        <f t="shared" si="30"/>
        <v>0</v>
      </c>
      <c r="BY17" s="18">
        <f t="shared" si="31"/>
        <v>0</v>
      </c>
      <c r="BZ17" s="18">
        <f t="shared" si="32"/>
        <v>0</v>
      </c>
      <c r="CA17" s="18">
        <f t="shared" si="33"/>
        <v>0</v>
      </c>
      <c r="CB17" s="18">
        <f t="shared" si="34"/>
        <v>0</v>
      </c>
      <c r="CC17" s="18">
        <f t="shared" si="35"/>
        <v>0</v>
      </c>
      <c r="CD17" s="18">
        <f t="shared" si="36"/>
        <v>0</v>
      </c>
      <c r="CE17" s="18">
        <f t="shared" si="37"/>
        <v>0</v>
      </c>
      <c r="CF17" s="18">
        <f t="shared" si="38"/>
        <v>0</v>
      </c>
      <c r="CG17" s="18">
        <f t="shared" si="39"/>
        <v>0</v>
      </c>
      <c r="CH17" s="18">
        <f t="shared" si="40"/>
        <v>0</v>
      </c>
      <c r="CI17" s="18">
        <f t="shared" si="41"/>
        <v>0</v>
      </c>
      <c r="CJ17" s="18">
        <f t="shared" si="42"/>
        <v>0</v>
      </c>
      <c r="CK17" s="18">
        <f t="shared" si="43"/>
        <v>0</v>
      </c>
      <c r="CL17" s="18">
        <f t="shared" si="44"/>
        <v>0</v>
      </c>
      <c r="CM17" s="18">
        <f t="shared" si="47"/>
        <v>0</v>
      </c>
      <c r="CN17" s="18"/>
      <c r="CO17" s="18"/>
      <c r="CP17" s="18"/>
      <c r="CQ17" s="18"/>
      <c r="CR17" s="18"/>
      <c r="CS17" s="18"/>
      <c r="CT17" s="18"/>
      <c r="CU17" s="18"/>
      <c r="CV17" s="18"/>
      <c r="CW17" s="18"/>
      <c r="CX17" s="18"/>
      <c r="CY17" s="18"/>
    </row>
    <row r="18" spans="1:103" ht="14.25" thickBot="1">
      <c r="A18" s="2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f t="shared" si="45"/>
        <v>0</v>
      </c>
      <c r="AE18" s="26"/>
      <c r="AS18" s="17">
        <f t="shared" si="46"/>
        <v>0</v>
      </c>
      <c r="AT18" s="18">
        <f t="shared" si="0"/>
        <v>0</v>
      </c>
      <c r="AU18" s="18">
        <f t="shared" si="1"/>
        <v>0</v>
      </c>
      <c r="AV18" s="18">
        <f t="shared" si="2"/>
        <v>0</v>
      </c>
      <c r="AW18" s="18">
        <f t="shared" si="3"/>
        <v>0</v>
      </c>
      <c r="AX18" s="18">
        <f t="shared" si="4"/>
        <v>0</v>
      </c>
      <c r="AY18" s="18">
        <f t="shared" si="5"/>
        <v>0</v>
      </c>
      <c r="AZ18" s="18">
        <f t="shared" si="6"/>
        <v>0</v>
      </c>
      <c r="BA18" s="18">
        <f t="shared" si="7"/>
        <v>0</v>
      </c>
      <c r="BB18" s="18">
        <f t="shared" si="8"/>
        <v>0</v>
      </c>
      <c r="BC18" s="18">
        <f t="shared" si="9"/>
        <v>0</v>
      </c>
      <c r="BD18" s="18">
        <f t="shared" si="10"/>
        <v>0</v>
      </c>
      <c r="BE18" s="18">
        <f t="shared" si="11"/>
        <v>0</v>
      </c>
      <c r="BF18" s="18">
        <f t="shared" si="12"/>
        <v>0</v>
      </c>
      <c r="BG18" s="18">
        <f t="shared" si="13"/>
        <v>0</v>
      </c>
      <c r="BH18" s="18">
        <f t="shared" si="14"/>
        <v>0</v>
      </c>
      <c r="BI18" s="18">
        <f t="shared" si="15"/>
        <v>0</v>
      </c>
      <c r="BJ18" s="18">
        <f t="shared" si="16"/>
        <v>0</v>
      </c>
      <c r="BK18" s="18">
        <f t="shared" si="17"/>
        <v>0</v>
      </c>
      <c r="BL18" s="18">
        <f t="shared" si="18"/>
        <v>0</v>
      </c>
      <c r="BM18" s="18">
        <f t="shared" si="19"/>
        <v>0</v>
      </c>
      <c r="BN18" s="18">
        <f t="shared" si="20"/>
        <v>0</v>
      </c>
      <c r="BO18" s="18">
        <f t="shared" si="21"/>
        <v>0</v>
      </c>
      <c r="BP18" s="18">
        <f t="shared" si="22"/>
        <v>0</v>
      </c>
      <c r="BQ18" s="18">
        <f t="shared" si="23"/>
        <v>0</v>
      </c>
      <c r="BR18" s="18">
        <f t="shared" si="24"/>
        <v>0</v>
      </c>
      <c r="BS18" s="18">
        <f t="shared" si="25"/>
        <v>0</v>
      </c>
      <c r="BT18" s="18">
        <f t="shared" si="26"/>
        <v>0</v>
      </c>
      <c r="BU18" s="18">
        <f t="shared" si="27"/>
        <v>0</v>
      </c>
      <c r="BV18" s="18">
        <f t="shared" si="28"/>
        <v>0</v>
      </c>
      <c r="BW18" s="18">
        <f t="shared" si="29"/>
        <v>0</v>
      </c>
      <c r="BX18" s="18">
        <f t="shared" si="30"/>
        <v>0</v>
      </c>
      <c r="BY18" s="18">
        <f t="shared" si="31"/>
        <v>0</v>
      </c>
      <c r="BZ18" s="18">
        <f t="shared" si="32"/>
        <v>0</v>
      </c>
      <c r="CA18" s="18">
        <f t="shared" si="33"/>
        <v>0</v>
      </c>
      <c r="CB18" s="18">
        <f t="shared" si="34"/>
        <v>0</v>
      </c>
      <c r="CC18" s="18">
        <f t="shared" si="35"/>
        <v>0</v>
      </c>
      <c r="CD18" s="18">
        <f t="shared" si="36"/>
        <v>0</v>
      </c>
      <c r="CE18" s="18">
        <f t="shared" si="37"/>
        <v>0</v>
      </c>
      <c r="CF18" s="18">
        <f t="shared" si="38"/>
        <v>0</v>
      </c>
      <c r="CG18" s="18">
        <f t="shared" si="39"/>
        <v>0</v>
      </c>
      <c r="CH18" s="18">
        <f t="shared" si="40"/>
        <v>0</v>
      </c>
      <c r="CI18" s="18">
        <f t="shared" si="41"/>
        <v>0</v>
      </c>
      <c r="CJ18" s="18">
        <f t="shared" si="42"/>
        <v>0</v>
      </c>
      <c r="CK18" s="18">
        <f t="shared" si="43"/>
        <v>0</v>
      </c>
      <c r="CL18" s="18">
        <f t="shared" si="44"/>
        <v>0</v>
      </c>
      <c r="CM18" s="18">
        <f t="shared" si="47"/>
        <v>0</v>
      </c>
      <c r="CN18" s="18"/>
      <c r="CO18" s="18"/>
      <c r="CP18" s="18"/>
      <c r="CQ18" s="18"/>
      <c r="CR18" s="18"/>
      <c r="CS18" s="18"/>
      <c r="CT18" s="18"/>
      <c r="CU18" s="18"/>
      <c r="CV18" s="18"/>
      <c r="CW18" s="18"/>
      <c r="CX18" s="18"/>
      <c r="CY18" s="18"/>
    </row>
    <row r="19" spans="1:103" ht="14.25" thickBot="1">
      <c r="A19" s="2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f t="shared" si="45"/>
        <v>0</v>
      </c>
      <c r="AE19" s="26"/>
      <c r="AS19" s="17">
        <f t="shared" si="46"/>
        <v>0</v>
      </c>
      <c r="AT19" s="18">
        <f t="shared" si="0"/>
        <v>0</v>
      </c>
      <c r="AU19" s="18">
        <f t="shared" si="1"/>
        <v>0</v>
      </c>
      <c r="AV19" s="18">
        <f t="shared" si="2"/>
        <v>0</v>
      </c>
      <c r="AW19" s="18">
        <f t="shared" si="3"/>
        <v>0</v>
      </c>
      <c r="AX19" s="18">
        <f t="shared" si="4"/>
        <v>0</v>
      </c>
      <c r="AY19" s="18">
        <f t="shared" si="5"/>
        <v>0</v>
      </c>
      <c r="AZ19" s="18">
        <f t="shared" si="6"/>
        <v>0</v>
      </c>
      <c r="BA19" s="18">
        <f t="shared" si="7"/>
        <v>0</v>
      </c>
      <c r="BB19" s="18">
        <f t="shared" si="8"/>
        <v>0</v>
      </c>
      <c r="BC19" s="18">
        <f t="shared" si="9"/>
        <v>0</v>
      </c>
      <c r="BD19" s="18">
        <f t="shared" si="10"/>
        <v>0</v>
      </c>
      <c r="BE19" s="18">
        <f t="shared" si="11"/>
        <v>0</v>
      </c>
      <c r="BF19" s="18">
        <f t="shared" si="12"/>
        <v>0</v>
      </c>
      <c r="BG19" s="18">
        <f t="shared" si="13"/>
        <v>0</v>
      </c>
      <c r="BH19" s="18">
        <f t="shared" si="14"/>
        <v>0</v>
      </c>
      <c r="BI19" s="18">
        <f t="shared" si="15"/>
        <v>0</v>
      </c>
      <c r="BJ19" s="18">
        <f t="shared" si="16"/>
        <v>0</v>
      </c>
      <c r="BK19" s="18">
        <f t="shared" si="17"/>
        <v>0</v>
      </c>
      <c r="BL19" s="18">
        <f t="shared" si="18"/>
        <v>0</v>
      </c>
      <c r="BM19" s="18">
        <f t="shared" si="19"/>
        <v>0</v>
      </c>
      <c r="BN19" s="18">
        <f t="shared" si="20"/>
        <v>0</v>
      </c>
      <c r="BO19" s="18">
        <f t="shared" si="21"/>
        <v>0</v>
      </c>
      <c r="BP19" s="18">
        <f t="shared" si="22"/>
        <v>0</v>
      </c>
      <c r="BQ19" s="18">
        <f t="shared" si="23"/>
        <v>0</v>
      </c>
      <c r="BR19" s="18">
        <f t="shared" si="24"/>
        <v>0</v>
      </c>
      <c r="BS19" s="18">
        <f t="shared" si="25"/>
        <v>0</v>
      </c>
      <c r="BT19" s="18">
        <f t="shared" si="26"/>
        <v>0</v>
      </c>
      <c r="BU19" s="18">
        <f t="shared" si="27"/>
        <v>0</v>
      </c>
      <c r="BV19" s="18">
        <f t="shared" si="28"/>
        <v>0</v>
      </c>
      <c r="BW19" s="18">
        <f t="shared" si="29"/>
        <v>0</v>
      </c>
      <c r="BX19" s="18">
        <f t="shared" si="30"/>
        <v>0</v>
      </c>
      <c r="BY19" s="18">
        <f t="shared" si="31"/>
        <v>0</v>
      </c>
      <c r="BZ19" s="18">
        <f t="shared" si="32"/>
        <v>0</v>
      </c>
      <c r="CA19" s="18">
        <f t="shared" si="33"/>
        <v>0</v>
      </c>
      <c r="CB19" s="18">
        <f t="shared" si="34"/>
        <v>0</v>
      </c>
      <c r="CC19" s="18">
        <f t="shared" si="35"/>
        <v>0</v>
      </c>
      <c r="CD19" s="18">
        <f t="shared" si="36"/>
        <v>0</v>
      </c>
      <c r="CE19" s="18">
        <f t="shared" si="37"/>
        <v>0</v>
      </c>
      <c r="CF19" s="18">
        <f t="shared" si="38"/>
        <v>0</v>
      </c>
      <c r="CG19" s="18">
        <f t="shared" si="39"/>
        <v>0</v>
      </c>
      <c r="CH19" s="18">
        <f t="shared" si="40"/>
        <v>0</v>
      </c>
      <c r="CI19" s="18">
        <f t="shared" si="41"/>
        <v>0</v>
      </c>
      <c r="CJ19" s="18">
        <f t="shared" si="42"/>
        <v>0</v>
      </c>
      <c r="CK19" s="18">
        <f t="shared" si="43"/>
        <v>0</v>
      </c>
      <c r="CL19" s="18">
        <f t="shared" si="44"/>
        <v>0</v>
      </c>
      <c r="CM19" s="18">
        <f t="shared" si="47"/>
        <v>0</v>
      </c>
      <c r="CN19" s="18"/>
      <c r="CO19" s="18"/>
      <c r="CP19" s="18"/>
      <c r="CQ19" s="18"/>
      <c r="CR19" s="18"/>
      <c r="CS19" s="18"/>
      <c r="CT19" s="18"/>
      <c r="CU19" s="18"/>
      <c r="CV19" s="18"/>
      <c r="CW19" s="18"/>
      <c r="CX19" s="18"/>
      <c r="CY19" s="18"/>
    </row>
    <row r="20" spans="1:103" ht="14.25" thickBot="1">
      <c r="A20" s="22"/>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f t="shared" si="45"/>
        <v>0</v>
      </c>
      <c r="AE20" s="26"/>
      <c r="AS20" s="17">
        <f t="shared" si="46"/>
        <v>0</v>
      </c>
      <c r="AT20" s="18">
        <f t="shared" si="0"/>
        <v>0</v>
      </c>
      <c r="AU20" s="18">
        <f t="shared" si="1"/>
        <v>0</v>
      </c>
      <c r="AV20" s="18">
        <f t="shared" si="2"/>
        <v>0</v>
      </c>
      <c r="AW20" s="18">
        <f t="shared" si="3"/>
        <v>0</v>
      </c>
      <c r="AX20" s="18">
        <f t="shared" si="4"/>
        <v>0</v>
      </c>
      <c r="AY20" s="18">
        <f t="shared" si="5"/>
        <v>0</v>
      </c>
      <c r="AZ20" s="18">
        <f t="shared" si="6"/>
        <v>0</v>
      </c>
      <c r="BA20" s="18">
        <f t="shared" si="7"/>
        <v>0</v>
      </c>
      <c r="BB20" s="18">
        <f t="shared" si="8"/>
        <v>0</v>
      </c>
      <c r="BC20" s="18">
        <f t="shared" si="9"/>
        <v>0</v>
      </c>
      <c r="BD20" s="18">
        <f t="shared" si="10"/>
        <v>0</v>
      </c>
      <c r="BE20" s="18">
        <f t="shared" si="11"/>
        <v>0</v>
      </c>
      <c r="BF20" s="18">
        <f t="shared" si="12"/>
        <v>0</v>
      </c>
      <c r="BG20" s="18">
        <f t="shared" si="13"/>
        <v>0</v>
      </c>
      <c r="BH20" s="18">
        <f t="shared" si="14"/>
        <v>0</v>
      </c>
      <c r="BI20" s="18">
        <f t="shared" si="15"/>
        <v>0</v>
      </c>
      <c r="BJ20" s="18">
        <f t="shared" si="16"/>
        <v>0</v>
      </c>
      <c r="BK20" s="18">
        <f t="shared" si="17"/>
        <v>0</v>
      </c>
      <c r="BL20" s="18">
        <f t="shared" si="18"/>
        <v>0</v>
      </c>
      <c r="BM20" s="18">
        <f t="shared" si="19"/>
        <v>0</v>
      </c>
      <c r="BN20" s="18">
        <f t="shared" si="20"/>
        <v>0</v>
      </c>
      <c r="BO20" s="18">
        <f t="shared" si="21"/>
        <v>0</v>
      </c>
      <c r="BP20" s="18">
        <f t="shared" si="22"/>
        <v>0</v>
      </c>
      <c r="BQ20" s="18">
        <f t="shared" si="23"/>
        <v>0</v>
      </c>
      <c r="BR20" s="18">
        <f t="shared" si="24"/>
        <v>0</v>
      </c>
      <c r="BS20" s="18">
        <f t="shared" si="25"/>
        <v>0</v>
      </c>
      <c r="BT20" s="18">
        <f t="shared" si="26"/>
        <v>0</v>
      </c>
      <c r="BU20" s="18">
        <f t="shared" si="27"/>
        <v>0</v>
      </c>
      <c r="BV20" s="18">
        <f t="shared" si="28"/>
        <v>0</v>
      </c>
      <c r="BW20" s="18">
        <f t="shared" si="29"/>
        <v>0</v>
      </c>
      <c r="BX20" s="18">
        <f t="shared" si="30"/>
        <v>0</v>
      </c>
      <c r="BY20" s="18">
        <f t="shared" si="31"/>
        <v>0</v>
      </c>
      <c r="BZ20" s="18">
        <f t="shared" si="32"/>
        <v>0</v>
      </c>
      <c r="CA20" s="18">
        <f t="shared" si="33"/>
        <v>0</v>
      </c>
      <c r="CB20" s="18">
        <f t="shared" si="34"/>
        <v>0</v>
      </c>
      <c r="CC20" s="18">
        <f t="shared" si="35"/>
        <v>0</v>
      </c>
      <c r="CD20" s="18">
        <f t="shared" si="36"/>
        <v>0</v>
      </c>
      <c r="CE20" s="18">
        <f t="shared" si="37"/>
        <v>0</v>
      </c>
      <c r="CF20" s="18">
        <f t="shared" si="38"/>
        <v>0</v>
      </c>
      <c r="CG20" s="18">
        <f t="shared" si="39"/>
        <v>0</v>
      </c>
      <c r="CH20" s="18">
        <f t="shared" si="40"/>
        <v>0</v>
      </c>
      <c r="CI20" s="18">
        <f t="shared" si="41"/>
        <v>0</v>
      </c>
      <c r="CJ20" s="18">
        <f t="shared" si="42"/>
        <v>0</v>
      </c>
      <c r="CK20" s="18">
        <f t="shared" si="43"/>
        <v>0</v>
      </c>
      <c r="CL20" s="18">
        <f t="shared" si="44"/>
        <v>0</v>
      </c>
      <c r="CM20" s="18">
        <f t="shared" si="47"/>
        <v>0</v>
      </c>
      <c r="CN20" s="18"/>
      <c r="CO20" s="18"/>
      <c r="CP20" s="18"/>
      <c r="CQ20" s="18"/>
      <c r="CR20" s="18"/>
      <c r="CS20" s="18"/>
      <c r="CT20" s="18"/>
      <c r="CU20" s="18"/>
      <c r="CV20" s="18"/>
      <c r="CW20" s="18"/>
      <c r="CX20" s="18"/>
      <c r="CY20" s="18"/>
    </row>
    <row r="21" spans="1:103" ht="14.25" thickBot="1">
      <c r="A21" s="22"/>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f t="shared" si="45"/>
        <v>0</v>
      </c>
      <c r="AE21" s="26"/>
      <c r="AS21" s="17">
        <f t="shared" si="46"/>
        <v>0</v>
      </c>
      <c r="AT21" s="18">
        <f t="shared" si="0"/>
        <v>0</v>
      </c>
      <c r="AU21" s="18">
        <f t="shared" si="1"/>
        <v>0</v>
      </c>
      <c r="AV21" s="18">
        <f t="shared" si="2"/>
        <v>0</v>
      </c>
      <c r="AW21" s="18">
        <f t="shared" si="3"/>
        <v>0</v>
      </c>
      <c r="AX21" s="18">
        <f t="shared" si="4"/>
        <v>0</v>
      </c>
      <c r="AY21" s="18">
        <f t="shared" si="5"/>
        <v>0</v>
      </c>
      <c r="AZ21" s="18">
        <f t="shared" si="6"/>
        <v>0</v>
      </c>
      <c r="BA21" s="18">
        <f t="shared" si="7"/>
        <v>0</v>
      </c>
      <c r="BB21" s="18">
        <f t="shared" si="8"/>
        <v>0</v>
      </c>
      <c r="BC21" s="18">
        <f t="shared" si="9"/>
        <v>0</v>
      </c>
      <c r="BD21" s="18">
        <f t="shared" si="10"/>
        <v>0</v>
      </c>
      <c r="BE21" s="18">
        <f t="shared" si="11"/>
        <v>0</v>
      </c>
      <c r="BF21" s="18">
        <f t="shared" si="12"/>
        <v>0</v>
      </c>
      <c r="BG21" s="18">
        <f t="shared" si="13"/>
        <v>0</v>
      </c>
      <c r="BH21" s="18">
        <f t="shared" si="14"/>
        <v>0</v>
      </c>
      <c r="BI21" s="18">
        <f t="shared" si="15"/>
        <v>0</v>
      </c>
      <c r="BJ21" s="18">
        <f t="shared" si="16"/>
        <v>0</v>
      </c>
      <c r="BK21" s="18">
        <f t="shared" si="17"/>
        <v>0</v>
      </c>
      <c r="BL21" s="18">
        <f t="shared" si="18"/>
        <v>0</v>
      </c>
      <c r="BM21" s="18">
        <f t="shared" si="19"/>
        <v>0</v>
      </c>
      <c r="BN21" s="18">
        <f t="shared" si="20"/>
        <v>0</v>
      </c>
      <c r="BO21" s="18">
        <f t="shared" si="21"/>
        <v>0</v>
      </c>
      <c r="BP21" s="18">
        <f t="shared" si="22"/>
        <v>0</v>
      </c>
      <c r="BQ21" s="18">
        <f t="shared" si="23"/>
        <v>0</v>
      </c>
      <c r="BR21" s="18">
        <f t="shared" si="24"/>
        <v>0</v>
      </c>
      <c r="BS21" s="18">
        <f t="shared" si="25"/>
        <v>0</v>
      </c>
      <c r="BT21" s="18">
        <f t="shared" si="26"/>
        <v>0</v>
      </c>
      <c r="BU21" s="18">
        <f t="shared" si="27"/>
        <v>0</v>
      </c>
      <c r="BV21" s="18">
        <f t="shared" si="28"/>
        <v>0</v>
      </c>
      <c r="BW21" s="18">
        <f t="shared" si="29"/>
        <v>0</v>
      </c>
      <c r="BX21" s="18">
        <f t="shared" si="30"/>
        <v>0</v>
      </c>
      <c r="BY21" s="18">
        <f t="shared" si="31"/>
        <v>0</v>
      </c>
      <c r="BZ21" s="18">
        <f t="shared" si="32"/>
        <v>0</v>
      </c>
      <c r="CA21" s="18">
        <f t="shared" si="33"/>
        <v>0</v>
      </c>
      <c r="CB21" s="18">
        <f t="shared" si="34"/>
        <v>0</v>
      </c>
      <c r="CC21" s="18">
        <f t="shared" si="35"/>
        <v>0</v>
      </c>
      <c r="CD21" s="18">
        <f t="shared" si="36"/>
        <v>0</v>
      </c>
      <c r="CE21" s="18">
        <f t="shared" si="37"/>
        <v>0</v>
      </c>
      <c r="CF21" s="18">
        <f t="shared" si="38"/>
        <v>0</v>
      </c>
      <c r="CG21" s="18">
        <f t="shared" si="39"/>
        <v>0</v>
      </c>
      <c r="CH21" s="18">
        <f t="shared" si="40"/>
        <v>0</v>
      </c>
      <c r="CI21" s="18">
        <f t="shared" si="41"/>
        <v>0</v>
      </c>
      <c r="CJ21" s="18">
        <f t="shared" si="42"/>
        <v>0</v>
      </c>
      <c r="CK21" s="18">
        <f t="shared" si="43"/>
        <v>0</v>
      </c>
      <c r="CL21" s="18">
        <f t="shared" si="44"/>
        <v>0</v>
      </c>
      <c r="CM21" s="18">
        <f t="shared" si="47"/>
        <v>0</v>
      </c>
      <c r="CN21" s="18"/>
      <c r="CO21" s="18"/>
      <c r="CP21" s="18"/>
      <c r="CQ21" s="18"/>
      <c r="CR21" s="18"/>
      <c r="CS21" s="18"/>
      <c r="CT21" s="18"/>
      <c r="CU21" s="18"/>
      <c r="CV21" s="18"/>
      <c r="CW21" s="18"/>
      <c r="CX21" s="18"/>
      <c r="CY21" s="18"/>
    </row>
    <row r="22" spans="1:103" ht="14.25" thickBot="1">
      <c r="A22" s="2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f t="shared" si="45"/>
        <v>0</v>
      </c>
      <c r="AE22" s="26"/>
      <c r="AS22" s="17">
        <f t="shared" si="46"/>
        <v>0</v>
      </c>
      <c r="AT22" s="18">
        <f t="shared" si="0"/>
        <v>0</v>
      </c>
      <c r="AU22" s="18">
        <f t="shared" si="1"/>
        <v>0</v>
      </c>
      <c r="AV22" s="18">
        <f t="shared" si="2"/>
        <v>0</v>
      </c>
      <c r="AW22" s="18">
        <f t="shared" si="3"/>
        <v>0</v>
      </c>
      <c r="AX22" s="18">
        <f t="shared" si="4"/>
        <v>0</v>
      </c>
      <c r="AY22" s="18">
        <f t="shared" si="5"/>
        <v>0</v>
      </c>
      <c r="AZ22" s="18">
        <f t="shared" si="6"/>
        <v>0</v>
      </c>
      <c r="BA22" s="18">
        <f t="shared" si="7"/>
        <v>0</v>
      </c>
      <c r="BB22" s="18">
        <f t="shared" si="8"/>
        <v>0</v>
      </c>
      <c r="BC22" s="18">
        <f t="shared" si="9"/>
        <v>0</v>
      </c>
      <c r="BD22" s="18">
        <f t="shared" si="10"/>
        <v>0</v>
      </c>
      <c r="BE22" s="18">
        <f t="shared" si="11"/>
        <v>0</v>
      </c>
      <c r="BF22" s="18">
        <f t="shared" si="12"/>
        <v>0</v>
      </c>
      <c r="BG22" s="18">
        <f t="shared" si="13"/>
        <v>0</v>
      </c>
      <c r="BH22" s="18">
        <f t="shared" si="14"/>
        <v>0</v>
      </c>
      <c r="BI22" s="18">
        <f t="shared" si="15"/>
        <v>0</v>
      </c>
      <c r="BJ22" s="18">
        <f t="shared" si="16"/>
        <v>0</v>
      </c>
      <c r="BK22" s="18">
        <f t="shared" si="17"/>
        <v>0</v>
      </c>
      <c r="BL22" s="18">
        <f t="shared" si="18"/>
        <v>0</v>
      </c>
      <c r="BM22" s="18">
        <f t="shared" si="19"/>
        <v>0</v>
      </c>
      <c r="BN22" s="18">
        <f t="shared" si="20"/>
        <v>0</v>
      </c>
      <c r="BO22" s="18">
        <f t="shared" si="21"/>
        <v>0</v>
      </c>
      <c r="BP22" s="18">
        <f t="shared" si="22"/>
        <v>0</v>
      </c>
      <c r="BQ22" s="18">
        <f t="shared" si="23"/>
        <v>0</v>
      </c>
      <c r="BR22" s="18">
        <f t="shared" si="24"/>
        <v>0</v>
      </c>
      <c r="BS22" s="18">
        <f t="shared" si="25"/>
        <v>0</v>
      </c>
      <c r="BT22" s="18">
        <f t="shared" si="26"/>
        <v>0</v>
      </c>
      <c r="BU22" s="18">
        <f t="shared" si="27"/>
        <v>0</v>
      </c>
      <c r="BV22" s="18">
        <f t="shared" si="28"/>
        <v>0</v>
      </c>
      <c r="BW22" s="18">
        <f t="shared" si="29"/>
        <v>0</v>
      </c>
      <c r="BX22" s="18">
        <f t="shared" si="30"/>
        <v>0</v>
      </c>
      <c r="BY22" s="18">
        <f t="shared" si="31"/>
        <v>0</v>
      </c>
      <c r="BZ22" s="18">
        <f t="shared" si="32"/>
        <v>0</v>
      </c>
      <c r="CA22" s="18">
        <f t="shared" si="33"/>
        <v>0</v>
      </c>
      <c r="CB22" s="18">
        <f t="shared" si="34"/>
        <v>0</v>
      </c>
      <c r="CC22" s="18">
        <f t="shared" si="35"/>
        <v>0</v>
      </c>
      <c r="CD22" s="18">
        <f t="shared" si="36"/>
        <v>0</v>
      </c>
      <c r="CE22" s="18">
        <f t="shared" si="37"/>
        <v>0</v>
      </c>
      <c r="CF22" s="18">
        <f t="shared" si="38"/>
        <v>0</v>
      </c>
      <c r="CG22" s="18">
        <f t="shared" si="39"/>
        <v>0</v>
      </c>
      <c r="CH22" s="18">
        <f t="shared" si="40"/>
        <v>0</v>
      </c>
      <c r="CI22" s="18">
        <f t="shared" si="41"/>
        <v>0</v>
      </c>
      <c r="CJ22" s="18">
        <f t="shared" si="42"/>
        <v>0</v>
      </c>
      <c r="CK22" s="18">
        <f t="shared" si="43"/>
        <v>0</v>
      </c>
      <c r="CL22" s="18">
        <f t="shared" si="44"/>
        <v>0</v>
      </c>
      <c r="CM22" s="18">
        <f t="shared" si="47"/>
        <v>0</v>
      </c>
      <c r="CN22" s="18"/>
      <c r="CO22" s="18"/>
      <c r="CP22" s="18"/>
      <c r="CQ22" s="18"/>
      <c r="CR22" s="18"/>
      <c r="CS22" s="18"/>
      <c r="CT22" s="18"/>
      <c r="CU22" s="18"/>
      <c r="CV22" s="18"/>
      <c r="CW22" s="18"/>
      <c r="CX22" s="18"/>
      <c r="CY22" s="18"/>
    </row>
    <row r="23" spans="1:103">
      <c r="A23" s="22"/>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f t="shared" si="45"/>
        <v>0</v>
      </c>
      <c r="AE23" s="26"/>
      <c r="AS23" s="17">
        <f t="shared" si="46"/>
        <v>0</v>
      </c>
      <c r="AT23" s="18">
        <f t="shared" si="0"/>
        <v>0</v>
      </c>
      <c r="AU23" s="18">
        <f t="shared" si="1"/>
        <v>0</v>
      </c>
      <c r="AV23" s="18">
        <f t="shared" si="2"/>
        <v>0</v>
      </c>
      <c r="AW23" s="18">
        <f t="shared" si="3"/>
        <v>0</v>
      </c>
      <c r="AX23" s="18">
        <f t="shared" si="4"/>
        <v>0</v>
      </c>
      <c r="AY23" s="18">
        <f t="shared" si="5"/>
        <v>0</v>
      </c>
      <c r="AZ23" s="18">
        <f t="shared" si="6"/>
        <v>0</v>
      </c>
      <c r="BA23" s="18">
        <f t="shared" si="7"/>
        <v>0</v>
      </c>
      <c r="BB23" s="18">
        <f t="shared" si="8"/>
        <v>0</v>
      </c>
      <c r="BC23" s="18">
        <f t="shared" si="9"/>
        <v>0</v>
      </c>
      <c r="BD23" s="18">
        <f t="shared" si="10"/>
        <v>0</v>
      </c>
      <c r="BE23" s="18">
        <f t="shared" si="11"/>
        <v>0</v>
      </c>
      <c r="BF23" s="18">
        <f t="shared" si="12"/>
        <v>0</v>
      </c>
      <c r="BG23" s="18">
        <f t="shared" si="13"/>
        <v>0</v>
      </c>
      <c r="BH23" s="18">
        <f t="shared" si="14"/>
        <v>0</v>
      </c>
      <c r="BI23" s="18">
        <f t="shared" si="15"/>
        <v>0</v>
      </c>
      <c r="BJ23" s="18">
        <f t="shared" si="16"/>
        <v>0</v>
      </c>
      <c r="BK23" s="18">
        <f t="shared" si="17"/>
        <v>0</v>
      </c>
      <c r="BL23" s="18">
        <f t="shared" si="18"/>
        <v>0</v>
      </c>
      <c r="BM23" s="18">
        <f t="shared" si="19"/>
        <v>0</v>
      </c>
      <c r="BN23" s="18">
        <f t="shared" si="20"/>
        <v>0</v>
      </c>
      <c r="BO23" s="18">
        <f t="shared" si="21"/>
        <v>0</v>
      </c>
      <c r="BP23" s="18">
        <f t="shared" si="22"/>
        <v>0</v>
      </c>
      <c r="BQ23" s="18">
        <f t="shared" si="23"/>
        <v>0</v>
      </c>
      <c r="BR23" s="18">
        <f t="shared" si="24"/>
        <v>0</v>
      </c>
      <c r="BS23" s="18">
        <f t="shared" si="25"/>
        <v>0</v>
      </c>
      <c r="BT23" s="18">
        <f t="shared" si="26"/>
        <v>0</v>
      </c>
      <c r="BU23" s="18">
        <f t="shared" si="27"/>
        <v>0</v>
      </c>
      <c r="BV23" s="18">
        <f t="shared" si="28"/>
        <v>0</v>
      </c>
      <c r="BW23" s="18">
        <f t="shared" si="29"/>
        <v>0</v>
      </c>
      <c r="BX23" s="18">
        <f t="shared" si="30"/>
        <v>0</v>
      </c>
      <c r="BY23" s="18">
        <f t="shared" si="31"/>
        <v>0</v>
      </c>
      <c r="BZ23" s="18">
        <f t="shared" si="32"/>
        <v>0</v>
      </c>
      <c r="CA23" s="18">
        <f t="shared" si="33"/>
        <v>0</v>
      </c>
      <c r="CB23" s="18">
        <f t="shared" si="34"/>
        <v>0</v>
      </c>
      <c r="CC23" s="18">
        <f t="shared" si="35"/>
        <v>0</v>
      </c>
      <c r="CD23" s="18">
        <f t="shared" si="36"/>
        <v>0</v>
      </c>
      <c r="CE23" s="18">
        <f t="shared" si="37"/>
        <v>0</v>
      </c>
      <c r="CF23" s="18">
        <f t="shared" si="38"/>
        <v>0</v>
      </c>
      <c r="CG23" s="18">
        <f t="shared" si="39"/>
        <v>0</v>
      </c>
      <c r="CH23" s="18">
        <f t="shared" si="40"/>
        <v>0</v>
      </c>
      <c r="CI23" s="18">
        <f t="shared" si="41"/>
        <v>0</v>
      </c>
      <c r="CJ23" s="18">
        <f t="shared" si="42"/>
        <v>0</v>
      </c>
      <c r="CK23" s="18">
        <f t="shared" si="43"/>
        <v>0</v>
      </c>
      <c r="CL23" s="18">
        <f t="shared" si="44"/>
        <v>0</v>
      </c>
      <c r="CM23" s="18">
        <f t="shared" si="47"/>
        <v>0</v>
      </c>
      <c r="CN23" s="18"/>
      <c r="CO23" s="18"/>
      <c r="CP23" s="18"/>
      <c r="CQ23" s="18"/>
      <c r="CR23" s="18"/>
      <c r="CS23" s="18"/>
      <c r="CT23" s="18"/>
      <c r="CU23" s="18"/>
      <c r="CV23" s="18"/>
      <c r="CW23" s="18"/>
      <c r="CX23" s="18"/>
      <c r="CY23" s="18"/>
    </row>
    <row r="24" spans="1:103">
      <c r="A24" s="2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f t="shared" si="45"/>
        <v>0</v>
      </c>
      <c r="AE24" s="26"/>
      <c r="AS24" s="17">
        <f t="shared" si="46"/>
        <v>0</v>
      </c>
      <c r="AT24" s="18">
        <f t="shared" si="0"/>
        <v>0</v>
      </c>
      <c r="AU24" s="18">
        <f t="shared" si="1"/>
        <v>0</v>
      </c>
      <c r="AV24" s="18">
        <f t="shared" si="2"/>
        <v>0</v>
      </c>
      <c r="AW24" s="18">
        <f t="shared" si="3"/>
        <v>0</v>
      </c>
      <c r="AX24" s="18">
        <f t="shared" si="4"/>
        <v>0</v>
      </c>
      <c r="AY24" s="18">
        <f t="shared" si="5"/>
        <v>0</v>
      </c>
      <c r="AZ24" s="18">
        <f t="shared" si="6"/>
        <v>0</v>
      </c>
      <c r="BA24" s="18">
        <f t="shared" si="7"/>
        <v>0</v>
      </c>
      <c r="BB24" s="18">
        <f t="shared" si="8"/>
        <v>0</v>
      </c>
      <c r="BC24" s="18">
        <f t="shared" si="9"/>
        <v>0</v>
      </c>
      <c r="BD24" s="18">
        <f t="shared" si="10"/>
        <v>0</v>
      </c>
      <c r="BE24" s="18">
        <f t="shared" si="11"/>
        <v>0</v>
      </c>
      <c r="BF24" s="18">
        <f t="shared" si="12"/>
        <v>0</v>
      </c>
      <c r="BG24" s="18">
        <f t="shared" si="13"/>
        <v>0</v>
      </c>
      <c r="BH24" s="18">
        <f t="shared" si="14"/>
        <v>0</v>
      </c>
      <c r="BI24" s="18">
        <f t="shared" si="15"/>
        <v>0</v>
      </c>
      <c r="BJ24" s="18">
        <f t="shared" si="16"/>
        <v>0</v>
      </c>
      <c r="BK24" s="18">
        <f t="shared" si="17"/>
        <v>0</v>
      </c>
      <c r="BL24" s="18">
        <f t="shared" si="18"/>
        <v>0</v>
      </c>
      <c r="BM24" s="18">
        <f t="shared" si="19"/>
        <v>0</v>
      </c>
      <c r="BN24" s="18">
        <f t="shared" si="20"/>
        <v>0</v>
      </c>
      <c r="BO24" s="18">
        <f t="shared" si="21"/>
        <v>0</v>
      </c>
      <c r="BP24" s="18">
        <f t="shared" si="22"/>
        <v>0</v>
      </c>
      <c r="BQ24" s="18">
        <f t="shared" si="23"/>
        <v>0</v>
      </c>
      <c r="BR24" s="18">
        <f t="shared" si="24"/>
        <v>0</v>
      </c>
      <c r="BS24" s="18">
        <f t="shared" si="25"/>
        <v>0</v>
      </c>
      <c r="BT24" s="18">
        <f t="shared" si="26"/>
        <v>0</v>
      </c>
      <c r="BU24" s="18">
        <f t="shared" si="27"/>
        <v>0</v>
      </c>
      <c r="BV24" s="18">
        <f t="shared" si="28"/>
        <v>0</v>
      </c>
      <c r="BW24" s="18">
        <f t="shared" si="29"/>
        <v>0</v>
      </c>
      <c r="BX24" s="18">
        <f t="shared" si="30"/>
        <v>0</v>
      </c>
      <c r="BY24" s="18">
        <f t="shared" si="31"/>
        <v>0</v>
      </c>
      <c r="BZ24" s="18">
        <f t="shared" si="32"/>
        <v>0</v>
      </c>
      <c r="CA24" s="18">
        <f t="shared" si="33"/>
        <v>0</v>
      </c>
      <c r="CB24" s="18">
        <f t="shared" si="34"/>
        <v>0</v>
      </c>
      <c r="CC24" s="18">
        <f t="shared" si="35"/>
        <v>0</v>
      </c>
      <c r="CD24" s="18">
        <f t="shared" si="36"/>
        <v>0</v>
      </c>
      <c r="CE24" s="18">
        <f t="shared" si="37"/>
        <v>0</v>
      </c>
      <c r="CF24" s="18">
        <f t="shared" si="38"/>
        <v>0</v>
      </c>
      <c r="CG24" s="18">
        <f t="shared" si="39"/>
        <v>0</v>
      </c>
      <c r="CH24" s="18">
        <f t="shared" si="40"/>
        <v>0</v>
      </c>
      <c r="CI24" s="18">
        <f t="shared" si="41"/>
        <v>0</v>
      </c>
      <c r="CJ24" s="18">
        <f t="shared" si="42"/>
        <v>0</v>
      </c>
      <c r="CK24" s="18">
        <f t="shared" si="43"/>
        <v>0</v>
      </c>
      <c r="CL24" s="18">
        <f t="shared" si="44"/>
        <v>0</v>
      </c>
      <c r="CM24" s="18">
        <f t="shared" si="47"/>
        <v>0</v>
      </c>
      <c r="CN24" s="18"/>
      <c r="CO24" s="18"/>
      <c r="CP24" s="18"/>
      <c r="CQ24" s="18"/>
      <c r="CR24" s="18"/>
      <c r="CS24" s="18"/>
      <c r="CT24" s="18"/>
      <c r="CU24" s="18"/>
      <c r="CV24" s="18"/>
      <c r="CW24" s="18"/>
      <c r="CX24" s="18"/>
      <c r="CY24" s="18"/>
    </row>
    <row r="25" spans="1:103">
      <c r="A25" s="25"/>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f t="shared" si="45"/>
        <v>0</v>
      </c>
      <c r="AE25" s="26"/>
      <c r="AS25" s="17">
        <f t="shared" si="46"/>
        <v>0</v>
      </c>
      <c r="AT25" s="18">
        <f t="shared" si="0"/>
        <v>0</v>
      </c>
      <c r="AU25" s="18">
        <f t="shared" si="1"/>
        <v>0</v>
      </c>
      <c r="AV25" s="18">
        <f t="shared" si="2"/>
        <v>0</v>
      </c>
      <c r="AW25" s="18">
        <f t="shared" si="3"/>
        <v>0</v>
      </c>
      <c r="AX25" s="18">
        <f t="shared" si="4"/>
        <v>0</v>
      </c>
      <c r="AY25" s="18">
        <f t="shared" si="5"/>
        <v>0</v>
      </c>
      <c r="AZ25" s="18">
        <f t="shared" si="6"/>
        <v>0</v>
      </c>
      <c r="BA25" s="18">
        <f t="shared" si="7"/>
        <v>0</v>
      </c>
      <c r="BB25" s="18">
        <f t="shared" si="8"/>
        <v>0</v>
      </c>
      <c r="BC25" s="18">
        <f t="shared" si="9"/>
        <v>0</v>
      </c>
      <c r="BD25" s="18">
        <f t="shared" si="10"/>
        <v>0</v>
      </c>
      <c r="BE25" s="18">
        <f t="shared" si="11"/>
        <v>0</v>
      </c>
      <c r="BF25" s="18">
        <f t="shared" si="12"/>
        <v>0</v>
      </c>
      <c r="BG25" s="18">
        <f t="shared" si="13"/>
        <v>0</v>
      </c>
      <c r="BH25" s="18">
        <f t="shared" si="14"/>
        <v>0</v>
      </c>
      <c r="BI25" s="18">
        <f t="shared" si="15"/>
        <v>0</v>
      </c>
      <c r="BJ25" s="18">
        <f t="shared" si="16"/>
        <v>0</v>
      </c>
      <c r="BK25" s="18">
        <f t="shared" si="17"/>
        <v>0</v>
      </c>
      <c r="BL25" s="18">
        <f t="shared" si="18"/>
        <v>0</v>
      </c>
      <c r="BM25" s="18">
        <f t="shared" si="19"/>
        <v>0</v>
      </c>
      <c r="BN25" s="18">
        <f t="shared" si="20"/>
        <v>0</v>
      </c>
      <c r="BO25" s="18">
        <f t="shared" si="21"/>
        <v>0</v>
      </c>
      <c r="BP25" s="18">
        <f t="shared" si="22"/>
        <v>0</v>
      </c>
      <c r="BQ25" s="18">
        <f t="shared" si="23"/>
        <v>0</v>
      </c>
      <c r="BR25" s="18">
        <f t="shared" si="24"/>
        <v>0</v>
      </c>
      <c r="BS25" s="18">
        <f t="shared" si="25"/>
        <v>0</v>
      </c>
      <c r="BT25" s="18">
        <f t="shared" si="26"/>
        <v>0</v>
      </c>
      <c r="BU25" s="18">
        <f t="shared" si="27"/>
        <v>0</v>
      </c>
      <c r="BV25" s="18">
        <f t="shared" si="28"/>
        <v>0</v>
      </c>
      <c r="BW25" s="18">
        <f t="shared" si="29"/>
        <v>0</v>
      </c>
      <c r="BX25" s="18">
        <f t="shared" si="30"/>
        <v>0</v>
      </c>
      <c r="BY25" s="18">
        <f t="shared" si="31"/>
        <v>0</v>
      </c>
      <c r="BZ25" s="18">
        <f t="shared" si="32"/>
        <v>0</v>
      </c>
      <c r="CA25" s="18">
        <f t="shared" si="33"/>
        <v>0</v>
      </c>
      <c r="CB25" s="18">
        <f t="shared" si="34"/>
        <v>0</v>
      </c>
      <c r="CC25" s="18">
        <f t="shared" si="35"/>
        <v>0</v>
      </c>
      <c r="CD25" s="18">
        <f t="shared" si="36"/>
        <v>0</v>
      </c>
      <c r="CE25" s="18">
        <f t="shared" si="37"/>
        <v>0</v>
      </c>
      <c r="CF25" s="18">
        <f t="shared" si="38"/>
        <v>0</v>
      </c>
      <c r="CG25" s="18">
        <f t="shared" si="39"/>
        <v>0</v>
      </c>
      <c r="CH25" s="18">
        <f t="shared" si="40"/>
        <v>0</v>
      </c>
      <c r="CI25" s="18">
        <f t="shared" si="41"/>
        <v>0</v>
      </c>
      <c r="CJ25" s="18">
        <f t="shared" si="42"/>
        <v>0</v>
      </c>
      <c r="CK25" s="18">
        <f t="shared" si="43"/>
        <v>0</v>
      </c>
      <c r="CL25" s="18">
        <f t="shared" si="44"/>
        <v>0</v>
      </c>
      <c r="CM25" s="18">
        <f t="shared" si="47"/>
        <v>0</v>
      </c>
      <c r="CN25" s="18"/>
      <c r="CO25" s="18"/>
      <c r="CP25" s="18"/>
      <c r="CQ25" s="18"/>
      <c r="CR25" s="18"/>
      <c r="CS25" s="18"/>
      <c r="CT25" s="18"/>
      <c r="CU25" s="18"/>
      <c r="CV25" s="18"/>
      <c r="CW25" s="18"/>
      <c r="CX25" s="18"/>
      <c r="CY25" s="18"/>
    </row>
    <row r="26" spans="1:103">
      <c r="A26" s="2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f t="shared" si="45"/>
        <v>0</v>
      </c>
      <c r="AE26" s="26"/>
      <c r="AS26" s="17">
        <f t="shared" si="46"/>
        <v>0</v>
      </c>
      <c r="AT26" s="18">
        <f t="shared" si="0"/>
        <v>0</v>
      </c>
      <c r="AU26" s="18">
        <f t="shared" si="1"/>
        <v>0</v>
      </c>
      <c r="AV26" s="18">
        <f t="shared" si="2"/>
        <v>0</v>
      </c>
      <c r="AW26" s="18">
        <f t="shared" si="3"/>
        <v>0</v>
      </c>
      <c r="AX26" s="18">
        <f t="shared" si="4"/>
        <v>0</v>
      </c>
      <c r="AY26" s="18">
        <f t="shared" si="5"/>
        <v>0</v>
      </c>
      <c r="AZ26" s="18">
        <f t="shared" si="6"/>
        <v>0</v>
      </c>
      <c r="BA26" s="18">
        <f t="shared" si="7"/>
        <v>0</v>
      </c>
      <c r="BB26" s="18">
        <f t="shared" si="8"/>
        <v>0</v>
      </c>
      <c r="BC26" s="18">
        <f t="shared" si="9"/>
        <v>0</v>
      </c>
      <c r="BD26" s="18">
        <f t="shared" si="10"/>
        <v>0</v>
      </c>
      <c r="BE26" s="18">
        <f t="shared" si="11"/>
        <v>0</v>
      </c>
      <c r="BF26" s="18">
        <f t="shared" si="12"/>
        <v>0</v>
      </c>
      <c r="BG26" s="18">
        <f t="shared" si="13"/>
        <v>0</v>
      </c>
      <c r="BH26" s="18">
        <f t="shared" si="14"/>
        <v>0</v>
      </c>
      <c r="BI26" s="18">
        <f t="shared" si="15"/>
        <v>0</v>
      </c>
      <c r="BJ26" s="18">
        <f t="shared" si="16"/>
        <v>0</v>
      </c>
      <c r="BK26" s="18">
        <f t="shared" si="17"/>
        <v>0</v>
      </c>
      <c r="BL26" s="18">
        <f t="shared" si="18"/>
        <v>0</v>
      </c>
      <c r="BM26" s="18">
        <f t="shared" si="19"/>
        <v>0</v>
      </c>
      <c r="BN26" s="18">
        <f t="shared" si="20"/>
        <v>0</v>
      </c>
      <c r="BO26" s="18">
        <f t="shared" si="21"/>
        <v>0</v>
      </c>
      <c r="BP26" s="18">
        <f t="shared" si="22"/>
        <v>0</v>
      </c>
      <c r="BQ26" s="18">
        <f t="shared" si="23"/>
        <v>0</v>
      </c>
      <c r="BR26" s="18">
        <f t="shared" si="24"/>
        <v>0</v>
      </c>
      <c r="BS26" s="18">
        <f t="shared" si="25"/>
        <v>0</v>
      </c>
      <c r="BT26" s="18">
        <f t="shared" si="26"/>
        <v>0</v>
      </c>
      <c r="BU26" s="18">
        <f t="shared" si="27"/>
        <v>0</v>
      </c>
      <c r="BV26" s="18">
        <f t="shared" si="28"/>
        <v>0</v>
      </c>
      <c r="BW26" s="18">
        <f t="shared" si="29"/>
        <v>0</v>
      </c>
      <c r="BX26" s="18">
        <f t="shared" si="30"/>
        <v>0</v>
      </c>
      <c r="BY26" s="18">
        <f t="shared" si="31"/>
        <v>0</v>
      </c>
      <c r="BZ26" s="18">
        <f t="shared" si="32"/>
        <v>0</v>
      </c>
      <c r="CA26" s="18">
        <f t="shared" si="33"/>
        <v>0</v>
      </c>
      <c r="CB26" s="18">
        <f t="shared" si="34"/>
        <v>0</v>
      </c>
      <c r="CC26" s="18">
        <f t="shared" si="35"/>
        <v>0</v>
      </c>
      <c r="CD26" s="18">
        <f t="shared" si="36"/>
        <v>0</v>
      </c>
      <c r="CE26" s="18">
        <f t="shared" si="37"/>
        <v>0</v>
      </c>
      <c r="CF26" s="18">
        <f t="shared" si="38"/>
        <v>0</v>
      </c>
      <c r="CG26" s="18">
        <f t="shared" si="39"/>
        <v>0</v>
      </c>
      <c r="CH26" s="18">
        <f t="shared" si="40"/>
        <v>0</v>
      </c>
      <c r="CI26" s="18">
        <f t="shared" si="41"/>
        <v>0</v>
      </c>
      <c r="CJ26" s="18">
        <f t="shared" si="42"/>
        <v>0</v>
      </c>
      <c r="CK26" s="18">
        <f t="shared" si="43"/>
        <v>0</v>
      </c>
      <c r="CL26" s="18">
        <f t="shared" si="44"/>
        <v>0</v>
      </c>
      <c r="CM26" s="18">
        <f t="shared" si="47"/>
        <v>0</v>
      </c>
      <c r="CN26" s="18"/>
      <c r="CO26" s="18"/>
      <c r="CP26" s="18"/>
      <c r="CQ26" s="18"/>
      <c r="CR26" s="18"/>
      <c r="CS26" s="18"/>
      <c r="CT26" s="18"/>
      <c r="CU26" s="18"/>
      <c r="CV26" s="18"/>
      <c r="CW26" s="18"/>
      <c r="CX26" s="18"/>
      <c r="CY26" s="18"/>
    </row>
    <row r="27" spans="1:103">
      <c r="A27" s="2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f t="shared" si="45"/>
        <v>0</v>
      </c>
      <c r="AE27" s="26"/>
      <c r="AS27" s="17">
        <f t="shared" si="46"/>
        <v>0</v>
      </c>
      <c r="AT27" s="18">
        <f t="shared" si="0"/>
        <v>0</v>
      </c>
      <c r="AU27" s="18">
        <f t="shared" si="1"/>
        <v>0</v>
      </c>
      <c r="AV27" s="18">
        <f t="shared" si="2"/>
        <v>0</v>
      </c>
      <c r="AW27" s="18">
        <f t="shared" si="3"/>
        <v>0</v>
      </c>
      <c r="AX27" s="18">
        <f t="shared" si="4"/>
        <v>0</v>
      </c>
      <c r="AY27" s="18">
        <f t="shared" si="5"/>
        <v>0</v>
      </c>
      <c r="AZ27" s="18">
        <f t="shared" si="6"/>
        <v>0</v>
      </c>
      <c r="BA27" s="18">
        <f t="shared" si="7"/>
        <v>0</v>
      </c>
      <c r="BB27" s="18">
        <f t="shared" si="8"/>
        <v>0</v>
      </c>
      <c r="BC27" s="18">
        <f t="shared" si="9"/>
        <v>0</v>
      </c>
      <c r="BD27" s="18">
        <f t="shared" si="10"/>
        <v>0</v>
      </c>
      <c r="BE27" s="18">
        <f t="shared" si="11"/>
        <v>0</v>
      </c>
      <c r="BF27" s="18">
        <f t="shared" si="12"/>
        <v>0</v>
      </c>
      <c r="BG27" s="18">
        <f t="shared" si="13"/>
        <v>0</v>
      </c>
      <c r="BH27" s="18">
        <f t="shared" si="14"/>
        <v>0</v>
      </c>
      <c r="BI27" s="18">
        <f t="shared" si="15"/>
        <v>0</v>
      </c>
      <c r="BJ27" s="18">
        <f t="shared" si="16"/>
        <v>0</v>
      </c>
      <c r="BK27" s="18">
        <f t="shared" si="17"/>
        <v>0</v>
      </c>
      <c r="BL27" s="18">
        <f t="shared" si="18"/>
        <v>0</v>
      </c>
      <c r="BM27" s="18">
        <f t="shared" si="19"/>
        <v>0</v>
      </c>
      <c r="BN27" s="18">
        <f t="shared" si="20"/>
        <v>0</v>
      </c>
      <c r="BO27" s="18">
        <f t="shared" si="21"/>
        <v>0</v>
      </c>
      <c r="BP27" s="18">
        <f t="shared" si="22"/>
        <v>0</v>
      </c>
      <c r="BQ27" s="18">
        <f t="shared" si="23"/>
        <v>0</v>
      </c>
      <c r="BR27" s="18">
        <f t="shared" si="24"/>
        <v>0</v>
      </c>
      <c r="BS27" s="18">
        <f t="shared" si="25"/>
        <v>0</v>
      </c>
      <c r="BT27" s="18">
        <f t="shared" si="26"/>
        <v>0</v>
      </c>
      <c r="BU27" s="18">
        <f t="shared" si="27"/>
        <v>0</v>
      </c>
      <c r="BV27" s="18">
        <f t="shared" si="28"/>
        <v>0</v>
      </c>
      <c r="BW27" s="18">
        <f t="shared" si="29"/>
        <v>0</v>
      </c>
      <c r="BX27" s="18">
        <f t="shared" si="30"/>
        <v>0</v>
      </c>
      <c r="BY27" s="18">
        <f t="shared" si="31"/>
        <v>0</v>
      </c>
      <c r="BZ27" s="18">
        <f t="shared" si="32"/>
        <v>0</v>
      </c>
      <c r="CA27" s="18">
        <f t="shared" si="33"/>
        <v>0</v>
      </c>
      <c r="CB27" s="18">
        <f t="shared" si="34"/>
        <v>0</v>
      </c>
      <c r="CC27" s="18">
        <f t="shared" si="35"/>
        <v>0</v>
      </c>
      <c r="CD27" s="18">
        <f t="shared" si="36"/>
        <v>0</v>
      </c>
      <c r="CE27" s="18">
        <f t="shared" si="37"/>
        <v>0</v>
      </c>
      <c r="CF27" s="18">
        <f t="shared" si="38"/>
        <v>0</v>
      </c>
      <c r="CG27" s="18">
        <f t="shared" si="39"/>
        <v>0</v>
      </c>
      <c r="CH27" s="18">
        <f t="shared" si="40"/>
        <v>0</v>
      </c>
      <c r="CI27" s="18">
        <f t="shared" si="41"/>
        <v>0</v>
      </c>
      <c r="CJ27" s="18">
        <f t="shared" si="42"/>
        <v>0</v>
      </c>
      <c r="CK27" s="18">
        <f t="shared" si="43"/>
        <v>0</v>
      </c>
      <c r="CL27" s="18">
        <f t="shared" si="44"/>
        <v>0</v>
      </c>
      <c r="CM27" s="18">
        <f t="shared" si="47"/>
        <v>0</v>
      </c>
      <c r="CN27" s="18"/>
      <c r="CO27" s="18"/>
      <c r="CP27" s="18"/>
      <c r="CQ27" s="18"/>
      <c r="CR27" s="18"/>
      <c r="CS27" s="18"/>
      <c r="CT27" s="18"/>
      <c r="CU27" s="18"/>
      <c r="CV27" s="18"/>
      <c r="CW27" s="18"/>
      <c r="CX27" s="18"/>
      <c r="CY27" s="18"/>
    </row>
    <row r="28" spans="1:103" ht="12" customHeight="1">
      <c r="A28" s="25"/>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f t="shared" si="45"/>
        <v>0</v>
      </c>
      <c r="AE28" s="26"/>
      <c r="AS28" s="17">
        <f t="shared" si="46"/>
        <v>0</v>
      </c>
      <c r="AT28" s="18">
        <f t="shared" si="0"/>
        <v>0</v>
      </c>
      <c r="AU28" s="18">
        <f t="shared" si="1"/>
        <v>0</v>
      </c>
      <c r="AV28" s="18">
        <f t="shared" si="2"/>
        <v>0</v>
      </c>
      <c r="AW28" s="18">
        <f t="shared" si="3"/>
        <v>0</v>
      </c>
      <c r="AX28" s="18">
        <f t="shared" si="4"/>
        <v>0</v>
      </c>
      <c r="AY28" s="18">
        <f t="shared" si="5"/>
        <v>0</v>
      </c>
      <c r="AZ28" s="18">
        <f t="shared" si="6"/>
        <v>0</v>
      </c>
      <c r="BA28" s="18">
        <f t="shared" si="7"/>
        <v>0</v>
      </c>
      <c r="BB28" s="18">
        <f t="shared" si="8"/>
        <v>0</v>
      </c>
      <c r="BC28" s="18">
        <f t="shared" si="9"/>
        <v>0</v>
      </c>
      <c r="BD28" s="18">
        <f t="shared" si="10"/>
        <v>0</v>
      </c>
      <c r="BE28" s="18">
        <f t="shared" si="11"/>
        <v>0</v>
      </c>
      <c r="BF28" s="18">
        <f t="shared" si="12"/>
        <v>0</v>
      </c>
      <c r="BG28" s="18">
        <f t="shared" si="13"/>
        <v>0</v>
      </c>
      <c r="BH28" s="18">
        <f t="shared" si="14"/>
        <v>0</v>
      </c>
      <c r="BI28" s="18">
        <f t="shared" si="15"/>
        <v>0</v>
      </c>
      <c r="BJ28" s="18">
        <f t="shared" si="16"/>
        <v>0</v>
      </c>
      <c r="BK28" s="18">
        <f t="shared" si="17"/>
        <v>0</v>
      </c>
      <c r="BL28" s="18">
        <f t="shared" si="18"/>
        <v>0</v>
      </c>
      <c r="BM28" s="18">
        <f t="shared" si="19"/>
        <v>0</v>
      </c>
      <c r="BN28" s="18">
        <f t="shared" si="20"/>
        <v>0</v>
      </c>
      <c r="BO28" s="18">
        <f t="shared" si="21"/>
        <v>0</v>
      </c>
      <c r="BP28" s="18">
        <f t="shared" si="22"/>
        <v>0</v>
      </c>
      <c r="BQ28" s="18">
        <f t="shared" si="23"/>
        <v>0</v>
      </c>
      <c r="BR28" s="18">
        <f t="shared" si="24"/>
        <v>0</v>
      </c>
      <c r="BS28" s="18">
        <f t="shared" si="25"/>
        <v>0</v>
      </c>
      <c r="BT28" s="18">
        <f t="shared" si="26"/>
        <v>0</v>
      </c>
      <c r="BU28" s="18">
        <f t="shared" si="27"/>
        <v>0</v>
      </c>
      <c r="BV28" s="18">
        <f t="shared" si="28"/>
        <v>0</v>
      </c>
      <c r="BW28" s="18">
        <f t="shared" si="29"/>
        <v>0</v>
      </c>
      <c r="BX28" s="18">
        <f t="shared" si="30"/>
        <v>0</v>
      </c>
      <c r="BY28" s="18">
        <f t="shared" si="31"/>
        <v>0</v>
      </c>
      <c r="BZ28" s="18">
        <f t="shared" si="32"/>
        <v>0</v>
      </c>
      <c r="CA28" s="18">
        <f t="shared" si="33"/>
        <v>0</v>
      </c>
      <c r="CB28" s="18">
        <f t="shared" si="34"/>
        <v>0</v>
      </c>
      <c r="CC28" s="18">
        <f t="shared" si="35"/>
        <v>0</v>
      </c>
      <c r="CD28" s="18">
        <f t="shared" si="36"/>
        <v>0</v>
      </c>
      <c r="CE28" s="18">
        <f t="shared" si="37"/>
        <v>0</v>
      </c>
      <c r="CF28" s="18">
        <f t="shared" si="38"/>
        <v>0</v>
      </c>
      <c r="CG28" s="18">
        <f t="shared" si="39"/>
        <v>0</v>
      </c>
      <c r="CH28" s="18">
        <f t="shared" si="40"/>
        <v>0</v>
      </c>
      <c r="CI28" s="18">
        <f t="shared" si="41"/>
        <v>0</v>
      </c>
      <c r="CJ28" s="18">
        <f t="shared" si="42"/>
        <v>0</v>
      </c>
      <c r="CK28" s="18">
        <f t="shared" si="43"/>
        <v>0</v>
      </c>
      <c r="CL28" s="18">
        <f t="shared" si="44"/>
        <v>0</v>
      </c>
      <c r="CM28" s="18">
        <f t="shared" si="47"/>
        <v>0</v>
      </c>
      <c r="CN28" s="18"/>
      <c r="CO28" s="18"/>
      <c r="CP28" s="18"/>
      <c r="CQ28" s="18"/>
      <c r="CR28" s="18"/>
      <c r="CS28" s="18"/>
      <c r="CT28" s="18"/>
      <c r="CU28" s="18"/>
      <c r="CV28" s="18"/>
      <c r="CW28" s="18"/>
      <c r="CX28" s="18"/>
      <c r="CY28" s="18"/>
    </row>
    <row r="29" spans="1:103">
      <c r="A29" s="2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f t="shared" si="45"/>
        <v>0</v>
      </c>
      <c r="AE29" s="26"/>
      <c r="AS29" s="17">
        <f t="shared" si="46"/>
        <v>0</v>
      </c>
      <c r="AT29" s="18">
        <f t="shared" si="0"/>
        <v>0</v>
      </c>
      <c r="AU29" s="18">
        <f t="shared" si="1"/>
        <v>0</v>
      </c>
      <c r="AV29" s="18">
        <f t="shared" si="2"/>
        <v>0</v>
      </c>
      <c r="AW29" s="18">
        <f t="shared" si="3"/>
        <v>0</v>
      </c>
      <c r="AX29" s="18">
        <f t="shared" si="4"/>
        <v>0</v>
      </c>
      <c r="AY29" s="18">
        <f t="shared" si="5"/>
        <v>0</v>
      </c>
      <c r="AZ29" s="18">
        <f t="shared" si="6"/>
        <v>0</v>
      </c>
      <c r="BA29" s="18">
        <f t="shared" si="7"/>
        <v>0</v>
      </c>
      <c r="BB29" s="18">
        <f t="shared" si="8"/>
        <v>0</v>
      </c>
      <c r="BC29" s="18">
        <f t="shared" si="9"/>
        <v>0</v>
      </c>
      <c r="BD29" s="18">
        <f t="shared" si="10"/>
        <v>0</v>
      </c>
      <c r="BE29" s="18">
        <f t="shared" si="11"/>
        <v>0</v>
      </c>
      <c r="BF29" s="18">
        <f t="shared" si="12"/>
        <v>0</v>
      </c>
      <c r="BG29" s="18">
        <f t="shared" si="13"/>
        <v>0</v>
      </c>
      <c r="BH29" s="18">
        <f t="shared" si="14"/>
        <v>0</v>
      </c>
      <c r="BI29" s="18">
        <f t="shared" si="15"/>
        <v>0</v>
      </c>
      <c r="BJ29" s="18">
        <f t="shared" si="16"/>
        <v>0</v>
      </c>
      <c r="BK29" s="18">
        <f t="shared" si="17"/>
        <v>0</v>
      </c>
      <c r="BL29" s="18">
        <f t="shared" si="18"/>
        <v>0</v>
      </c>
      <c r="BM29" s="18">
        <f t="shared" si="19"/>
        <v>0</v>
      </c>
      <c r="BN29" s="18">
        <f t="shared" si="20"/>
        <v>0</v>
      </c>
      <c r="BO29" s="18">
        <f t="shared" si="21"/>
        <v>0</v>
      </c>
      <c r="BP29" s="18">
        <f t="shared" si="22"/>
        <v>0</v>
      </c>
      <c r="BQ29" s="18">
        <f t="shared" si="23"/>
        <v>0</v>
      </c>
      <c r="BR29" s="18">
        <f t="shared" si="24"/>
        <v>0</v>
      </c>
      <c r="BS29" s="18">
        <f t="shared" si="25"/>
        <v>0</v>
      </c>
      <c r="BT29" s="18">
        <f t="shared" si="26"/>
        <v>0</v>
      </c>
      <c r="BU29" s="18">
        <f t="shared" si="27"/>
        <v>0</v>
      </c>
      <c r="BV29" s="18">
        <f t="shared" si="28"/>
        <v>0</v>
      </c>
      <c r="BW29" s="18">
        <f t="shared" si="29"/>
        <v>0</v>
      </c>
      <c r="BX29" s="18">
        <f t="shared" si="30"/>
        <v>0</v>
      </c>
      <c r="BY29" s="18">
        <f t="shared" si="31"/>
        <v>0</v>
      </c>
      <c r="BZ29" s="18">
        <f t="shared" si="32"/>
        <v>0</v>
      </c>
      <c r="CA29" s="18">
        <f t="shared" si="33"/>
        <v>0</v>
      </c>
      <c r="CB29" s="18">
        <f t="shared" si="34"/>
        <v>0</v>
      </c>
      <c r="CC29" s="18">
        <f t="shared" si="35"/>
        <v>0</v>
      </c>
      <c r="CD29" s="18">
        <f t="shared" si="36"/>
        <v>0</v>
      </c>
      <c r="CE29" s="18">
        <f t="shared" si="37"/>
        <v>0</v>
      </c>
      <c r="CF29" s="18">
        <f t="shared" si="38"/>
        <v>0</v>
      </c>
      <c r="CG29" s="18">
        <f t="shared" si="39"/>
        <v>0</v>
      </c>
      <c r="CH29" s="18">
        <f t="shared" si="40"/>
        <v>0</v>
      </c>
      <c r="CI29" s="18">
        <f t="shared" si="41"/>
        <v>0</v>
      </c>
      <c r="CJ29" s="18">
        <f t="shared" si="42"/>
        <v>0</v>
      </c>
      <c r="CK29" s="18">
        <f t="shared" si="43"/>
        <v>0</v>
      </c>
      <c r="CL29" s="18">
        <f t="shared" si="44"/>
        <v>0</v>
      </c>
      <c r="CM29" s="18">
        <f t="shared" si="47"/>
        <v>0</v>
      </c>
      <c r="CN29" s="18"/>
      <c r="CO29" s="18"/>
      <c r="CP29" s="18"/>
      <c r="CQ29" s="18"/>
      <c r="CR29" s="18"/>
      <c r="CS29" s="18"/>
      <c r="CT29" s="18"/>
      <c r="CU29" s="18"/>
      <c r="CV29" s="18"/>
      <c r="CW29" s="18"/>
      <c r="CX29" s="18"/>
      <c r="CY29" s="18"/>
    </row>
    <row r="30" spans="1:103">
      <c r="A30" s="2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f t="shared" si="45"/>
        <v>0</v>
      </c>
      <c r="AE30" s="26"/>
      <c r="AS30" s="17">
        <f t="shared" si="46"/>
        <v>0</v>
      </c>
      <c r="AT30" s="18">
        <f t="shared" si="0"/>
        <v>0</v>
      </c>
      <c r="AU30" s="18">
        <f t="shared" si="1"/>
        <v>0</v>
      </c>
      <c r="AV30" s="18">
        <f t="shared" si="2"/>
        <v>0</v>
      </c>
      <c r="AW30" s="18">
        <f t="shared" si="3"/>
        <v>0</v>
      </c>
      <c r="AX30" s="18">
        <f t="shared" si="4"/>
        <v>0</v>
      </c>
      <c r="AY30" s="18">
        <f t="shared" si="5"/>
        <v>0</v>
      </c>
      <c r="AZ30" s="18">
        <f t="shared" si="6"/>
        <v>0</v>
      </c>
      <c r="BA30" s="18">
        <f t="shared" si="7"/>
        <v>0</v>
      </c>
      <c r="BB30" s="18">
        <f t="shared" si="8"/>
        <v>0</v>
      </c>
      <c r="BC30" s="18">
        <f t="shared" si="9"/>
        <v>0</v>
      </c>
      <c r="BD30" s="18">
        <f t="shared" si="10"/>
        <v>0</v>
      </c>
      <c r="BE30" s="18">
        <f t="shared" si="11"/>
        <v>0</v>
      </c>
      <c r="BF30" s="18">
        <f t="shared" si="12"/>
        <v>0</v>
      </c>
      <c r="BG30" s="18">
        <f t="shared" si="13"/>
        <v>0</v>
      </c>
      <c r="BH30" s="18">
        <f t="shared" si="14"/>
        <v>0</v>
      </c>
      <c r="BI30" s="18">
        <f t="shared" si="15"/>
        <v>0</v>
      </c>
      <c r="BJ30" s="18">
        <f t="shared" si="16"/>
        <v>0</v>
      </c>
      <c r="BK30" s="18">
        <f t="shared" si="17"/>
        <v>0</v>
      </c>
      <c r="BL30" s="18">
        <f t="shared" si="18"/>
        <v>0</v>
      </c>
      <c r="BM30" s="18">
        <f t="shared" si="19"/>
        <v>0</v>
      </c>
      <c r="BN30" s="18">
        <f t="shared" si="20"/>
        <v>0</v>
      </c>
      <c r="BO30" s="18">
        <f t="shared" si="21"/>
        <v>0</v>
      </c>
      <c r="BP30" s="18">
        <f t="shared" si="22"/>
        <v>0</v>
      </c>
      <c r="BQ30" s="18">
        <f t="shared" si="23"/>
        <v>0</v>
      </c>
      <c r="BR30" s="18">
        <f t="shared" si="24"/>
        <v>0</v>
      </c>
      <c r="BS30" s="18">
        <f t="shared" si="25"/>
        <v>0</v>
      </c>
      <c r="BT30" s="18">
        <f t="shared" si="26"/>
        <v>0</v>
      </c>
      <c r="BU30" s="18">
        <f t="shared" si="27"/>
        <v>0</v>
      </c>
      <c r="BV30" s="18">
        <f t="shared" si="28"/>
        <v>0</v>
      </c>
      <c r="BW30" s="18">
        <f t="shared" si="29"/>
        <v>0</v>
      </c>
      <c r="BX30" s="18">
        <f t="shared" si="30"/>
        <v>0</v>
      </c>
      <c r="BY30" s="18">
        <f t="shared" si="31"/>
        <v>0</v>
      </c>
      <c r="BZ30" s="18">
        <f t="shared" si="32"/>
        <v>0</v>
      </c>
      <c r="CA30" s="18">
        <f t="shared" si="33"/>
        <v>0</v>
      </c>
      <c r="CB30" s="18">
        <f t="shared" si="34"/>
        <v>0</v>
      </c>
      <c r="CC30" s="18">
        <f t="shared" si="35"/>
        <v>0</v>
      </c>
      <c r="CD30" s="18">
        <f t="shared" si="36"/>
        <v>0</v>
      </c>
      <c r="CE30" s="18">
        <f t="shared" si="37"/>
        <v>0</v>
      </c>
      <c r="CF30" s="18">
        <f t="shared" si="38"/>
        <v>0</v>
      </c>
      <c r="CG30" s="18">
        <f t="shared" si="39"/>
        <v>0</v>
      </c>
      <c r="CH30" s="18">
        <f t="shared" si="40"/>
        <v>0</v>
      </c>
      <c r="CI30" s="18">
        <f t="shared" si="41"/>
        <v>0</v>
      </c>
      <c r="CJ30" s="18">
        <f t="shared" si="42"/>
        <v>0</v>
      </c>
      <c r="CK30" s="18">
        <f t="shared" si="43"/>
        <v>0</v>
      </c>
      <c r="CL30" s="18">
        <f t="shared" si="44"/>
        <v>0</v>
      </c>
      <c r="CM30" s="18">
        <f t="shared" si="47"/>
        <v>0</v>
      </c>
      <c r="CN30" s="18"/>
      <c r="CO30" s="18"/>
      <c r="CP30" s="18"/>
      <c r="CQ30" s="18"/>
      <c r="CR30" s="18"/>
      <c r="CS30" s="18"/>
      <c r="CT30" s="18"/>
      <c r="CU30" s="18"/>
      <c r="CV30" s="18"/>
      <c r="CW30" s="18"/>
      <c r="CX30" s="18"/>
      <c r="CY30" s="18"/>
    </row>
    <row r="31" spans="1:103">
      <c r="A31" s="25"/>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f t="shared" si="45"/>
        <v>0</v>
      </c>
      <c r="AE31" s="26"/>
      <c r="AS31" s="17">
        <f t="shared" si="46"/>
        <v>0</v>
      </c>
      <c r="AT31" s="18">
        <f t="shared" si="0"/>
        <v>0</v>
      </c>
      <c r="AU31" s="18">
        <f t="shared" si="1"/>
        <v>0</v>
      </c>
      <c r="AV31" s="18">
        <f t="shared" si="2"/>
        <v>0</v>
      </c>
      <c r="AW31" s="18">
        <f t="shared" si="3"/>
        <v>0</v>
      </c>
      <c r="AX31" s="18">
        <f t="shared" si="4"/>
        <v>0</v>
      </c>
      <c r="AY31" s="18">
        <f t="shared" si="5"/>
        <v>0</v>
      </c>
      <c r="AZ31" s="18">
        <f t="shared" si="6"/>
        <v>0</v>
      </c>
      <c r="BA31" s="18">
        <f t="shared" si="7"/>
        <v>0</v>
      </c>
      <c r="BB31" s="18">
        <f t="shared" si="8"/>
        <v>0</v>
      </c>
      <c r="BC31" s="18">
        <f t="shared" si="9"/>
        <v>0</v>
      </c>
      <c r="BD31" s="18">
        <f t="shared" si="10"/>
        <v>0</v>
      </c>
      <c r="BE31" s="18">
        <f t="shared" si="11"/>
        <v>0</v>
      </c>
      <c r="BF31" s="18">
        <f t="shared" si="12"/>
        <v>0</v>
      </c>
      <c r="BG31" s="18">
        <f t="shared" si="13"/>
        <v>0</v>
      </c>
      <c r="BH31" s="18">
        <f t="shared" si="14"/>
        <v>0</v>
      </c>
      <c r="BI31" s="18">
        <f t="shared" si="15"/>
        <v>0</v>
      </c>
      <c r="BJ31" s="18">
        <f t="shared" si="16"/>
        <v>0</v>
      </c>
      <c r="BK31" s="18">
        <f t="shared" si="17"/>
        <v>0</v>
      </c>
      <c r="BL31" s="18">
        <f t="shared" si="18"/>
        <v>0</v>
      </c>
      <c r="BM31" s="18">
        <f t="shared" si="19"/>
        <v>0</v>
      </c>
      <c r="BN31" s="18">
        <f t="shared" si="20"/>
        <v>0</v>
      </c>
      <c r="BO31" s="18">
        <f t="shared" si="21"/>
        <v>0</v>
      </c>
      <c r="BP31" s="18">
        <f t="shared" si="22"/>
        <v>0</v>
      </c>
      <c r="BQ31" s="18">
        <f t="shared" si="23"/>
        <v>0</v>
      </c>
      <c r="BR31" s="18">
        <f t="shared" si="24"/>
        <v>0</v>
      </c>
      <c r="BS31" s="18">
        <f t="shared" si="25"/>
        <v>0</v>
      </c>
      <c r="BT31" s="18">
        <f t="shared" si="26"/>
        <v>0</v>
      </c>
      <c r="BU31" s="18">
        <f t="shared" si="27"/>
        <v>0</v>
      </c>
      <c r="BV31" s="18">
        <f t="shared" si="28"/>
        <v>0</v>
      </c>
      <c r="BW31" s="18">
        <f t="shared" si="29"/>
        <v>0</v>
      </c>
      <c r="BX31" s="18">
        <f t="shared" si="30"/>
        <v>0</v>
      </c>
      <c r="BY31" s="18">
        <f t="shared" si="31"/>
        <v>0</v>
      </c>
      <c r="BZ31" s="18">
        <f t="shared" si="32"/>
        <v>0</v>
      </c>
      <c r="CA31" s="18">
        <f t="shared" si="33"/>
        <v>0</v>
      </c>
      <c r="CB31" s="18">
        <f t="shared" si="34"/>
        <v>0</v>
      </c>
      <c r="CC31" s="18">
        <f t="shared" si="35"/>
        <v>0</v>
      </c>
      <c r="CD31" s="18">
        <f t="shared" si="36"/>
        <v>0</v>
      </c>
      <c r="CE31" s="18">
        <f t="shared" si="37"/>
        <v>0</v>
      </c>
      <c r="CF31" s="18">
        <f t="shared" si="38"/>
        <v>0</v>
      </c>
      <c r="CG31" s="18">
        <f t="shared" si="39"/>
        <v>0</v>
      </c>
      <c r="CH31" s="18">
        <f t="shared" si="40"/>
        <v>0</v>
      </c>
      <c r="CI31" s="18">
        <f t="shared" si="41"/>
        <v>0</v>
      </c>
      <c r="CJ31" s="18">
        <f t="shared" si="42"/>
        <v>0</v>
      </c>
      <c r="CK31" s="18">
        <f t="shared" si="43"/>
        <v>0</v>
      </c>
      <c r="CL31" s="18">
        <f t="shared" si="44"/>
        <v>0</v>
      </c>
      <c r="CM31" s="18">
        <f t="shared" si="47"/>
        <v>0</v>
      </c>
      <c r="CN31" s="18"/>
      <c r="CO31" s="18"/>
      <c r="CP31" s="18"/>
      <c r="CQ31" s="18"/>
      <c r="CR31" s="18"/>
      <c r="CS31" s="18"/>
      <c r="CT31" s="18"/>
      <c r="CU31" s="18"/>
      <c r="CV31" s="18"/>
      <c r="CW31" s="18"/>
      <c r="CX31" s="18"/>
      <c r="CY31" s="18"/>
    </row>
    <row r="32" spans="1:103">
      <c r="A32" s="2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f t="shared" si="45"/>
        <v>0</v>
      </c>
      <c r="AE32" s="26"/>
      <c r="AS32" s="17">
        <f t="shared" si="46"/>
        <v>0</v>
      </c>
      <c r="AT32" s="18">
        <f t="shared" si="0"/>
        <v>0</v>
      </c>
      <c r="AU32" s="18">
        <f t="shared" si="1"/>
        <v>0</v>
      </c>
      <c r="AV32" s="18">
        <f t="shared" si="2"/>
        <v>0</v>
      </c>
      <c r="AW32" s="18">
        <f t="shared" si="3"/>
        <v>0</v>
      </c>
      <c r="AX32" s="18">
        <f t="shared" si="4"/>
        <v>0</v>
      </c>
      <c r="AY32" s="18">
        <f t="shared" si="5"/>
        <v>0</v>
      </c>
      <c r="AZ32" s="18">
        <f t="shared" si="6"/>
        <v>0</v>
      </c>
      <c r="BA32" s="18">
        <f t="shared" si="7"/>
        <v>0</v>
      </c>
      <c r="BB32" s="18">
        <f t="shared" si="8"/>
        <v>0</v>
      </c>
      <c r="BC32" s="18">
        <f t="shared" si="9"/>
        <v>0</v>
      </c>
      <c r="BD32" s="18">
        <f t="shared" si="10"/>
        <v>0</v>
      </c>
      <c r="BE32" s="18">
        <f t="shared" si="11"/>
        <v>0</v>
      </c>
      <c r="BF32" s="18">
        <f t="shared" si="12"/>
        <v>0</v>
      </c>
      <c r="BG32" s="18">
        <f t="shared" si="13"/>
        <v>0</v>
      </c>
      <c r="BH32" s="18">
        <f t="shared" si="14"/>
        <v>0</v>
      </c>
      <c r="BI32" s="18">
        <f t="shared" si="15"/>
        <v>0</v>
      </c>
      <c r="BJ32" s="18">
        <f t="shared" si="16"/>
        <v>0</v>
      </c>
      <c r="BK32" s="18">
        <f t="shared" si="17"/>
        <v>0</v>
      </c>
      <c r="BL32" s="18">
        <f t="shared" si="18"/>
        <v>0</v>
      </c>
      <c r="BM32" s="18">
        <f t="shared" si="19"/>
        <v>0</v>
      </c>
      <c r="BN32" s="18">
        <f t="shared" si="20"/>
        <v>0</v>
      </c>
      <c r="BO32" s="18">
        <f t="shared" si="21"/>
        <v>0</v>
      </c>
      <c r="BP32" s="18">
        <f t="shared" si="22"/>
        <v>0</v>
      </c>
      <c r="BQ32" s="18">
        <f t="shared" si="23"/>
        <v>0</v>
      </c>
      <c r="BR32" s="18">
        <f t="shared" si="24"/>
        <v>0</v>
      </c>
      <c r="BS32" s="18">
        <f t="shared" si="25"/>
        <v>0</v>
      </c>
      <c r="BT32" s="18">
        <f t="shared" si="26"/>
        <v>0</v>
      </c>
      <c r="BU32" s="18">
        <f t="shared" si="27"/>
        <v>0</v>
      </c>
      <c r="BV32" s="18">
        <f t="shared" si="28"/>
        <v>0</v>
      </c>
      <c r="BW32" s="18">
        <f t="shared" si="29"/>
        <v>0</v>
      </c>
      <c r="BX32" s="18">
        <f t="shared" si="30"/>
        <v>0</v>
      </c>
      <c r="BY32" s="18">
        <f t="shared" si="31"/>
        <v>0</v>
      </c>
      <c r="BZ32" s="18">
        <f t="shared" si="32"/>
        <v>0</v>
      </c>
      <c r="CA32" s="18">
        <f t="shared" si="33"/>
        <v>0</v>
      </c>
      <c r="CB32" s="18">
        <f t="shared" si="34"/>
        <v>0</v>
      </c>
      <c r="CC32" s="18">
        <f t="shared" si="35"/>
        <v>0</v>
      </c>
      <c r="CD32" s="18">
        <f t="shared" si="36"/>
        <v>0</v>
      </c>
      <c r="CE32" s="18">
        <f t="shared" si="37"/>
        <v>0</v>
      </c>
      <c r="CF32" s="18">
        <f t="shared" si="38"/>
        <v>0</v>
      </c>
      <c r="CG32" s="18">
        <f t="shared" si="39"/>
        <v>0</v>
      </c>
      <c r="CH32" s="18">
        <f t="shared" si="40"/>
        <v>0</v>
      </c>
      <c r="CI32" s="18">
        <f t="shared" si="41"/>
        <v>0</v>
      </c>
      <c r="CJ32" s="18">
        <f t="shared" si="42"/>
        <v>0</v>
      </c>
      <c r="CK32" s="18">
        <f t="shared" si="43"/>
        <v>0</v>
      </c>
      <c r="CL32" s="18">
        <f t="shared" si="44"/>
        <v>0</v>
      </c>
      <c r="CM32" s="18">
        <f t="shared" si="47"/>
        <v>0</v>
      </c>
      <c r="CN32" s="18"/>
      <c r="CO32" s="18"/>
      <c r="CP32" s="18"/>
      <c r="CQ32" s="18"/>
      <c r="CR32" s="18"/>
      <c r="CS32" s="18"/>
      <c r="CT32" s="18"/>
      <c r="CU32" s="18"/>
      <c r="CV32" s="18"/>
      <c r="CW32" s="18"/>
      <c r="CX32" s="18"/>
      <c r="CY32" s="18"/>
    </row>
    <row r="33" spans="1:103">
      <c r="A33" s="25"/>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f t="shared" si="45"/>
        <v>0</v>
      </c>
      <c r="AE33" s="26"/>
      <c r="AS33" s="17">
        <f t="shared" si="46"/>
        <v>0</v>
      </c>
      <c r="AT33" s="18">
        <f t="shared" si="0"/>
        <v>0</v>
      </c>
      <c r="AU33" s="18">
        <f t="shared" si="1"/>
        <v>0</v>
      </c>
      <c r="AV33" s="18">
        <f t="shared" si="2"/>
        <v>0</v>
      </c>
      <c r="AW33" s="18">
        <f t="shared" si="3"/>
        <v>0</v>
      </c>
      <c r="AX33" s="18">
        <f t="shared" si="4"/>
        <v>0</v>
      </c>
      <c r="AY33" s="18">
        <f t="shared" si="5"/>
        <v>0</v>
      </c>
      <c r="AZ33" s="18">
        <f t="shared" si="6"/>
        <v>0</v>
      </c>
      <c r="BA33" s="18">
        <f t="shared" si="7"/>
        <v>0</v>
      </c>
      <c r="BB33" s="18">
        <f t="shared" si="8"/>
        <v>0</v>
      </c>
      <c r="BC33" s="18">
        <f t="shared" si="9"/>
        <v>0</v>
      </c>
      <c r="BD33" s="18">
        <f t="shared" si="10"/>
        <v>0</v>
      </c>
      <c r="BE33" s="18">
        <f t="shared" si="11"/>
        <v>0</v>
      </c>
      <c r="BF33" s="18">
        <f t="shared" si="12"/>
        <v>0</v>
      </c>
      <c r="BG33" s="18">
        <f t="shared" si="13"/>
        <v>0</v>
      </c>
      <c r="BH33" s="18">
        <f t="shared" si="14"/>
        <v>0</v>
      </c>
      <c r="BI33" s="18">
        <f t="shared" si="15"/>
        <v>0</v>
      </c>
      <c r="BJ33" s="18">
        <f t="shared" si="16"/>
        <v>0</v>
      </c>
      <c r="BK33" s="18">
        <f t="shared" si="17"/>
        <v>0</v>
      </c>
      <c r="BL33" s="18">
        <f t="shared" si="18"/>
        <v>0</v>
      </c>
      <c r="BM33" s="18">
        <f t="shared" si="19"/>
        <v>0</v>
      </c>
      <c r="BN33" s="18">
        <f t="shared" si="20"/>
        <v>0</v>
      </c>
      <c r="BO33" s="18">
        <f t="shared" si="21"/>
        <v>0</v>
      </c>
      <c r="BP33" s="18">
        <f t="shared" si="22"/>
        <v>0</v>
      </c>
      <c r="BQ33" s="18">
        <f t="shared" si="23"/>
        <v>0</v>
      </c>
      <c r="BR33" s="18">
        <f t="shared" si="24"/>
        <v>0</v>
      </c>
      <c r="BS33" s="18">
        <f t="shared" si="25"/>
        <v>0</v>
      </c>
      <c r="BT33" s="18">
        <f t="shared" si="26"/>
        <v>0</v>
      </c>
      <c r="BU33" s="18">
        <f t="shared" si="27"/>
        <v>0</v>
      </c>
      <c r="BV33" s="18">
        <f t="shared" si="28"/>
        <v>0</v>
      </c>
      <c r="BW33" s="18">
        <f t="shared" si="29"/>
        <v>0</v>
      </c>
      <c r="BX33" s="18">
        <f t="shared" si="30"/>
        <v>0</v>
      </c>
      <c r="BY33" s="18">
        <f t="shared" si="31"/>
        <v>0</v>
      </c>
      <c r="BZ33" s="18">
        <f t="shared" si="32"/>
        <v>0</v>
      </c>
      <c r="CA33" s="18">
        <f t="shared" si="33"/>
        <v>0</v>
      </c>
      <c r="CB33" s="18">
        <f t="shared" si="34"/>
        <v>0</v>
      </c>
      <c r="CC33" s="18">
        <f t="shared" si="35"/>
        <v>0</v>
      </c>
      <c r="CD33" s="18">
        <f t="shared" si="36"/>
        <v>0</v>
      </c>
      <c r="CE33" s="18">
        <f t="shared" si="37"/>
        <v>0</v>
      </c>
      <c r="CF33" s="18">
        <f t="shared" si="38"/>
        <v>0</v>
      </c>
      <c r="CG33" s="18">
        <f t="shared" si="39"/>
        <v>0</v>
      </c>
      <c r="CH33" s="18">
        <f t="shared" si="40"/>
        <v>0</v>
      </c>
      <c r="CI33" s="18">
        <f t="shared" si="41"/>
        <v>0</v>
      </c>
      <c r="CJ33" s="18">
        <f t="shared" si="42"/>
        <v>0</v>
      </c>
      <c r="CK33" s="18">
        <f t="shared" si="43"/>
        <v>0</v>
      </c>
      <c r="CL33" s="18">
        <f t="shared" si="44"/>
        <v>0</v>
      </c>
      <c r="CM33" s="18">
        <f t="shared" si="47"/>
        <v>0</v>
      </c>
      <c r="CN33" s="18"/>
      <c r="CO33" s="18"/>
      <c r="CP33" s="18"/>
      <c r="CQ33" s="18"/>
      <c r="CR33" s="18"/>
      <c r="CS33" s="18"/>
      <c r="CT33" s="18"/>
      <c r="CU33" s="18"/>
      <c r="CV33" s="18"/>
      <c r="CW33" s="18"/>
      <c r="CX33" s="18"/>
      <c r="CY33" s="18"/>
    </row>
    <row r="34" spans="1:103">
      <c r="A34" s="25"/>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f t="shared" si="45"/>
        <v>0</v>
      </c>
      <c r="AE34" s="26"/>
      <c r="AS34" s="17">
        <f t="shared" si="46"/>
        <v>0</v>
      </c>
      <c r="AT34" s="18">
        <f t="shared" si="0"/>
        <v>0</v>
      </c>
      <c r="AU34" s="18">
        <f t="shared" si="1"/>
        <v>0</v>
      </c>
      <c r="AV34" s="18">
        <f t="shared" si="2"/>
        <v>0</v>
      </c>
      <c r="AW34" s="18">
        <f t="shared" si="3"/>
        <v>0</v>
      </c>
      <c r="AX34" s="18">
        <f t="shared" si="4"/>
        <v>0</v>
      </c>
      <c r="AY34" s="18">
        <f t="shared" si="5"/>
        <v>0</v>
      </c>
      <c r="AZ34" s="18">
        <f t="shared" si="6"/>
        <v>0</v>
      </c>
      <c r="BA34" s="18">
        <f t="shared" si="7"/>
        <v>0</v>
      </c>
      <c r="BB34" s="18">
        <f t="shared" si="8"/>
        <v>0</v>
      </c>
      <c r="BC34" s="18">
        <f t="shared" si="9"/>
        <v>0</v>
      </c>
      <c r="BD34" s="18">
        <f t="shared" si="10"/>
        <v>0</v>
      </c>
      <c r="BE34" s="18">
        <f t="shared" si="11"/>
        <v>0</v>
      </c>
      <c r="BF34" s="18">
        <f t="shared" si="12"/>
        <v>0</v>
      </c>
      <c r="BG34" s="18">
        <f t="shared" si="13"/>
        <v>0</v>
      </c>
      <c r="BH34" s="18">
        <f t="shared" si="14"/>
        <v>0</v>
      </c>
      <c r="BI34" s="18">
        <f t="shared" si="15"/>
        <v>0</v>
      </c>
      <c r="BJ34" s="18">
        <f t="shared" si="16"/>
        <v>0</v>
      </c>
      <c r="BK34" s="18">
        <f t="shared" si="17"/>
        <v>0</v>
      </c>
      <c r="BL34" s="18">
        <f t="shared" si="18"/>
        <v>0</v>
      </c>
      <c r="BM34" s="18">
        <f t="shared" si="19"/>
        <v>0</v>
      </c>
      <c r="BN34" s="18">
        <f t="shared" si="20"/>
        <v>0</v>
      </c>
      <c r="BO34" s="18">
        <f t="shared" si="21"/>
        <v>0</v>
      </c>
      <c r="BP34" s="18">
        <f t="shared" si="22"/>
        <v>0</v>
      </c>
      <c r="BQ34" s="18">
        <f t="shared" si="23"/>
        <v>0</v>
      </c>
      <c r="BR34" s="18">
        <f t="shared" si="24"/>
        <v>0</v>
      </c>
      <c r="BS34" s="18">
        <f t="shared" si="25"/>
        <v>0</v>
      </c>
      <c r="BT34" s="18">
        <f t="shared" si="26"/>
        <v>0</v>
      </c>
      <c r="BU34" s="18">
        <f t="shared" si="27"/>
        <v>0</v>
      </c>
      <c r="BV34" s="18">
        <f t="shared" si="28"/>
        <v>0</v>
      </c>
      <c r="BW34" s="18">
        <f t="shared" si="29"/>
        <v>0</v>
      </c>
      <c r="BX34" s="18">
        <f t="shared" si="30"/>
        <v>0</v>
      </c>
      <c r="BY34" s="18">
        <f t="shared" si="31"/>
        <v>0</v>
      </c>
      <c r="BZ34" s="18">
        <f t="shared" si="32"/>
        <v>0</v>
      </c>
      <c r="CA34" s="18">
        <f t="shared" si="33"/>
        <v>0</v>
      </c>
      <c r="CB34" s="18">
        <f t="shared" si="34"/>
        <v>0</v>
      </c>
      <c r="CC34" s="18">
        <f t="shared" si="35"/>
        <v>0</v>
      </c>
      <c r="CD34" s="18">
        <f t="shared" si="36"/>
        <v>0</v>
      </c>
      <c r="CE34" s="18">
        <f t="shared" si="37"/>
        <v>0</v>
      </c>
      <c r="CF34" s="18">
        <f t="shared" si="38"/>
        <v>0</v>
      </c>
      <c r="CG34" s="18">
        <f t="shared" si="39"/>
        <v>0</v>
      </c>
      <c r="CH34" s="18">
        <f t="shared" si="40"/>
        <v>0</v>
      </c>
      <c r="CI34" s="18">
        <f t="shared" si="41"/>
        <v>0</v>
      </c>
      <c r="CJ34" s="18">
        <f t="shared" si="42"/>
        <v>0</v>
      </c>
      <c r="CK34" s="18">
        <f t="shared" si="43"/>
        <v>0</v>
      </c>
      <c r="CL34" s="18">
        <f t="shared" si="44"/>
        <v>0</v>
      </c>
      <c r="CM34" s="18">
        <f t="shared" si="47"/>
        <v>0</v>
      </c>
      <c r="CN34" s="18"/>
      <c r="CO34" s="18"/>
      <c r="CP34" s="18"/>
      <c r="CQ34" s="18"/>
      <c r="CR34" s="18"/>
      <c r="CS34" s="18"/>
      <c r="CT34" s="18"/>
      <c r="CU34" s="18"/>
      <c r="CV34" s="18"/>
      <c r="CW34" s="18"/>
      <c r="CX34" s="18"/>
      <c r="CY34" s="18"/>
    </row>
    <row r="35" spans="1:103">
      <c r="A35" s="25"/>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f t="shared" si="45"/>
        <v>0</v>
      </c>
      <c r="AE35" s="26"/>
      <c r="AS35" s="17">
        <f t="shared" si="46"/>
        <v>0</v>
      </c>
      <c r="AT35" s="18">
        <f t="shared" si="0"/>
        <v>0</v>
      </c>
      <c r="AU35" s="18">
        <f t="shared" si="1"/>
        <v>0</v>
      </c>
      <c r="AV35" s="18">
        <f t="shared" si="2"/>
        <v>0</v>
      </c>
      <c r="AW35" s="18">
        <f t="shared" si="3"/>
        <v>0</v>
      </c>
      <c r="AX35" s="18">
        <f t="shared" si="4"/>
        <v>0</v>
      </c>
      <c r="AY35" s="18">
        <f t="shared" si="5"/>
        <v>0</v>
      </c>
      <c r="AZ35" s="18">
        <f t="shared" si="6"/>
        <v>0</v>
      </c>
      <c r="BA35" s="18">
        <f t="shared" si="7"/>
        <v>0</v>
      </c>
      <c r="BB35" s="18">
        <f t="shared" si="8"/>
        <v>0</v>
      </c>
      <c r="BC35" s="18">
        <f t="shared" si="9"/>
        <v>0</v>
      </c>
      <c r="BD35" s="18">
        <f t="shared" si="10"/>
        <v>0</v>
      </c>
      <c r="BE35" s="18">
        <f t="shared" si="11"/>
        <v>0</v>
      </c>
      <c r="BF35" s="18">
        <f t="shared" si="12"/>
        <v>0</v>
      </c>
      <c r="BG35" s="18">
        <f t="shared" si="13"/>
        <v>0</v>
      </c>
      <c r="BH35" s="18">
        <f t="shared" si="14"/>
        <v>0</v>
      </c>
      <c r="BI35" s="18">
        <f t="shared" si="15"/>
        <v>0</v>
      </c>
      <c r="BJ35" s="18">
        <f t="shared" si="16"/>
        <v>0</v>
      </c>
      <c r="BK35" s="18">
        <f t="shared" si="17"/>
        <v>0</v>
      </c>
      <c r="BL35" s="18">
        <f t="shared" si="18"/>
        <v>0</v>
      </c>
      <c r="BM35" s="18">
        <f t="shared" si="19"/>
        <v>0</v>
      </c>
      <c r="BN35" s="18">
        <f t="shared" si="20"/>
        <v>0</v>
      </c>
      <c r="BO35" s="18">
        <f t="shared" si="21"/>
        <v>0</v>
      </c>
      <c r="BP35" s="18">
        <f t="shared" si="22"/>
        <v>0</v>
      </c>
      <c r="BQ35" s="18">
        <f t="shared" si="23"/>
        <v>0</v>
      </c>
      <c r="BR35" s="18">
        <f t="shared" si="24"/>
        <v>0</v>
      </c>
      <c r="BS35" s="18">
        <f t="shared" si="25"/>
        <v>0</v>
      </c>
      <c r="BT35" s="18">
        <f t="shared" si="26"/>
        <v>0</v>
      </c>
      <c r="BU35" s="18">
        <f t="shared" si="27"/>
        <v>0</v>
      </c>
      <c r="BV35" s="18">
        <f t="shared" si="28"/>
        <v>0</v>
      </c>
      <c r="BW35" s="18">
        <f t="shared" si="29"/>
        <v>0</v>
      </c>
      <c r="BX35" s="18">
        <f t="shared" si="30"/>
        <v>0</v>
      </c>
      <c r="BY35" s="18">
        <f t="shared" si="31"/>
        <v>0</v>
      </c>
      <c r="BZ35" s="18">
        <f t="shared" si="32"/>
        <v>0</v>
      </c>
      <c r="CA35" s="18">
        <f t="shared" si="33"/>
        <v>0</v>
      </c>
      <c r="CB35" s="18">
        <f t="shared" si="34"/>
        <v>0</v>
      </c>
      <c r="CC35" s="18">
        <f t="shared" si="35"/>
        <v>0</v>
      </c>
      <c r="CD35" s="18">
        <f t="shared" si="36"/>
        <v>0</v>
      </c>
      <c r="CE35" s="18">
        <f t="shared" si="37"/>
        <v>0</v>
      </c>
      <c r="CF35" s="18">
        <f t="shared" si="38"/>
        <v>0</v>
      </c>
      <c r="CG35" s="18">
        <f t="shared" si="39"/>
        <v>0</v>
      </c>
      <c r="CH35" s="18">
        <f t="shared" si="40"/>
        <v>0</v>
      </c>
      <c r="CI35" s="18">
        <f t="shared" si="41"/>
        <v>0</v>
      </c>
      <c r="CJ35" s="18">
        <f t="shared" si="42"/>
        <v>0</v>
      </c>
      <c r="CK35" s="18">
        <f t="shared" si="43"/>
        <v>0</v>
      </c>
      <c r="CL35" s="18">
        <f t="shared" si="44"/>
        <v>0</v>
      </c>
      <c r="CM35" s="18">
        <f t="shared" si="47"/>
        <v>0</v>
      </c>
      <c r="CN35" s="18"/>
      <c r="CO35" s="18"/>
      <c r="CP35" s="18"/>
      <c r="CQ35" s="18"/>
      <c r="CR35" s="18"/>
      <c r="CS35" s="18"/>
      <c r="CT35" s="18"/>
      <c r="CU35" s="18"/>
      <c r="CV35" s="18"/>
      <c r="CW35" s="18"/>
      <c r="CX35" s="18"/>
      <c r="CY35" s="18"/>
    </row>
    <row r="36" spans="1:103">
      <c r="A36" s="2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f t="shared" si="45"/>
        <v>0</v>
      </c>
      <c r="AE36" s="26"/>
      <c r="AS36" s="17">
        <f t="shared" si="46"/>
        <v>0</v>
      </c>
      <c r="AT36" s="18">
        <f t="shared" si="0"/>
        <v>0</v>
      </c>
      <c r="AU36" s="18">
        <f t="shared" si="1"/>
        <v>0</v>
      </c>
      <c r="AV36" s="18">
        <f t="shared" si="2"/>
        <v>0</v>
      </c>
      <c r="AW36" s="18">
        <f t="shared" si="3"/>
        <v>0</v>
      </c>
      <c r="AX36" s="18">
        <f t="shared" si="4"/>
        <v>0</v>
      </c>
      <c r="AY36" s="18">
        <f t="shared" si="5"/>
        <v>0</v>
      </c>
      <c r="AZ36" s="18">
        <f t="shared" si="6"/>
        <v>0</v>
      </c>
      <c r="BA36" s="18">
        <f t="shared" si="7"/>
        <v>0</v>
      </c>
      <c r="BB36" s="18">
        <f t="shared" si="8"/>
        <v>0</v>
      </c>
      <c r="BC36" s="18">
        <f t="shared" si="9"/>
        <v>0</v>
      </c>
      <c r="BD36" s="18">
        <f t="shared" si="10"/>
        <v>0</v>
      </c>
      <c r="BE36" s="18">
        <f t="shared" si="11"/>
        <v>0</v>
      </c>
      <c r="BF36" s="18">
        <f t="shared" si="12"/>
        <v>0</v>
      </c>
      <c r="BG36" s="18">
        <f t="shared" si="13"/>
        <v>0</v>
      </c>
      <c r="BH36" s="18">
        <f t="shared" si="14"/>
        <v>0</v>
      </c>
      <c r="BI36" s="18">
        <f t="shared" si="15"/>
        <v>0</v>
      </c>
      <c r="BJ36" s="18">
        <f t="shared" si="16"/>
        <v>0</v>
      </c>
      <c r="BK36" s="18">
        <f t="shared" si="17"/>
        <v>0</v>
      </c>
      <c r="BL36" s="18">
        <f t="shared" si="18"/>
        <v>0</v>
      </c>
      <c r="BM36" s="18">
        <f t="shared" si="19"/>
        <v>0</v>
      </c>
      <c r="BN36" s="18">
        <f t="shared" si="20"/>
        <v>0</v>
      </c>
      <c r="BO36" s="18">
        <f t="shared" si="21"/>
        <v>0</v>
      </c>
      <c r="BP36" s="18">
        <f t="shared" si="22"/>
        <v>0</v>
      </c>
      <c r="BQ36" s="18">
        <f t="shared" si="23"/>
        <v>0</v>
      </c>
      <c r="BR36" s="18">
        <f t="shared" si="24"/>
        <v>0</v>
      </c>
      <c r="BS36" s="18">
        <f t="shared" si="25"/>
        <v>0</v>
      </c>
      <c r="BT36" s="18">
        <f t="shared" si="26"/>
        <v>0</v>
      </c>
      <c r="BU36" s="18">
        <f t="shared" si="27"/>
        <v>0</v>
      </c>
      <c r="BV36" s="18">
        <f t="shared" si="28"/>
        <v>0</v>
      </c>
      <c r="BW36" s="18">
        <f t="shared" si="29"/>
        <v>0</v>
      </c>
      <c r="BX36" s="18">
        <f t="shared" si="30"/>
        <v>0</v>
      </c>
      <c r="BY36" s="18">
        <f t="shared" si="31"/>
        <v>0</v>
      </c>
      <c r="BZ36" s="18">
        <f t="shared" si="32"/>
        <v>0</v>
      </c>
      <c r="CA36" s="18">
        <f t="shared" si="33"/>
        <v>0</v>
      </c>
      <c r="CB36" s="18">
        <f t="shared" si="34"/>
        <v>0</v>
      </c>
      <c r="CC36" s="18">
        <f t="shared" si="35"/>
        <v>0</v>
      </c>
      <c r="CD36" s="18">
        <f t="shared" si="36"/>
        <v>0</v>
      </c>
      <c r="CE36" s="18">
        <f t="shared" si="37"/>
        <v>0</v>
      </c>
      <c r="CF36" s="18">
        <f t="shared" si="38"/>
        <v>0</v>
      </c>
      <c r="CG36" s="18">
        <f t="shared" si="39"/>
        <v>0</v>
      </c>
      <c r="CH36" s="18">
        <f t="shared" si="40"/>
        <v>0</v>
      </c>
      <c r="CI36" s="18">
        <f t="shared" si="41"/>
        <v>0</v>
      </c>
      <c r="CJ36" s="18">
        <f t="shared" si="42"/>
        <v>0</v>
      </c>
      <c r="CK36" s="18">
        <f t="shared" si="43"/>
        <v>0</v>
      </c>
      <c r="CL36" s="18">
        <f t="shared" si="44"/>
        <v>0</v>
      </c>
      <c r="CM36" s="18">
        <f t="shared" si="47"/>
        <v>0</v>
      </c>
      <c r="CN36" s="18"/>
      <c r="CO36" s="18"/>
      <c r="CP36" s="18"/>
      <c r="CQ36" s="18"/>
      <c r="CR36" s="18"/>
      <c r="CS36" s="18"/>
      <c r="CT36" s="18"/>
      <c r="CU36" s="18"/>
      <c r="CV36" s="18"/>
      <c r="CW36" s="18"/>
      <c r="CX36" s="18"/>
      <c r="CY36" s="18"/>
    </row>
    <row r="37" spans="1:103">
      <c r="A37" s="25"/>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f t="shared" si="45"/>
        <v>0</v>
      </c>
      <c r="AE37" s="26"/>
      <c r="AS37" s="17">
        <f t="shared" si="46"/>
        <v>0</v>
      </c>
      <c r="AT37" s="18">
        <f t="shared" si="0"/>
        <v>0</v>
      </c>
      <c r="AU37" s="18">
        <f t="shared" si="1"/>
        <v>0</v>
      </c>
      <c r="AV37" s="18">
        <f t="shared" si="2"/>
        <v>0</v>
      </c>
      <c r="AW37" s="18">
        <f t="shared" si="3"/>
        <v>0</v>
      </c>
      <c r="AX37" s="18">
        <f t="shared" si="4"/>
        <v>0</v>
      </c>
      <c r="AY37" s="18">
        <f t="shared" si="5"/>
        <v>0</v>
      </c>
      <c r="AZ37" s="18">
        <f t="shared" si="6"/>
        <v>0</v>
      </c>
      <c r="BA37" s="18">
        <f t="shared" si="7"/>
        <v>0</v>
      </c>
      <c r="BB37" s="18">
        <f t="shared" si="8"/>
        <v>0</v>
      </c>
      <c r="BC37" s="18">
        <f t="shared" si="9"/>
        <v>0</v>
      </c>
      <c r="BD37" s="18">
        <f t="shared" si="10"/>
        <v>0</v>
      </c>
      <c r="BE37" s="18">
        <f t="shared" si="11"/>
        <v>0</v>
      </c>
      <c r="BF37" s="18">
        <f t="shared" si="12"/>
        <v>0</v>
      </c>
      <c r="BG37" s="18">
        <f t="shared" si="13"/>
        <v>0</v>
      </c>
      <c r="BH37" s="18">
        <f t="shared" si="14"/>
        <v>0</v>
      </c>
      <c r="BI37" s="18">
        <f t="shared" si="15"/>
        <v>0</v>
      </c>
      <c r="BJ37" s="18">
        <f t="shared" si="16"/>
        <v>0</v>
      </c>
      <c r="BK37" s="18">
        <f t="shared" si="17"/>
        <v>0</v>
      </c>
      <c r="BL37" s="18">
        <f t="shared" si="18"/>
        <v>0</v>
      </c>
      <c r="BM37" s="18">
        <f t="shared" si="19"/>
        <v>0</v>
      </c>
      <c r="BN37" s="18">
        <f t="shared" si="20"/>
        <v>0</v>
      </c>
      <c r="BO37" s="18">
        <f t="shared" si="21"/>
        <v>0</v>
      </c>
      <c r="BP37" s="18">
        <f t="shared" si="22"/>
        <v>0</v>
      </c>
      <c r="BQ37" s="18">
        <f t="shared" si="23"/>
        <v>0</v>
      </c>
      <c r="BR37" s="18">
        <f t="shared" si="24"/>
        <v>0</v>
      </c>
      <c r="BS37" s="18">
        <f t="shared" si="25"/>
        <v>0</v>
      </c>
      <c r="BT37" s="18">
        <f t="shared" si="26"/>
        <v>0</v>
      </c>
      <c r="BU37" s="18">
        <f t="shared" si="27"/>
        <v>0</v>
      </c>
      <c r="BV37" s="18">
        <f t="shared" si="28"/>
        <v>0</v>
      </c>
      <c r="BW37" s="18">
        <f t="shared" si="29"/>
        <v>0</v>
      </c>
      <c r="BX37" s="18">
        <f t="shared" si="30"/>
        <v>0</v>
      </c>
      <c r="BY37" s="18">
        <f t="shared" si="31"/>
        <v>0</v>
      </c>
      <c r="BZ37" s="18">
        <f t="shared" si="32"/>
        <v>0</v>
      </c>
      <c r="CA37" s="18">
        <f t="shared" si="33"/>
        <v>0</v>
      </c>
      <c r="CB37" s="18">
        <f t="shared" si="34"/>
        <v>0</v>
      </c>
      <c r="CC37" s="18">
        <f t="shared" si="35"/>
        <v>0</v>
      </c>
      <c r="CD37" s="18">
        <f t="shared" si="36"/>
        <v>0</v>
      </c>
      <c r="CE37" s="18">
        <f t="shared" si="37"/>
        <v>0</v>
      </c>
      <c r="CF37" s="18">
        <f t="shared" si="38"/>
        <v>0</v>
      </c>
      <c r="CG37" s="18">
        <f t="shared" si="39"/>
        <v>0</v>
      </c>
      <c r="CH37" s="18">
        <f t="shared" si="40"/>
        <v>0</v>
      </c>
      <c r="CI37" s="18">
        <f t="shared" si="41"/>
        <v>0</v>
      </c>
      <c r="CJ37" s="18">
        <f t="shared" si="42"/>
        <v>0</v>
      </c>
      <c r="CK37" s="18">
        <f t="shared" si="43"/>
        <v>0</v>
      </c>
      <c r="CL37" s="18">
        <f t="shared" si="44"/>
        <v>0</v>
      </c>
      <c r="CM37" s="18">
        <f t="shared" si="47"/>
        <v>0</v>
      </c>
      <c r="CN37" s="18"/>
      <c r="CO37" s="18"/>
      <c r="CP37" s="18"/>
      <c r="CQ37" s="18"/>
      <c r="CR37" s="18"/>
      <c r="CS37" s="18"/>
      <c r="CT37" s="18"/>
      <c r="CU37" s="18"/>
      <c r="CV37" s="18"/>
      <c r="CW37" s="18"/>
      <c r="CX37" s="18"/>
      <c r="CY37" s="18"/>
    </row>
    <row r="38" spans="1:103">
      <c r="A38" s="2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f t="shared" si="45"/>
        <v>0</v>
      </c>
      <c r="AE38" s="26"/>
      <c r="AS38" s="17">
        <f t="shared" si="46"/>
        <v>0</v>
      </c>
      <c r="AT38" s="18">
        <f t="shared" si="0"/>
        <v>0</v>
      </c>
      <c r="AU38" s="18">
        <f t="shared" si="1"/>
        <v>0</v>
      </c>
      <c r="AV38" s="18">
        <f t="shared" si="2"/>
        <v>0</v>
      </c>
      <c r="AW38" s="18">
        <f t="shared" si="3"/>
        <v>0</v>
      </c>
      <c r="AX38" s="18">
        <f t="shared" si="4"/>
        <v>0</v>
      </c>
      <c r="AY38" s="18">
        <f t="shared" si="5"/>
        <v>0</v>
      </c>
      <c r="AZ38" s="18">
        <f t="shared" si="6"/>
        <v>0</v>
      </c>
      <c r="BA38" s="18">
        <f t="shared" si="7"/>
        <v>0</v>
      </c>
      <c r="BB38" s="18">
        <f t="shared" si="8"/>
        <v>0</v>
      </c>
      <c r="BC38" s="18">
        <f t="shared" si="9"/>
        <v>0</v>
      </c>
      <c r="BD38" s="18">
        <f t="shared" si="10"/>
        <v>0</v>
      </c>
      <c r="BE38" s="18">
        <f t="shared" si="11"/>
        <v>0</v>
      </c>
      <c r="BF38" s="18">
        <f t="shared" si="12"/>
        <v>0</v>
      </c>
      <c r="BG38" s="18">
        <f t="shared" si="13"/>
        <v>0</v>
      </c>
      <c r="BH38" s="18">
        <f t="shared" si="14"/>
        <v>0</v>
      </c>
      <c r="BI38" s="18">
        <f t="shared" si="15"/>
        <v>0</v>
      </c>
      <c r="BJ38" s="18">
        <f t="shared" si="16"/>
        <v>0</v>
      </c>
      <c r="BK38" s="18">
        <f t="shared" si="17"/>
        <v>0</v>
      </c>
      <c r="BL38" s="18">
        <f t="shared" si="18"/>
        <v>0</v>
      </c>
      <c r="BM38" s="18">
        <f t="shared" si="19"/>
        <v>0</v>
      </c>
      <c r="BN38" s="18">
        <f t="shared" si="20"/>
        <v>0</v>
      </c>
      <c r="BO38" s="18">
        <f t="shared" si="21"/>
        <v>0</v>
      </c>
      <c r="BP38" s="18">
        <f t="shared" si="22"/>
        <v>0</v>
      </c>
      <c r="BQ38" s="18">
        <f t="shared" si="23"/>
        <v>0</v>
      </c>
      <c r="BR38" s="18">
        <f t="shared" si="24"/>
        <v>0</v>
      </c>
      <c r="BS38" s="18">
        <f t="shared" si="25"/>
        <v>0</v>
      </c>
      <c r="BT38" s="18">
        <f t="shared" si="26"/>
        <v>0</v>
      </c>
      <c r="BU38" s="18">
        <f t="shared" si="27"/>
        <v>0</v>
      </c>
      <c r="BV38" s="18">
        <f t="shared" si="28"/>
        <v>0</v>
      </c>
      <c r="BW38" s="18">
        <f t="shared" si="29"/>
        <v>0</v>
      </c>
      <c r="BX38" s="18">
        <f t="shared" si="30"/>
        <v>0</v>
      </c>
      <c r="BY38" s="18">
        <f t="shared" si="31"/>
        <v>0</v>
      </c>
      <c r="BZ38" s="18">
        <f t="shared" si="32"/>
        <v>0</v>
      </c>
      <c r="CA38" s="18">
        <f t="shared" si="33"/>
        <v>0</v>
      </c>
      <c r="CB38" s="18">
        <f t="shared" si="34"/>
        <v>0</v>
      </c>
      <c r="CC38" s="18">
        <f t="shared" si="35"/>
        <v>0</v>
      </c>
      <c r="CD38" s="18">
        <f t="shared" si="36"/>
        <v>0</v>
      </c>
      <c r="CE38" s="18">
        <f t="shared" si="37"/>
        <v>0</v>
      </c>
      <c r="CF38" s="18">
        <f t="shared" si="38"/>
        <v>0</v>
      </c>
      <c r="CG38" s="18">
        <f t="shared" si="39"/>
        <v>0</v>
      </c>
      <c r="CH38" s="18">
        <f t="shared" si="40"/>
        <v>0</v>
      </c>
      <c r="CI38" s="18">
        <f t="shared" si="41"/>
        <v>0</v>
      </c>
      <c r="CJ38" s="18">
        <f t="shared" si="42"/>
        <v>0</v>
      </c>
      <c r="CK38" s="18">
        <f t="shared" si="43"/>
        <v>0</v>
      </c>
      <c r="CL38" s="18">
        <f t="shared" si="44"/>
        <v>0</v>
      </c>
      <c r="CM38" s="18">
        <f t="shared" si="47"/>
        <v>0</v>
      </c>
      <c r="CN38" s="18"/>
      <c r="CO38" s="18"/>
      <c r="CP38" s="18"/>
      <c r="CQ38" s="18"/>
      <c r="CR38" s="18"/>
      <c r="CS38" s="18"/>
      <c r="CT38" s="18"/>
      <c r="CU38" s="18"/>
      <c r="CV38" s="18"/>
      <c r="CW38" s="18"/>
      <c r="CX38" s="18"/>
      <c r="CY38" s="18"/>
    </row>
    <row r="39" spans="1:103">
      <c r="A39" s="2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f t="shared" si="45"/>
        <v>0</v>
      </c>
      <c r="AE39" s="26"/>
      <c r="AS39" s="17">
        <f t="shared" si="46"/>
        <v>0</v>
      </c>
      <c r="AT39" s="18">
        <f t="shared" si="0"/>
        <v>0</v>
      </c>
      <c r="AU39" s="18">
        <f t="shared" si="1"/>
        <v>0</v>
      </c>
      <c r="AV39" s="18">
        <f t="shared" si="2"/>
        <v>0</v>
      </c>
      <c r="AW39" s="18">
        <f t="shared" si="3"/>
        <v>0</v>
      </c>
      <c r="AX39" s="18">
        <f t="shared" si="4"/>
        <v>0</v>
      </c>
      <c r="AY39" s="18">
        <f t="shared" si="5"/>
        <v>0</v>
      </c>
      <c r="AZ39" s="18">
        <f t="shared" si="6"/>
        <v>0</v>
      </c>
      <c r="BA39" s="18">
        <f t="shared" si="7"/>
        <v>0</v>
      </c>
      <c r="BB39" s="18">
        <f t="shared" si="8"/>
        <v>0</v>
      </c>
      <c r="BC39" s="18">
        <f t="shared" si="9"/>
        <v>0</v>
      </c>
      <c r="BD39" s="18">
        <f t="shared" si="10"/>
        <v>0</v>
      </c>
      <c r="BE39" s="18">
        <f t="shared" si="11"/>
        <v>0</v>
      </c>
      <c r="BF39" s="18">
        <f t="shared" si="12"/>
        <v>0</v>
      </c>
      <c r="BG39" s="18">
        <f t="shared" si="13"/>
        <v>0</v>
      </c>
      <c r="BH39" s="18">
        <f t="shared" si="14"/>
        <v>0</v>
      </c>
      <c r="BI39" s="18">
        <f t="shared" si="15"/>
        <v>0</v>
      </c>
      <c r="BJ39" s="18">
        <f t="shared" si="16"/>
        <v>0</v>
      </c>
      <c r="BK39" s="18">
        <f t="shared" si="17"/>
        <v>0</v>
      </c>
      <c r="BL39" s="18">
        <f t="shared" si="18"/>
        <v>0</v>
      </c>
      <c r="BM39" s="18">
        <f t="shared" si="19"/>
        <v>0</v>
      </c>
      <c r="BN39" s="18">
        <f t="shared" si="20"/>
        <v>0</v>
      </c>
      <c r="BO39" s="18">
        <f t="shared" si="21"/>
        <v>0</v>
      </c>
      <c r="BP39" s="18">
        <f t="shared" si="22"/>
        <v>0</v>
      </c>
      <c r="BQ39" s="18">
        <f t="shared" si="23"/>
        <v>0</v>
      </c>
      <c r="BR39" s="18">
        <f t="shared" si="24"/>
        <v>0</v>
      </c>
      <c r="BS39" s="18">
        <f t="shared" si="25"/>
        <v>0</v>
      </c>
      <c r="BT39" s="18">
        <f t="shared" si="26"/>
        <v>0</v>
      </c>
      <c r="BU39" s="18">
        <f t="shared" si="27"/>
        <v>0</v>
      </c>
      <c r="BV39" s="18">
        <f t="shared" si="28"/>
        <v>0</v>
      </c>
      <c r="BW39" s="18">
        <f t="shared" si="29"/>
        <v>0</v>
      </c>
      <c r="BX39" s="18">
        <f t="shared" si="30"/>
        <v>0</v>
      </c>
      <c r="BY39" s="18">
        <f t="shared" si="31"/>
        <v>0</v>
      </c>
      <c r="BZ39" s="18">
        <f t="shared" si="32"/>
        <v>0</v>
      </c>
      <c r="CA39" s="18">
        <f t="shared" si="33"/>
        <v>0</v>
      </c>
      <c r="CB39" s="18">
        <f t="shared" si="34"/>
        <v>0</v>
      </c>
      <c r="CC39" s="18">
        <f t="shared" si="35"/>
        <v>0</v>
      </c>
      <c r="CD39" s="18">
        <f t="shared" si="36"/>
        <v>0</v>
      </c>
      <c r="CE39" s="18">
        <f t="shared" si="37"/>
        <v>0</v>
      </c>
      <c r="CF39" s="18">
        <f t="shared" si="38"/>
        <v>0</v>
      </c>
      <c r="CG39" s="18">
        <f t="shared" si="39"/>
        <v>0</v>
      </c>
      <c r="CH39" s="18">
        <f t="shared" si="40"/>
        <v>0</v>
      </c>
      <c r="CI39" s="18">
        <f t="shared" si="41"/>
        <v>0</v>
      </c>
      <c r="CJ39" s="18">
        <f t="shared" si="42"/>
        <v>0</v>
      </c>
      <c r="CK39" s="18">
        <f t="shared" si="43"/>
        <v>0</v>
      </c>
      <c r="CL39" s="18">
        <f t="shared" si="44"/>
        <v>0</v>
      </c>
      <c r="CM39" s="18">
        <f t="shared" si="47"/>
        <v>0</v>
      </c>
      <c r="CN39" s="18"/>
      <c r="CO39" s="18"/>
      <c r="CP39" s="18"/>
      <c r="CQ39" s="18"/>
      <c r="CR39" s="18"/>
      <c r="CS39" s="18"/>
      <c r="CT39" s="18"/>
      <c r="CU39" s="18"/>
      <c r="CV39" s="18"/>
      <c r="CW39" s="18"/>
      <c r="CX39" s="18"/>
      <c r="CY39" s="18"/>
    </row>
    <row r="40" spans="1:103">
      <c r="A40" s="2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f t="shared" si="45"/>
        <v>0</v>
      </c>
      <c r="AE40" s="26"/>
      <c r="AS40" s="17">
        <f t="shared" si="46"/>
        <v>0</v>
      </c>
      <c r="AT40" s="18">
        <f t="shared" si="0"/>
        <v>0</v>
      </c>
      <c r="AU40" s="18">
        <f t="shared" si="1"/>
        <v>0</v>
      </c>
      <c r="AV40" s="18">
        <f t="shared" si="2"/>
        <v>0</v>
      </c>
      <c r="AW40" s="18">
        <f t="shared" si="3"/>
        <v>0</v>
      </c>
      <c r="AX40" s="18">
        <f t="shared" si="4"/>
        <v>0</v>
      </c>
      <c r="AY40" s="18">
        <f t="shared" si="5"/>
        <v>0</v>
      </c>
      <c r="AZ40" s="18">
        <f t="shared" si="6"/>
        <v>0</v>
      </c>
      <c r="BA40" s="18">
        <f t="shared" si="7"/>
        <v>0</v>
      </c>
      <c r="BB40" s="18">
        <f t="shared" si="8"/>
        <v>0</v>
      </c>
      <c r="BC40" s="18">
        <f t="shared" si="9"/>
        <v>0</v>
      </c>
      <c r="BD40" s="18">
        <f t="shared" si="10"/>
        <v>0</v>
      </c>
      <c r="BE40" s="18">
        <f t="shared" si="11"/>
        <v>0</v>
      </c>
      <c r="BF40" s="18">
        <f t="shared" si="12"/>
        <v>0</v>
      </c>
      <c r="BG40" s="18">
        <f t="shared" si="13"/>
        <v>0</v>
      </c>
      <c r="BH40" s="18">
        <f t="shared" si="14"/>
        <v>0</v>
      </c>
      <c r="BI40" s="18">
        <f t="shared" si="15"/>
        <v>0</v>
      </c>
      <c r="BJ40" s="18">
        <f t="shared" si="16"/>
        <v>0</v>
      </c>
      <c r="BK40" s="18">
        <f t="shared" si="17"/>
        <v>0</v>
      </c>
      <c r="BL40" s="18">
        <f t="shared" si="18"/>
        <v>0</v>
      </c>
      <c r="BM40" s="18">
        <f t="shared" si="19"/>
        <v>0</v>
      </c>
      <c r="BN40" s="18">
        <f t="shared" si="20"/>
        <v>0</v>
      </c>
      <c r="BO40" s="18">
        <f t="shared" si="21"/>
        <v>0</v>
      </c>
      <c r="BP40" s="18">
        <f t="shared" si="22"/>
        <v>0</v>
      </c>
      <c r="BQ40" s="18">
        <f t="shared" si="23"/>
        <v>0</v>
      </c>
      <c r="BR40" s="18">
        <f t="shared" si="24"/>
        <v>0</v>
      </c>
      <c r="BS40" s="18">
        <f t="shared" si="25"/>
        <v>0</v>
      </c>
      <c r="BT40" s="18">
        <f t="shared" si="26"/>
        <v>0</v>
      </c>
      <c r="BU40" s="18">
        <f t="shared" si="27"/>
        <v>0</v>
      </c>
      <c r="BV40" s="18">
        <f t="shared" si="28"/>
        <v>0</v>
      </c>
      <c r="BW40" s="18">
        <f t="shared" si="29"/>
        <v>0</v>
      </c>
      <c r="BX40" s="18">
        <f t="shared" si="30"/>
        <v>0</v>
      </c>
      <c r="BY40" s="18">
        <f t="shared" si="31"/>
        <v>0</v>
      </c>
      <c r="BZ40" s="18">
        <f t="shared" si="32"/>
        <v>0</v>
      </c>
      <c r="CA40" s="18">
        <f t="shared" si="33"/>
        <v>0</v>
      </c>
      <c r="CB40" s="18">
        <f t="shared" si="34"/>
        <v>0</v>
      </c>
      <c r="CC40" s="18">
        <f t="shared" si="35"/>
        <v>0</v>
      </c>
      <c r="CD40" s="18">
        <f t="shared" si="36"/>
        <v>0</v>
      </c>
      <c r="CE40" s="18">
        <f t="shared" si="37"/>
        <v>0</v>
      </c>
      <c r="CF40" s="18">
        <f t="shared" si="38"/>
        <v>0</v>
      </c>
      <c r="CG40" s="18">
        <f t="shared" si="39"/>
        <v>0</v>
      </c>
      <c r="CH40" s="18">
        <f t="shared" si="40"/>
        <v>0</v>
      </c>
      <c r="CI40" s="18">
        <f t="shared" si="41"/>
        <v>0</v>
      </c>
      <c r="CJ40" s="18">
        <f t="shared" si="42"/>
        <v>0</v>
      </c>
      <c r="CK40" s="18">
        <f t="shared" si="43"/>
        <v>0</v>
      </c>
      <c r="CL40" s="18">
        <f t="shared" si="44"/>
        <v>0</v>
      </c>
      <c r="CM40" s="18">
        <f t="shared" si="47"/>
        <v>0</v>
      </c>
      <c r="CN40" s="18"/>
      <c r="CO40" s="18"/>
      <c r="CP40" s="18"/>
      <c r="CQ40" s="18"/>
      <c r="CR40" s="18"/>
      <c r="CS40" s="18"/>
      <c r="CT40" s="18"/>
      <c r="CU40" s="18"/>
      <c r="CV40" s="18"/>
      <c r="CW40" s="18"/>
      <c r="CX40" s="18"/>
      <c r="CY40" s="18"/>
    </row>
    <row r="41" spans="1:103">
      <c r="A41" s="2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f t="shared" si="45"/>
        <v>0</v>
      </c>
      <c r="AE41" s="26"/>
      <c r="AS41" s="17">
        <f t="shared" si="46"/>
        <v>0</v>
      </c>
      <c r="AT41" s="18">
        <f t="shared" si="0"/>
        <v>0</v>
      </c>
      <c r="AU41" s="18">
        <f t="shared" si="1"/>
        <v>0</v>
      </c>
      <c r="AV41" s="18">
        <f t="shared" si="2"/>
        <v>0</v>
      </c>
      <c r="AW41" s="18">
        <f t="shared" si="3"/>
        <v>0</v>
      </c>
      <c r="AX41" s="18">
        <f t="shared" si="4"/>
        <v>0</v>
      </c>
      <c r="AY41" s="18">
        <f t="shared" si="5"/>
        <v>0</v>
      </c>
      <c r="AZ41" s="18">
        <f t="shared" si="6"/>
        <v>0</v>
      </c>
      <c r="BA41" s="18">
        <f t="shared" si="7"/>
        <v>0</v>
      </c>
      <c r="BB41" s="18">
        <f t="shared" si="8"/>
        <v>0</v>
      </c>
      <c r="BC41" s="18">
        <f t="shared" si="9"/>
        <v>0</v>
      </c>
      <c r="BD41" s="18">
        <f t="shared" si="10"/>
        <v>0</v>
      </c>
      <c r="BE41" s="18">
        <f t="shared" si="11"/>
        <v>0</v>
      </c>
      <c r="BF41" s="18">
        <f t="shared" si="12"/>
        <v>0</v>
      </c>
      <c r="BG41" s="18">
        <f t="shared" si="13"/>
        <v>0</v>
      </c>
      <c r="BH41" s="18">
        <f t="shared" si="14"/>
        <v>0</v>
      </c>
      <c r="BI41" s="18">
        <f t="shared" si="15"/>
        <v>0</v>
      </c>
      <c r="BJ41" s="18">
        <f t="shared" si="16"/>
        <v>0</v>
      </c>
      <c r="BK41" s="18">
        <f t="shared" si="17"/>
        <v>0</v>
      </c>
      <c r="BL41" s="18">
        <f t="shared" si="18"/>
        <v>0</v>
      </c>
      <c r="BM41" s="18">
        <f t="shared" si="19"/>
        <v>0</v>
      </c>
      <c r="BN41" s="18">
        <f t="shared" si="20"/>
        <v>0</v>
      </c>
      <c r="BO41" s="18">
        <f t="shared" si="21"/>
        <v>0</v>
      </c>
      <c r="BP41" s="18">
        <f t="shared" si="22"/>
        <v>0</v>
      </c>
      <c r="BQ41" s="18">
        <f t="shared" si="23"/>
        <v>0</v>
      </c>
      <c r="BR41" s="18">
        <f t="shared" si="24"/>
        <v>0</v>
      </c>
      <c r="BS41" s="18">
        <f t="shared" si="25"/>
        <v>0</v>
      </c>
      <c r="BT41" s="18">
        <f t="shared" si="26"/>
        <v>0</v>
      </c>
      <c r="BU41" s="18">
        <f t="shared" si="27"/>
        <v>0</v>
      </c>
      <c r="BV41" s="18">
        <f t="shared" si="28"/>
        <v>0</v>
      </c>
      <c r="BW41" s="18">
        <f t="shared" si="29"/>
        <v>0</v>
      </c>
      <c r="BX41" s="18">
        <f t="shared" si="30"/>
        <v>0</v>
      </c>
      <c r="BY41" s="18">
        <f t="shared" si="31"/>
        <v>0</v>
      </c>
      <c r="BZ41" s="18">
        <f t="shared" si="32"/>
        <v>0</v>
      </c>
      <c r="CA41" s="18">
        <f t="shared" si="33"/>
        <v>0</v>
      </c>
      <c r="CB41" s="18">
        <f t="shared" si="34"/>
        <v>0</v>
      </c>
      <c r="CC41" s="18">
        <f t="shared" si="35"/>
        <v>0</v>
      </c>
      <c r="CD41" s="18">
        <f t="shared" si="36"/>
        <v>0</v>
      </c>
      <c r="CE41" s="18">
        <f t="shared" si="37"/>
        <v>0</v>
      </c>
      <c r="CF41" s="18">
        <f t="shared" si="38"/>
        <v>0</v>
      </c>
      <c r="CG41" s="18">
        <f t="shared" si="39"/>
        <v>0</v>
      </c>
      <c r="CH41" s="18">
        <f t="shared" si="40"/>
        <v>0</v>
      </c>
      <c r="CI41" s="18">
        <f t="shared" si="41"/>
        <v>0</v>
      </c>
      <c r="CJ41" s="18">
        <f t="shared" si="42"/>
        <v>0</v>
      </c>
      <c r="CK41" s="18">
        <f t="shared" si="43"/>
        <v>0</v>
      </c>
      <c r="CL41" s="18">
        <f t="shared" si="44"/>
        <v>0</v>
      </c>
      <c r="CM41" s="18">
        <f t="shared" si="47"/>
        <v>0</v>
      </c>
      <c r="CN41" s="18"/>
      <c r="CO41" s="18"/>
      <c r="CP41" s="18"/>
      <c r="CQ41" s="18"/>
      <c r="CR41" s="18"/>
      <c r="CS41" s="18"/>
      <c r="CT41" s="18"/>
      <c r="CU41" s="18"/>
      <c r="CV41" s="18"/>
      <c r="CW41" s="18"/>
      <c r="CX41" s="18"/>
      <c r="CY41" s="18"/>
    </row>
    <row r="42" spans="1:103">
      <c r="A42" s="2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f t="shared" si="45"/>
        <v>0</v>
      </c>
      <c r="AE42" s="26"/>
      <c r="AS42" s="17">
        <f t="shared" si="46"/>
        <v>0</v>
      </c>
      <c r="AT42" s="18">
        <f t="shared" si="0"/>
        <v>0</v>
      </c>
      <c r="AU42" s="18">
        <f t="shared" si="1"/>
        <v>0</v>
      </c>
      <c r="AV42" s="18">
        <f t="shared" si="2"/>
        <v>0</v>
      </c>
      <c r="AW42" s="18">
        <f t="shared" si="3"/>
        <v>0</v>
      </c>
      <c r="AX42" s="18">
        <f t="shared" si="4"/>
        <v>0</v>
      </c>
      <c r="AY42" s="18">
        <f t="shared" si="5"/>
        <v>0</v>
      </c>
      <c r="AZ42" s="18">
        <f t="shared" si="6"/>
        <v>0</v>
      </c>
      <c r="BA42" s="18">
        <f t="shared" si="7"/>
        <v>0</v>
      </c>
      <c r="BB42" s="18">
        <f t="shared" si="8"/>
        <v>0</v>
      </c>
      <c r="BC42" s="18">
        <f t="shared" si="9"/>
        <v>0</v>
      </c>
      <c r="BD42" s="18">
        <f t="shared" si="10"/>
        <v>0</v>
      </c>
      <c r="BE42" s="18">
        <f t="shared" si="11"/>
        <v>0</v>
      </c>
      <c r="BF42" s="18">
        <f t="shared" si="12"/>
        <v>0</v>
      </c>
      <c r="BG42" s="18">
        <f t="shared" si="13"/>
        <v>0</v>
      </c>
      <c r="BH42" s="18">
        <f t="shared" si="14"/>
        <v>0</v>
      </c>
      <c r="BI42" s="18">
        <f t="shared" si="15"/>
        <v>0</v>
      </c>
      <c r="BJ42" s="18">
        <f t="shared" si="16"/>
        <v>0</v>
      </c>
      <c r="BK42" s="18">
        <f t="shared" si="17"/>
        <v>0</v>
      </c>
      <c r="BL42" s="18">
        <f t="shared" si="18"/>
        <v>0</v>
      </c>
      <c r="BM42" s="18">
        <f t="shared" si="19"/>
        <v>0</v>
      </c>
      <c r="BN42" s="18">
        <f t="shared" si="20"/>
        <v>0</v>
      </c>
      <c r="BO42" s="18">
        <f t="shared" si="21"/>
        <v>0</v>
      </c>
      <c r="BP42" s="18">
        <f t="shared" si="22"/>
        <v>0</v>
      </c>
      <c r="BQ42" s="18">
        <f t="shared" si="23"/>
        <v>0</v>
      </c>
      <c r="BR42" s="18">
        <f t="shared" si="24"/>
        <v>0</v>
      </c>
      <c r="BS42" s="18">
        <f t="shared" si="25"/>
        <v>0</v>
      </c>
      <c r="BT42" s="18">
        <f t="shared" si="26"/>
        <v>0</v>
      </c>
      <c r="BU42" s="18">
        <f t="shared" si="27"/>
        <v>0</v>
      </c>
      <c r="BV42" s="18">
        <f t="shared" si="28"/>
        <v>0</v>
      </c>
      <c r="BW42" s="18">
        <f t="shared" si="29"/>
        <v>0</v>
      </c>
      <c r="BX42" s="18">
        <f t="shared" si="30"/>
        <v>0</v>
      </c>
      <c r="BY42" s="18">
        <f t="shared" si="31"/>
        <v>0</v>
      </c>
      <c r="BZ42" s="18">
        <f t="shared" si="32"/>
        <v>0</v>
      </c>
      <c r="CA42" s="18">
        <f t="shared" si="33"/>
        <v>0</v>
      </c>
      <c r="CB42" s="18">
        <f t="shared" si="34"/>
        <v>0</v>
      </c>
      <c r="CC42" s="18">
        <f t="shared" si="35"/>
        <v>0</v>
      </c>
      <c r="CD42" s="18">
        <f t="shared" si="36"/>
        <v>0</v>
      </c>
      <c r="CE42" s="18">
        <f t="shared" si="37"/>
        <v>0</v>
      </c>
      <c r="CF42" s="18">
        <f t="shared" si="38"/>
        <v>0</v>
      </c>
      <c r="CG42" s="18">
        <f t="shared" si="39"/>
        <v>0</v>
      </c>
      <c r="CH42" s="18">
        <f t="shared" si="40"/>
        <v>0</v>
      </c>
      <c r="CI42" s="18">
        <f t="shared" si="41"/>
        <v>0</v>
      </c>
      <c r="CJ42" s="18">
        <f t="shared" si="42"/>
        <v>0</v>
      </c>
      <c r="CK42" s="18">
        <f t="shared" si="43"/>
        <v>0</v>
      </c>
      <c r="CL42" s="18">
        <f t="shared" si="44"/>
        <v>0</v>
      </c>
      <c r="CM42" s="18">
        <f t="shared" si="47"/>
        <v>0</v>
      </c>
      <c r="CN42" s="18"/>
      <c r="CO42" s="18"/>
      <c r="CP42" s="18"/>
      <c r="CQ42" s="18"/>
      <c r="CR42" s="18"/>
      <c r="CS42" s="18"/>
      <c r="CT42" s="18"/>
      <c r="CU42" s="18"/>
      <c r="CV42" s="18"/>
      <c r="CW42" s="18"/>
      <c r="CX42" s="18"/>
      <c r="CY42" s="18"/>
    </row>
    <row r="43" spans="1:103">
      <c r="A43" s="2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f t="shared" si="45"/>
        <v>0</v>
      </c>
      <c r="AE43" s="26"/>
      <c r="AS43" s="17">
        <f t="shared" si="46"/>
        <v>0</v>
      </c>
      <c r="AT43" s="18">
        <f t="shared" si="0"/>
        <v>0</v>
      </c>
      <c r="AU43" s="18">
        <f t="shared" si="1"/>
        <v>0</v>
      </c>
      <c r="AV43" s="18">
        <f t="shared" si="2"/>
        <v>0</v>
      </c>
      <c r="AW43" s="18">
        <f t="shared" si="3"/>
        <v>0</v>
      </c>
      <c r="AX43" s="18">
        <f t="shared" si="4"/>
        <v>0</v>
      </c>
      <c r="AY43" s="18">
        <f t="shared" si="5"/>
        <v>0</v>
      </c>
      <c r="AZ43" s="18">
        <f t="shared" si="6"/>
        <v>0</v>
      </c>
      <c r="BA43" s="18">
        <f t="shared" si="7"/>
        <v>0</v>
      </c>
      <c r="BB43" s="18">
        <f t="shared" si="8"/>
        <v>0</v>
      </c>
      <c r="BC43" s="18">
        <f t="shared" si="9"/>
        <v>0</v>
      </c>
      <c r="BD43" s="18">
        <f t="shared" si="10"/>
        <v>0</v>
      </c>
      <c r="BE43" s="18">
        <f t="shared" si="11"/>
        <v>0</v>
      </c>
      <c r="BF43" s="18">
        <f t="shared" si="12"/>
        <v>0</v>
      </c>
      <c r="BG43" s="18">
        <f t="shared" si="13"/>
        <v>0</v>
      </c>
      <c r="BH43" s="18">
        <f t="shared" si="14"/>
        <v>0</v>
      </c>
      <c r="BI43" s="18">
        <f t="shared" si="15"/>
        <v>0</v>
      </c>
      <c r="BJ43" s="18">
        <f t="shared" si="16"/>
        <v>0</v>
      </c>
      <c r="BK43" s="18">
        <f t="shared" si="17"/>
        <v>0</v>
      </c>
      <c r="BL43" s="18">
        <f t="shared" si="18"/>
        <v>0</v>
      </c>
      <c r="BM43" s="18">
        <f t="shared" si="19"/>
        <v>0</v>
      </c>
      <c r="BN43" s="18">
        <f t="shared" si="20"/>
        <v>0</v>
      </c>
      <c r="BO43" s="18">
        <f t="shared" si="21"/>
        <v>0</v>
      </c>
      <c r="BP43" s="18">
        <f t="shared" si="22"/>
        <v>0</v>
      </c>
      <c r="BQ43" s="18">
        <f t="shared" si="23"/>
        <v>0</v>
      </c>
      <c r="BR43" s="18">
        <f t="shared" si="24"/>
        <v>0</v>
      </c>
      <c r="BS43" s="18">
        <f t="shared" si="25"/>
        <v>0</v>
      </c>
      <c r="BT43" s="18">
        <f t="shared" si="26"/>
        <v>0</v>
      </c>
      <c r="BU43" s="18">
        <f t="shared" si="27"/>
        <v>0</v>
      </c>
      <c r="BV43" s="18">
        <f t="shared" si="28"/>
        <v>0</v>
      </c>
      <c r="BW43" s="18">
        <f t="shared" si="29"/>
        <v>0</v>
      </c>
      <c r="BX43" s="18">
        <f t="shared" si="30"/>
        <v>0</v>
      </c>
      <c r="BY43" s="18">
        <f t="shared" si="31"/>
        <v>0</v>
      </c>
      <c r="BZ43" s="18">
        <f t="shared" si="32"/>
        <v>0</v>
      </c>
      <c r="CA43" s="18">
        <f t="shared" si="33"/>
        <v>0</v>
      </c>
      <c r="CB43" s="18">
        <f t="shared" si="34"/>
        <v>0</v>
      </c>
      <c r="CC43" s="18">
        <f t="shared" si="35"/>
        <v>0</v>
      </c>
      <c r="CD43" s="18">
        <f t="shared" si="36"/>
        <v>0</v>
      </c>
      <c r="CE43" s="18">
        <f t="shared" si="37"/>
        <v>0</v>
      </c>
      <c r="CF43" s="18">
        <f t="shared" si="38"/>
        <v>0</v>
      </c>
      <c r="CG43" s="18">
        <f t="shared" si="39"/>
        <v>0</v>
      </c>
      <c r="CH43" s="18">
        <f t="shared" si="40"/>
        <v>0</v>
      </c>
      <c r="CI43" s="18">
        <f t="shared" si="41"/>
        <v>0</v>
      </c>
      <c r="CJ43" s="18">
        <f t="shared" si="42"/>
        <v>0</v>
      </c>
      <c r="CK43" s="18">
        <f t="shared" si="43"/>
        <v>0</v>
      </c>
      <c r="CL43" s="18">
        <f t="shared" si="44"/>
        <v>0</v>
      </c>
      <c r="CM43" s="18">
        <f t="shared" si="47"/>
        <v>0</v>
      </c>
      <c r="CN43" s="18"/>
      <c r="CO43" s="18"/>
      <c r="CP43" s="18"/>
      <c r="CQ43" s="18"/>
      <c r="CR43" s="18"/>
      <c r="CS43" s="18"/>
      <c r="CT43" s="18"/>
      <c r="CU43" s="18"/>
      <c r="CV43" s="18"/>
      <c r="CW43" s="18"/>
      <c r="CX43" s="18"/>
      <c r="CY43" s="18"/>
    </row>
    <row r="44" spans="1:103">
      <c r="A44" s="2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f t="shared" si="45"/>
        <v>0</v>
      </c>
      <c r="AE44" s="26"/>
      <c r="AS44" s="17">
        <f t="shared" si="46"/>
        <v>0</v>
      </c>
      <c r="AT44" s="18">
        <f t="shared" si="0"/>
        <v>0</v>
      </c>
      <c r="AU44" s="18">
        <f t="shared" si="1"/>
        <v>0</v>
      </c>
      <c r="AV44" s="18">
        <f t="shared" si="2"/>
        <v>0</v>
      </c>
      <c r="AW44" s="18">
        <f t="shared" si="3"/>
        <v>0</v>
      </c>
      <c r="AX44" s="18">
        <f t="shared" si="4"/>
        <v>0</v>
      </c>
      <c r="AY44" s="18">
        <f t="shared" si="5"/>
        <v>0</v>
      </c>
      <c r="AZ44" s="18">
        <f t="shared" si="6"/>
        <v>0</v>
      </c>
      <c r="BA44" s="18">
        <f t="shared" si="7"/>
        <v>0</v>
      </c>
      <c r="BB44" s="18">
        <f t="shared" si="8"/>
        <v>0</v>
      </c>
      <c r="BC44" s="18">
        <f t="shared" si="9"/>
        <v>0</v>
      </c>
      <c r="BD44" s="18">
        <f t="shared" si="10"/>
        <v>0</v>
      </c>
      <c r="BE44" s="18">
        <f t="shared" si="11"/>
        <v>0</v>
      </c>
      <c r="BF44" s="18">
        <f t="shared" si="12"/>
        <v>0</v>
      </c>
      <c r="BG44" s="18">
        <f t="shared" si="13"/>
        <v>0</v>
      </c>
      <c r="BH44" s="18">
        <f t="shared" si="14"/>
        <v>0</v>
      </c>
      <c r="BI44" s="18">
        <f t="shared" si="15"/>
        <v>0</v>
      </c>
      <c r="BJ44" s="18">
        <f t="shared" si="16"/>
        <v>0</v>
      </c>
      <c r="BK44" s="18">
        <f t="shared" si="17"/>
        <v>0</v>
      </c>
      <c r="BL44" s="18">
        <f t="shared" si="18"/>
        <v>0</v>
      </c>
      <c r="BM44" s="18">
        <f t="shared" si="19"/>
        <v>0</v>
      </c>
      <c r="BN44" s="18">
        <f t="shared" si="20"/>
        <v>0</v>
      </c>
      <c r="BO44" s="18">
        <f t="shared" si="21"/>
        <v>0</v>
      </c>
      <c r="BP44" s="18">
        <f t="shared" si="22"/>
        <v>0</v>
      </c>
      <c r="BQ44" s="18">
        <f t="shared" si="23"/>
        <v>0</v>
      </c>
      <c r="BR44" s="18">
        <f t="shared" si="24"/>
        <v>0</v>
      </c>
      <c r="BS44" s="18">
        <f t="shared" si="25"/>
        <v>0</v>
      </c>
      <c r="BT44" s="18">
        <f t="shared" si="26"/>
        <v>0</v>
      </c>
      <c r="BU44" s="18">
        <f t="shared" si="27"/>
        <v>0</v>
      </c>
      <c r="BV44" s="18">
        <f t="shared" si="28"/>
        <v>0</v>
      </c>
      <c r="BW44" s="18">
        <f t="shared" si="29"/>
        <v>0</v>
      </c>
      <c r="BX44" s="18">
        <f t="shared" si="30"/>
        <v>0</v>
      </c>
      <c r="BY44" s="18">
        <f t="shared" si="31"/>
        <v>0</v>
      </c>
      <c r="BZ44" s="18">
        <f t="shared" si="32"/>
        <v>0</v>
      </c>
      <c r="CA44" s="18">
        <f t="shared" si="33"/>
        <v>0</v>
      </c>
      <c r="CB44" s="18">
        <f t="shared" si="34"/>
        <v>0</v>
      </c>
      <c r="CC44" s="18">
        <f t="shared" si="35"/>
        <v>0</v>
      </c>
      <c r="CD44" s="18">
        <f t="shared" si="36"/>
        <v>0</v>
      </c>
      <c r="CE44" s="18">
        <f t="shared" si="37"/>
        <v>0</v>
      </c>
      <c r="CF44" s="18">
        <f t="shared" si="38"/>
        <v>0</v>
      </c>
      <c r="CG44" s="18">
        <f t="shared" si="39"/>
        <v>0</v>
      </c>
      <c r="CH44" s="18">
        <f t="shared" si="40"/>
        <v>0</v>
      </c>
      <c r="CI44" s="18">
        <f t="shared" si="41"/>
        <v>0</v>
      </c>
      <c r="CJ44" s="18">
        <f t="shared" si="42"/>
        <v>0</v>
      </c>
      <c r="CK44" s="18">
        <f t="shared" si="43"/>
        <v>0</v>
      </c>
      <c r="CL44" s="18">
        <f t="shared" si="44"/>
        <v>0</v>
      </c>
      <c r="CM44" s="18">
        <f t="shared" si="47"/>
        <v>0</v>
      </c>
      <c r="CN44" s="18"/>
      <c r="CO44" s="18"/>
      <c r="CP44" s="18"/>
      <c r="CQ44" s="18"/>
      <c r="CR44" s="18"/>
      <c r="CS44" s="18"/>
      <c r="CT44" s="18"/>
      <c r="CU44" s="18"/>
      <c r="CV44" s="18"/>
      <c r="CW44" s="18"/>
      <c r="CX44" s="18"/>
      <c r="CY44" s="18"/>
    </row>
    <row r="45" spans="1:103">
      <c r="A45" s="2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f t="shared" si="45"/>
        <v>0</v>
      </c>
      <c r="AE45" s="26"/>
      <c r="AS45" s="17">
        <f t="shared" si="46"/>
        <v>0</v>
      </c>
      <c r="AT45" s="18">
        <f t="shared" si="0"/>
        <v>0</v>
      </c>
      <c r="AU45" s="18">
        <f t="shared" si="1"/>
        <v>0</v>
      </c>
      <c r="AV45" s="18">
        <f t="shared" si="2"/>
        <v>0</v>
      </c>
      <c r="AW45" s="18">
        <f t="shared" si="3"/>
        <v>0</v>
      </c>
      <c r="AX45" s="18">
        <f t="shared" si="4"/>
        <v>0</v>
      </c>
      <c r="AY45" s="18">
        <f t="shared" si="5"/>
        <v>0</v>
      </c>
      <c r="AZ45" s="18">
        <f t="shared" si="6"/>
        <v>0</v>
      </c>
      <c r="BA45" s="18">
        <f t="shared" si="7"/>
        <v>0</v>
      </c>
      <c r="BB45" s="18">
        <f t="shared" si="8"/>
        <v>0</v>
      </c>
      <c r="BC45" s="18">
        <f t="shared" si="9"/>
        <v>0</v>
      </c>
      <c r="BD45" s="18">
        <f t="shared" si="10"/>
        <v>0</v>
      </c>
      <c r="BE45" s="18">
        <f t="shared" si="11"/>
        <v>0</v>
      </c>
      <c r="BF45" s="18">
        <f t="shared" si="12"/>
        <v>0</v>
      </c>
      <c r="BG45" s="18">
        <f t="shared" si="13"/>
        <v>0</v>
      </c>
      <c r="BH45" s="18">
        <f t="shared" si="14"/>
        <v>0</v>
      </c>
      <c r="BI45" s="18">
        <f t="shared" si="15"/>
        <v>0</v>
      </c>
      <c r="BJ45" s="18">
        <f t="shared" si="16"/>
        <v>0</v>
      </c>
      <c r="BK45" s="18">
        <f t="shared" si="17"/>
        <v>0</v>
      </c>
      <c r="BL45" s="18">
        <f t="shared" si="18"/>
        <v>0</v>
      </c>
      <c r="BM45" s="18">
        <f t="shared" si="19"/>
        <v>0</v>
      </c>
      <c r="BN45" s="18">
        <f t="shared" si="20"/>
        <v>0</v>
      </c>
      <c r="BO45" s="18">
        <f t="shared" si="21"/>
        <v>0</v>
      </c>
      <c r="BP45" s="18">
        <f t="shared" si="22"/>
        <v>0</v>
      </c>
      <c r="BQ45" s="18">
        <f t="shared" si="23"/>
        <v>0</v>
      </c>
      <c r="BR45" s="18">
        <f t="shared" si="24"/>
        <v>0</v>
      </c>
      <c r="BS45" s="18">
        <f t="shared" si="25"/>
        <v>0</v>
      </c>
      <c r="BT45" s="18">
        <f t="shared" si="26"/>
        <v>0</v>
      </c>
      <c r="BU45" s="18">
        <f t="shared" si="27"/>
        <v>0</v>
      </c>
      <c r="BV45" s="18">
        <f t="shared" si="28"/>
        <v>0</v>
      </c>
      <c r="BW45" s="18">
        <f t="shared" si="29"/>
        <v>0</v>
      </c>
      <c r="BX45" s="18">
        <f t="shared" si="30"/>
        <v>0</v>
      </c>
      <c r="BY45" s="18">
        <f t="shared" si="31"/>
        <v>0</v>
      </c>
      <c r="BZ45" s="18">
        <f t="shared" si="32"/>
        <v>0</v>
      </c>
      <c r="CA45" s="18">
        <f t="shared" si="33"/>
        <v>0</v>
      </c>
      <c r="CB45" s="18">
        <f t="shared" si="34"/>
        <v>0</v>
      </c>
      <c r="CC45" s="18">
        <f t="shared" si="35"/>
        <v>0</v>
      </c>
      <c r="CD45" s="18">
        <f t="shared" si="36"/>
        <v>0</v>
      </c>
      <c r="CE45" s="18">
        <f t="shared" si="37"/>
        <v>0</v>
      </c>
      <c r="CF45" s="18">
        <f t="shared" si="38"/>
        <v>0</v>
      </c>
      <c r="CG45" s="18">
        <f t="shared" si="39"/>
        <v>0</v>
      </c>
      <c r="CH45" s="18">
        <f t="shared" si="40"/>
        <v>0</v>
      </c>
      <c r="CI45" s="18">
        <f t="shared" si="41"/>
        <v>0</v>
      </c>
      <c r="CJ45" s="18">
        <f t="shared" si="42"/>
        <v>0</v>
      </c>
      <c r="CK45" s="18">
        <f t="shared" si="43"/>
        <v>0</v>
      </c>
      <c r="CL45" s="18">
        <f t="shared" si="44"/>
        <v>0</v>
      </c>
      <c r="CM45" s="18">
        <f t="shared" si="47"/>
        <v>0</v>
      </c>
      <c r="CN45" s="18"/>
      <c r="CO45" s="18"/>
      <c r="CP45" s="18"/>
      <c r="CQ45" s="18"/>
      <c r="CR45" s="18"/>
      <c r="CS45" s="18"/>
      <c r="CT45" s="18"/>
      <c r="CU45" s="18"/>
      <c r="CV45" s="18"/>
      <c r="CW45" s="18"/>
      <c r="CX45" s="18"/>
      <c r="CY45" s="18"/>
    </row>
    <row r="46" spans="1:103">
      <c r="A46" s="2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f t="shared" si="45"/>
        <v>0</v>
      </c>
      <c r="AE46" s="26"/>
      <c r="AS46" s="17">
        <f t="shared" si="46"/>
        <v>0</v>
      </c>
      <c r="AT46" s="18">
        <f t="shared" si="0"/>
        <v>0</v>
      </c>
      <c r="AU46" s="18">
        <f t="shared" si="1"/>
        <v>0</v>
      </c>
      <c r="AV46" s="18">
        <f t="shared" si="2"/>
        <v>0</v>
      </c>
      <c r="AW46" s="18">
        <f t="shared" si="3"/>
        <v>0</v>
      </c>
      <c r="AX46" s="18">
        <f t="shared" si="4"/>
        <v>0</v>
      </c>
      <c r="AY46" s="18">
        <f t="shared" si="5"/>
        <v>0</v>
      </c>
      <c r="AZ46" s="18">
        <f t="shared" si="6"/>
        <v>0</v>
      </c>
      <c r="BA46" s="18">
        <f t="shared" si="7"/>
        <v>0</v>
      </c>
      <c r="BB46" s="18">
        <f t="shared" si="8"/>
        <v>0</v>
      </c>
      <c r="BC46" s="18">
        <f t="shared" si="9"/>
        <v>0</v>
      </c>
      <c r="BD46" s="18">
        <f t="shared" si="10"/>
        <v>0</v>
      </c>
      <c r="BE46" s="18">
        <f t="shared" si="11"/>
        <v>0</v>
      </c>
      <c r="BF46" s="18">
        <f t="shared" si="12"/>
        <v>0</v>
      </c>
      <c r="BG46" s="18">
        <f t="shared" si="13"/>
        <v>0</v>
      </c>
      <c r="BH46" s="18">
        <f t="shared" si="14"/>
        <v>0</v>
      </c>
      <c r="BI46" s="18">
        <f t="shared" si="15"/>
        <v>0</v>
      </c>
      <c r="BJ46" s="18">
        <f t="shared" si="16"/>
        <v>0</v>
      </c>
      <c r="BK46" s="18">
        <f t="shared" si="17"/>
        <v>0</v>
      </c>
      <c r="BL46" s="18">
        <f t="shared" si="18"/>
        <v>0</v>
      </c>
      <c r="BM46" s="18">
        <f t="shared" si="19"/>
        <v>0</v>
      </c>
      <c r="BN46" s="18">
        <f t="shared" si="20"/>
        <v>0</v>
      </c>
      <c r="BO46" s="18">
        <f t="shared" si="21"/>
        <v>0</v>
      </c>
      <c r="BP46" s="18">
        <f t="shared" si="22"/>
        <v>0</v>
      </c>
      <c r="BQ46" s="18">
        <f t="shared" si="23"/>
        <v>0</v>
      </c>
      <c r="BR46" s="18">
        <f t="shared" si="24"/>
        <v>0</v>
      </c>
      <c r="BS46" s="18">
        <f t="shared" si="25"/>
        <v>0</v>
      </c>
      <c r="BT46" s="18">
        <f t="shared" si="26"/>
        <v>0</v>
      </c>
      <c r="BU46" s="18">
        <f t="shared" si="27"/>
        <v>0</v>
      </c>
      <c r="BV46" s="18">
        <f t="shared" si="28"/>
        <v>0</v>
      </c>
      <c r="BW46" s="18">
        <f t="shared" si="29"/>
        <v>0</v>
      </c>
      <c r="BX46" s="18">
        <f t="shared" si="30"/>
        <v>0</v>
      </c>
      <c r="BY46" s="18">
        <f t="shared" si="31"/>
        <v>0</v>
      </c>
      <c r="BZ46" s="18">
        <f t="shared" si="32"/>
        <v>0</v>
      </c>
      <c r="CA46" s="18">
        <f t="shared" si="33"/>
        <v>0</v>
      </c>
      <c r="CB46" s="18">
        <f t="shared" si="34"/>
        <v>0</v>
      </c>
      <c r="CC46" s="18">
        <f t="shared" si="35"/>
        <v>0</v>
      </c>
      <c r="CD46" s="18">
        <f t="shared" si="36"/>
        <v>0</v>
      </c>
      <c r="CE46" s="18">
        <f t="shared" si="37"/>
        <v>0</v>
      </c>
      <c r="CF46" s="18">
        <f t="shared" si="38"/>
        <v>0</v>
      </c>
      <c r="CG46" s="18">
        <f t="shared" si="39"/>
        <v>0</v>
      </c>
      <c r="CH46" s="18">
        <f t="shared" si="40"/>
        <v>0</v>
      </c>
      <c r="CI46" s="18">
        <f t="shared" si="41"/>
        <v>0</v>
      </c>
      <c r="CJ46" s="18">
        <f t="shared" si="42"/>
        <v>0</v>
      </c>
      <c r="CK46" s="18">
        <f t="shared" si="43"/>
        <v>0</v>
      </c>
      <c r="CL46" s="18">
        <f t="shared" si="44"/>
        <v>0</v>
      </c>
      <c r="CM46" s="18">
        <f t="shared" si="47"/>
        <v>0</v>
      </c>
      <c r="CN46" s="18"/>
      <c r="CO46" s="18"/>
      <c r="CP46" s="18"/>
      <c r="CQ46" s="18"/>
      <c r="CR46" s="18"/>
      <c r="CS46" s="18"/>
      <c r="CT46" s="18"/>
      <c r="CU46" s="18"/>
      <c r="CV46" s="18"/>
      <c r="CW46" s="18"/>
      <c r="CX46" s="18"/>
      <c r="CY46" s="18"/>
    </row>
    <row r="47" spans="1:103">
      <c r="A47" s="2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f t="shared" si="45"/>
        <v>0</v>
      </c>
      <c r="AE47" s="26"/>
      <c r="AS47" s="17">
        <f t="shared" si="46"/>
        <v>0</v>
      </c>
      <c r="AT47" s="18">
        <f t="shared" si="0"/>
        <v>0</v>
      </c>
      <c r="AU47" s="18">
        <f t="shared" si="1"/>
        <v>0</v>
      </c>
      <c r="AV47" s="18">
        <f t="shared" si="2"/>
        <v>0</v>
      </c>
      <c r="AW47" s="18">
        <f t="shared" si="3"/>
        <v>0</v>
      </c>
      <c r="AX47" s="18">
        <f t="shared" si="4"/>
        <v>0</v>
      </c>
      <c r="AY47" s="18">
        <f t="shared" si="5"/>
        <v>0</v>
      </c>
      <c r="AZ47" s="18">
        <f t="shared" si="6"/>
        <v>0</v>
      </c>
      <c r="BA47" s="18">
        <f t="shared" si="7"/>
        <v>0</v>
      </c>
      <c r="BB47" s="18">
        <f t="shared" si="8"/>
        <v>0</v>
      </c>
      <c r="BC47" s="18">
        <f t="shared" si="9"/>
        <v>0</v>
      </c>
      <c r="BD47" s="18">
        <f t="shared" si="10"/>
        <v>0</v>
      </c>
      <c r="BE47" s="18">
        <f t="shared" si="11"/>
        <v>0</v>
      </c>
      <c r="BF47" s="18">
        <f t="shared" si="12"/>
        <v>0</v>
      </c>
      <c r="BG47" s="18">
        <f t="shared" si="13"/>
        <v>0</v>
      </c>
      <c r="BH47" s="18">
        <f t="shared" si="14"/>
        <v>0</v>
      </c>
      <c r="BI47" s="18">
        <f t="shared" si="15"/>
        <v>0</v>
      </c>
      <c r="BJ47" s="18">
        <f t="shared" si="16"/>
        <v>0</v>
      </c>
      <c r="BK47" s="18">
        <f t="shared" si="17"/>
        <v>0</v>
      </c>
      <c r="BL47" s="18">
        <f t="shared" si="18"/>
        <v>0</v>
      </c>
      <c r="BM47" s="18">
        <f t="shared" si="19"/>
        <v>0</v>
      </c>
      <c r="BN47" s="18">
        <f t="shared" si="20"/>
        <v>0</v>
      </c>
      <c r="BO47" s="18">
        <f t="shared" si="21"/>
        <v>0</v>
      </c>
      <c r="BP47" s="18">
        <f t="shared" si="22"/>
        <v>0</v>
      </c>
      <c r="BQ47" s="18">
        <f t="shared" si="23"/>
        <v>0</v>
      </c>
      <c r="BR47" s="18">
        <f t="shared" si="24"/>
        <v>0</v>
      </c>
      <c r="BS47" s="18">
        <f t="shared" si="25"/>
        <v>0</v>
      </c>
      <c r="BT47" s="18">
        <f t="shared" si="26"/>
        <v>0</v>
      </c>
      <c r="BU47" s="18">
        <f t="shared" si="27"/>
        <v>0</v>
      </c>
      <c r="BV47" s="18">
        <f t="shared" si="28"/>
        <v>0</v>
      </c>
      <c r="BW47" s="18">
        <f t="shared" si="29"/>
        <v>0</v>
      </c>
      <c r="BX47" s="18">
        <f t="shared" si="30"/>
        <v>0</v>
      </c>
      <c r="BY47" s="18">
        <f t="shared" si="31"/>
        <v>0</v>
      </c>
      <c r="BZ47" s="18">
        <f t="shared" si="32"/>
        <v>0</v>
      </c>
      <c r="CA47" s="18">
        <f t="shared" si="33"/>
        <v>0</v>
      </c>
      <c r="CB47" s="18">
        <f t="shared" si="34"/>
        <v>0</v>
      </c>
      <c r="CC47" s="18">
        <f t="shared" si="35"/>
        <v>0</v>
      </c>
      <c r="CD47" s="18">
        <f t="shared" si="36"/>
        <v>0</v>
      </c>
      <c r="CE47" s="18">
        <f t="shared" si="37"/>
        <v>0</v>
      </c>
      <c r="CF47" s="18">
        <f t="shared" si="38"/>
        <v>0</v>
      </c>
      <c r="CG47" s="18">
        <f t="shared" si="39"/>
        <v>0</v>
      </c>
      <c r="CH47" s="18">
        <f t="shared" si="40"/>
        <v>0</v>
      </c>
      <c r="CI47" s="18">
        <f t="shared" si="41"/>
        <v>0</v>
      </c>
      <c r="CJ47" s="18">
        <f t="shared" si="42"/>
        <v>0</v>
      </c>
      <c r="CK47" s="18">
        <f t="shared" si="43"/>
        <v>0</v>
      </c>
      <c r="CL47" s="18">
        <f t="shared" si="44"/>
        <v>0</v>
      </c>
      <c r="CM47" s="18">
        <f t="shared" si="47"/>
        <v>0</v>
      </c>
      <c r="CN47" s="18"/>
      <c r="CO47" s="18"/>
      <c r="CP47" s="18"/>
      <c r="CQ47" s="18"/>
      <c r="CR47" s="18"/>
      <c r="CS47" s="18"/>
      <c r="CT47" s="18"/>
      <c r="CU47" s="18"/>
      <c r="CV47" s="18"/>
      <c r="CW47" s="18"/>
      <c r="CX47" s="18"/>
      <c r="CY47" s="18"/>
    </row>
    <row r="48" spans="1:103">
      <c r="A48" s="2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f t="shared" si="45"/>
        <v>0</v>
      </c>
      <c r="AE48" s="26"/>
      <c r="AS48" s="17">
        <f t="shared" si="46"/>
        <v>0</v>
      </c>
      <c r="AT48" s="18">
        <f t="shared" si="0"/>
        <v>0</v>
      </c>
      <c r="AU48" s="18">
        <f t="shared" si="1"/>
        <v>0</v>
      </c>
      <c r="AV48" s="18">
        <f t="shared" si="2"/>
        <v>0</v>
      </c>
      <c r="AW48" s="18">
        <f t="shared" si="3"/>
        <v>0</v>
      </c>
      <c r="AX48" s="18">
        <f t="shared" si="4"/>
        <v>0</v>
      </c>
      <c r="AY48" s="18">
        <f t="shared" si="5"/>
        <v>0</v>
      </c>
      <c r="AZ48" s="18">
        <f t="shared" si="6"/>
        <v>0</v>
      </c>
      <c r="BA48" s="18">
        <f t="shared" si="7"/>
        <v>0</v>
      </c>
      <c r="BB48" s="18">
        <f t="shared" si="8"/>
        <v>0</v>
      </c>
      <c r="BC48" s="18">
        <f t="shared" si="9"/>
        <v>0</v>
      </c>
      <c r="BD48" s="18">
        <f t="shared" si="10"/>
        <v>0</v>
      </c>
      <c r="BE48" s="18">
        <f t="shared" si="11"/>
        <v>0</v>
      </c>
      <c r="BF48" s="18">
        <f t="shared" si="12"/>
        <v>0</v>
      </c>
      <c r="BG48" s="18">
        <f t="shared" si="13"/>
        <v>0</v>
      </c>
      <c r="BH48" s="18">
        <f t="shared" si="14"/>
        <v>0</v>
      </c>
      <c r="BI48" s="18">
        <f t="shared" si="15"/>
        <v>0</v>
      </c>
      <c r="BJ48" s="18">
        <f t="shared" si="16"/>
        <v>0</v>
      </c>
      <c r="BK48" s="18">
        <f t="shared" si="17"/>
        <v>0</v>
      </c>
      <c r="BL48" s="18">
        <f t="shared" si="18"/>
        <v>0</v>
      </c>
      <c r="BM48" s="18">
        <f t="shared" si="19"/>
        <v>0</v>
      </c>
      <c r="BN48" s="18">
        <f t="shared" si="20"/>
        <v>0</v>
      </c>
      <c r="BO48" s="18">
        <f t="shared" si="21"/>
        <v>0</v>
      </c>
      <c r="BP48" s="18">
        <f t="shared" si="22"/>
        <v>0</v>
      </c>
      <c r="BQ48" s="18">
        <f t="shared" si="23"/>
        <v>0</v>
      </c>
      <c r="BR48" s="18">
        <f t="shared" si="24"/>
        <v>0</v>
      </c>
      <c r="BS48" s="18">
        <f t="shared" si="25"/>
        <v>0</v>
      </c>
      <c r="BT48" s="18">
        <f t="shared" si="26"/>
        <v>0</v>
      </c>
      <c r="BU48" s="18">
        <f t="shared" si="27"/>
        <v>0</v>
      </c>
      <c r="BV48" s="18">
        <f t="shared" si="28"/>
        <v>0</v>
      </c>
      <c r="BW48" s="18">
        <f t="shared" si="29"/>
        <v>0</v>
      </c>
      <c r="BX48" s="18">
        <f t="shared" si="30"/>
        <v>0</v>
      </c>
      <c r="BY48" s="18">
        <f t="shared" si="31"/>
        <v>0</v>
      </c>
      <c r="BZ48" s="18">
        <f t="shared" si="32"/>
        <v>0</v>
      </c>
      <c r="CA48" s="18">
        <f t="shared" si="33"/>
        <v>0</v>
      </c>
      <c r="CB48" s="18">
        <f t="shared" si="34"/>
        <v>0</v>
      </c>
      <c r="CC48" s="18">
        <f t="shared" si="35"/>
        <v>0</v>
      </c>
      <c r="CD48" s="18">
        <f t="shared" si="36"/>
        <v>0</v>
      </c>
      <c r="CE48" s="18">
        <f t="shared" si="37"/>
        <v>0</v>
      </c>
      <c r="CF48" s="18">
        <f t="shared" si="38"/>
        <v>0</v>
      </c>
      <c r="CG48" s="18">
        <f t="shared" si="39"/>
        <v>0</v>
      </c>
      <c r="CH48" s="18">
        <f t="shared" si="40"/>
        <v>0</v>
      </c>
      <c r="CI48" s="18">
        <f t="shared" si="41"/>
        <v>0</v>
      </c>
      <c r="CJ48" s="18">
        <f t="shared" si="42"/>
        <v>0</v>
      </c>
      <c r="CK48" s="18">
        <f t="shared" si="43"/>
        <v>0</v>
      </c>
      <c r="CL48" s="18">
        <f t="shared" si="44"/>
        <v>0</v>
      </c>
      <c r="CM48" s="18">
        <f t="shared" si="47"/>
        <v>0</v>
      </c>
      <c r="CN48" s="18"/>
      <c r="CO48" s="18"/>
      <c r="CP48" s="18"/>
      <c r="CQ48" s="18"/>
      <c r="CR48" s="18"/>
      <c r="CS48" s="18"/>
      <c r="CT48" s="18"/>
      <c r="CU48" s="18"/>
      <c r="CV48" s="18"/>
      <c r="CW48" s="18"/>
      <c r="CX48" s="18"/>
      <c r="CY48" s="18"/>
    </row>
    <row r="49" spans="1:103">
      <c r="A49" s="2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f t="shared" si="45"/>
        <v>0</v>
      </c>
      <c r="AE49" s="26"/>
      <c r="AS49" s="17">
        <f t="shared" si="46"/>
        <v>0</v>
      </c>
      <c r="AT49" s="18">
        <f t="shared" si="0"/>
        <v>0</v>
      </c>
      <c r="AU49" s="18">
        <f t="shared" si="1"/>
        <v>0</v>
      </c>
      <c r="AV49" s="18">
        <f t="shared" si="2"/>
        <v>0</v>
      </c>
      <c r="AW49" s="18">
        <f t="shared" si="3"/>
        <v>0</v>
      </c>
      <c r="AX49" s="18">
        <f t="shared" si="4"/>
        <v>0</v>
      </c>
      <c r="AY49" s="18">
        <f t="shared" si="5"/>
        <v>0</v>
      </c>
      <c r="AZ49" s="18">
        <f t="shared" si="6"/>
        <v>0</v>
      </c>
      <c r="BA49" s="18">
        <f t="shared" si="7"/>
        <v>0</v>
      </c>
      <c r="BB49" s="18">
        <f t="shared" si="8"/>
        <v>0</v>
      </c>
      <c r="BC49" s="18">
        <f t="shared" si="9"/>
        <v>0</v>
      </c>
      <c r="BD49" s="18">
        <f t="shared" si="10"/>
        <v>0</v>
      </c>
      <c r="BE49" s="18">
        <f t="shared" si="11"/>
        <v>0</v>
      </c>
      <c r="BF49" s="18">
        <f t="shared" si="12"/>
        <v>0</v>
      </c>
      <c r="BG49" s="18">
        <f t="shared" si="13"/>
        <v>0</v>
      </c>
      <c r="BH49" s="18">
        <f t="shared" si="14"/>
        <v>0</v>
      </c>
      <c r="BI49" s="18">
        <f t="shared" si="15"/>
        <v>0</v>
      </c>
      <c r="BJ49" s="18">
        <f t="shared" si="16"/>
        <v>0</v>
      </c>
      <c r="BK49" s="18">
        <f t="shared" si="17"/>
        <v>0</v>
      </c>
      <c r="BL49" s="18">
        <f t="shared" si="18"/>
        <v>0</v>
      </c>
      <c r="BM49" s="18">
        <f t="shared" si="19"/>
        <v>0</v>
      </c>
      <c r="BN49" s="18">
        <f t="shared" si="20"/>
        <v>0</v>
      </c>
      <c r="BO49" s="18">
        <f t="shared" si="21"/>
        <v>0</v>
      </c>
      <c r="BP49" s="18">
        <f t="shared" si="22"/>
        <v>0</v>
      </c>
      <c r="BQ49" s="18">
        <f t="shared" si="23"/>
        <v>0</v>
      </c>
      <c r="BR49" s="18">
        <f t="shared" si="24"/>
        <v>0</v>
      </c>
      <c r="BS49" s="18">
        <f t="shared" si="25"/>
        <v>0</v>
      </c>
      <c r="BT49" s="18">
        <f t="shared" si="26"/>
        <v>0</v>
      </c>
      <c r="BU49" s="18">
        <f t="shared" si="27"/>
        <v>0</v>
      </c>
      <c r="BV49" s="18">
        <f t="shared" si="28"/>
        <v>0</v>
      </c>
      <c r="BW49" s="18">
        <f t="shared" si="29"/>
        <v>0</v>
      </c>
      <c r="BX49" s="18">
        <f t="shared" si="30"/>
        <v>0</v>
      </c>
      <c r="BY49" s="18">
        <f t="shared" si="31"/>
        <v>0</v>
      </c>
      <c r="BZ49" s="18">
        <f t="shared" si="32"/>
        <v>0</v>
      </c>
      <c r="CA49" s="18">
        <f t="shared" si="33"/>
        <v>0</v>
      </c>
      <c r="CB49" s="18">
        <f t="shared" si="34"/>
        <v>0</v>
      </c>
      <c r="CC49" s="18">
        <f t="shared" si="35"/>
        <v>0</v>
      </c>
      <c r="CD49" s="18">
        <f t="shared" si="36"/>
        <v>0</v>
      </c>
      <c r="CE49" s="18">
        <f t="shared" si="37"/>
        <v>0</v>
      </c>
      <c r="CF49" s="18">
        <f t="shared" si="38"/>
        <v>0</v>
      </c>
      <c r="CG49" s="18">
        <f t="shared" si="39"/>
        <v>0</v>
      </c>
      <c r="CH49" s="18">
        <f t="shared" si="40"/>
        <v>0</v>
      </c>
      <c r="CI49" s="18">
        <f t="shared" si="41"/>
        <v>0</v>
      </c>
      <c r="CJ49" s="18">
        <f t="shared" si="42"/>
        <v>0</v>
      </c>
      <c r="CK49" s="18">
        <f t="shared" si="43"/>
        <v>0</v>
      </c>
      <c r="CL49" s="18">
        <f t="shared" si="44"/>
        <v>0</v>
      </c>
      <c r="CM49" s="18">
        <f t="shared" si="47"/>
        <v>0</v>
      </c>
      <c r="CN49" s="18"/>
      <c r="CO49" s="18"/>
      <c r="CP49" s="18"/>
      <c r="CQ49" s="18"/>
      <c r="CR49" s="18"/>
      <c r="CS49" s="18"/>
      <c r="CT49" s="18"/>
      <c r="CU49" s="18"/>
      <c r="CV49" s="18"/>
      <c r="CW49" s="18"/>
      <c r="CX49" s="18"/>
      <c r="CY49" s="18"/>
    </row>
    <row r="50" spans="1:103">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f t="shared" si="45"/>
        <v>0</v>
      </c>
      <c r="AE50" s="26"/>
      <c r="AS50" s="17">
        <f t="shared" si="46"/>
        <v>0</v>
      </c>
      <c r="AT50" s="18">
        <f t="shared" si="0"/>
        <v>0</v>
      </c>
      <c r="AU50" s="18">
        <f t="shared" si="1"/>
        <v>0</v>
      </c>
      <c r="AV50" s="18">
        <f t="shared" si="2"/>
        <v>0</v>
      </c>
      <c r="AW50" s="18">
        <f t="shared" si="3"/>
        <v>0</v>
      </c>
      <c r="AX50" s="18">
        <f t="shared" si="4"/>
        <v>0</v>
      </c>
      <c r="AY50" s="18">
        <f t="shared" si="5"/>
        <v>0</v>
      </c>
      <c r="AZ50" s="18">
        <f t="shared" si="6"/>
        <v>0</v>
      </c>
      <c r="BA50" s="18">
        <f t="shared" si="7"/>
        <v>0</v>
      </c>
      <c r="BB50" s="18">
        <f t="shared" si="8"/>
        <v>0</v>
      </c>
      <c r="BC50" s="18">
        <f t="shared" si="9"/>
        <v>0</v>
      </c>
      <c r="BD50" s="18">
        <f t="shared" si="10"/>
        <v>0</v>
      </c>
      <c r="BE50" s="18">
        <f t="shared" si="11"/>
        <v>0</v>
      </c>
      <c r="BF50" s="18">
        <f t="shared" si="12"/>
        <v>0</v>
      </c>
      <c r="BG50" s="18">
        <f t="shared" si="13"/>
        <v>0</v>
      </c>
      <c r="BH50" s="18">
        <f t="shared" si="14"/>
        <v>0</v>
      </c>
      <c r="BI50" s="18">
        <f t="shared" si="15"/>
        <v>0</v>
      </c>
      <c r="BJ50" s="18">
        <f t="shared" si="16"/>
        <v>0</v>
      </c>
      <c r="BK50" s="18">
        <f t="shared" si="17"/>
        <v>0</v>
      </c>
      <c r="BL50" s="18">
        <f t="shared" si="18"/>
        <v>0</v>
      </c>
      <c r="BM50" s="18">
        <f t="shared" si="19"/>
        <v>0</v>
      </c>
      <c r="BN50" s="18">
        <f t="shared" si="20"/>
        <v>0</v>
      </c>
      <c r="BO50" s="18">
        <f t="shared" si="21"/>
        <v>0</v>
      </c>
      <c r="BP50" s="18">
        <f t="shared" si="22"/>
        <v>0</v>
      </c>
      <c r="BQ50" s="18">
        <f t="shared" si="23"/>
        <v>0</v>
      </c>
      <c r="BR50" s="18">
        <f t="shared" si="24"/>
        <v>0</v>
      </c>
      <c r="BS50" s="18">
        <f t="shared" si="25"/>
        <v>0</v>
      </c>
      <c r="BT50" s="18">
        <f t="shared" si="26"/>
        <v>0</v>
      </c>
      <c r="BU50" s="18">
        <f t="shared" si="27"/>
        <v>0</v>
      </c>
      <c r="BV50" s="18">
        <f t="shared" si="28"/>
        <v>0</v>
      </c>
      <c r="BW50" s="18">
        <f t="shared" si="29"/>
        <v>0</v>
      </c>
      <c r="BX50" s="18">
        <f t="shared" si="30"/>
        <v>0</v>
      </c>
      <c r="BY50" s="18">
        <f t="shared" si="31"/>
        <v>0</v>
      </c>
      <c r="BZ50" s="18">
        <f t="shared" si="32"/>
        <v>0</v>
      </c>
      <c r="CA50" s="18">
        <f t="shared" si="33"/>
        <v>0</v>
      </c>
      <c r="CB50" s="18">
        <f t="shared" si="34"/>
        <v>0</v>
      </c>
      <c r="CC50" s="18">
        <f t="shared" si="35"/>
        <v>0</v>
      </c>
      <c r="CD50" s="18">
        <f t="shared" si="36"/>
        <v>0</v>
      </c>
      <c r="CE50" s="18">
        <f t="shared" si="37"/>
        <v>0</v>
      </c>
      <c r="CF50" s="18">
        <f t="shared" si="38"/>
        <v>0</v>
      </c>
      <c r="CG50" s="18">
        <f t="shared" si="39"/>
        <v>0</v>
      </c>
      <c r="CH50" s="18">
        <f t="shared" si="40"/>
        <v>0</v>
      </c>
      <c r="CI50" s="18">
        <f t="shared" si="41"/>
        <v>0</v>
      </c>
      <c r="CJ50" s="18">
        <f t="shared" si="42"/>
        <v>0</v>
      </c>
      <c r="CK50" s="18">
        <f t="shared" si="43"/>
        <v>0</v>
      </c>
      <c r="CL50" s="18">
        <f t="shared" si="44"/>
        <v>0</v>
      </c>
      <c r="CM50" s="18">
        <f t="shared" si="47"/>
        <v>0</v>
      </c>
      <c r="CN50" s="18"/>
      <c r="CO50" s="18"/>
      <c r="CP50" s="18"/>
      <c r="CQ50" s="18"/>
      <c r="CR50" s="18"/>
      <c r="CS50" s="18"/>
      <c r="CT50" s="18"/>
      <c r="CU50" s="18"/>
      <c r="CV50" s="18"/>
      <c r="CW50" s="18"/>
      <c r="CX50" s="18"/>
      <c r="CY50" s="18"/>
    </row>
    <row r="51" spans="1:103">
      <c r="A51" s="2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f t="shared" si="45"/>
        <v>0</v>
      </c>
      <c r="AE51" s="26"/>
      <c r="AS51" s="17">
        <f t="shared" si="46"/>
        <v>0</v>
      </c>
      <c r="AT51" s="18">
        <f t="shared" si="0"/>
        <v>0</v>
      </c>
      <c r="AU51" s="18">
        <f t="shared" si="1"/>
        <v>0</v>
      </c>
      <c r="AV51" s="18">
        <f t="shared" si="2"/>
        <v>0</v>
      </c>
      <c r="AW51" s="18">
        <f t="shared" si="3"/>
        <v>0</v>
      </c>
      <c r="AX51" s="18">
        <f t="shared" si="4"/>
        <v>0</v>
      </c>
      <c r="AY51" s="18">
        <f t="shared" si="5"/>
        <v>0</v>
      </c>
      <c r="AZ51" s="18">
        <f t="shared" si="6"/>
        <v>0</v>
      </c>
      <c r="BA51" s="18">
        <f t="shared" si="7"/>
        <v>0</v>
      </c>
      <c r="BB51" s="18">
        <f t="shared" si="8"/>
        <v>0</v>
      </c>
      <c r="BC51" s="18">
        <f t="shared" si="9"/>
        <v>0</v>
      </c>
      <c r="BD51" s="18">
        <f t="shared" si="10"/>
        <v>0</v>
      </c>
      <c r="BE51" s="18">
        <f t="shared" si="11"/>
        <v>0</v>
      </c>
      <c r="BF51" s="18">
        <f t="shared" si="12"/>
        <v>0</v>
      </c>
      <c r="BG51" s="18">
        <f t="shared" si="13"/>
        <v>0</v>
      </c>
      <c r="BH51" s="18">
        <f t="shared" si="14"/>
        <v>0</v>
      </c>
      <c r="BI51" s="18">
        <f t="shared" si="15"/>
        <v>0</v>
      </c>
      <c r="BJ51" s="18">
        <f t="shared" si="16"/>
        <v>0</v>
      </c>
      <c r="BK51" s="18">
        <f t="shared" si="17"/>
        <v>0</v>
      </c>
      <c r="BL51" s="18">
        <f t="shared" si="18"/>
        <v>0</v>
      </c>
      <c r="BM51" s="18">
        <f t="shared" si="19"/>
        <v>0</v>
      </c>
      <c r="BN51" s="18">
        <f t="shared" si="20"/>
        <v>0</v>
      </c>
      <c r="BO51" s="18">
        <f t="shared" si="21"/>
        <v>0</v>
      </c>
      <c r="BP51" s="18">
        <f t="shared" si="22"/>
        <v>0</v>
      </c>
      <c r="BQ51" s="18">
        <f t="shared" si="23"/>
        <v>0</v>
      </c>
      <c r="BR51" s="18">
        <f t="shared" si="24"/>
        <v>0</v>
      </c>
      <c r="BS51" s="18">
        <f t="shared" si="25"/>
        <v>0</v>
      </c>
      <c r="BT51" s="18">
        <f t="shared" si="26"/>
        <v>0</v>
      </c>
      <c r="BU51" s="18">
        <f t="shared" si="27"/>
        <v>0</v>
      </c>
      <c r="BV51" s="18">
        <f t="shared" si="28"/>
        <v>0</v>
      </c>
      <c r="BW51" s="18">
        <f t="shared" si="29"/>
        <v>0</v>
      </c>
      <c r="BX51" s="18">
        <f t="shared" si="30"/>
        <v>0</v>
      </c>
      <c r="BY51" s="18">
        <f t="shared" si="31"/>
        <v>0</v>
      </c>
      <c r="BZ51" s="18">
        <f t="shared" si="32"/>
        <v>0</v>
      </c>
      <c r="CA51" s="18">
        <f t="shared" si="33"/>
        <v>0</v>
      </c>
      <c r="CB51" s="18">
        <f t="shared" si="34"/>
        <v>0</v>
      </c>
      <c r="CC51" s="18">
        <f t="shared" si="35"/>
        <v>0</v>
      </c>
      <c r="CD51" s="18">
        <f t="shared" si="36"/>
        <v>0</v>
      </c>
      <c r="CE51" s="18">
        <f t="shared" si="37"/>
        <v>0</v>
      </c>
      <c r="CF51" s="18">
        <f t="shared" si="38"/>
        <v>0</v>
      </c>
      <c r="CG51" s="18">
        <f t="shared" si="39"/>
        <v>0</v>
      </c>
      <c r="CH51" s="18">
        <f t="shared" si="40"/>
        <v>0</v>
      </c>
      <c r="CI51" s="18">
        <f t="shared" si="41"/>
        <v>0</v>
      </c>
      <c r="CJ51" s="18">
        <f t="shared" si="42"/>
        <v>0</v>
      </c>
      <c r="CK51" s="18">
        <f t="shared" si="43"/>
        <v>0</v>
      </c>
      <c r="CL51" s="18">
        <f t="shared" si="44"/>
        <v>0</v>
      </c>
      <c r="CM51" s="18">
        <f t="shared" si="47"/>
        <v>0</v>
      </c>
      <c r="CN51" s="18"/>
      <c r="CO51" s="18"/>
      <c r="CP51" s="18"/>
      <c r="CQ51" s="18"/>
      <c r="CR51" s="18"/>
      <c r="CS51" s="18"/>
      <c r="CT51" s="18"/>
      <c r="CU51" s="18"/>
      <c r="CV51" s="18"/>
      <c r="CW51" s="18"/>
      <c r="CX51" s="18"/>
      <c r="CY51" s="18"/>
    </row>
    <row r="52" spans="1:103">
      <c r="A52" s="2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f t="shared" si="45"/>
        <v>0</v>
      </c>
      <c r="AE52" s="26"/>
      <c r="AS52" s="17">
        <f t="shared" si="46"/>
        <v>0</v>
      </c>
      <c r="AT52" s="18">
        <f t="shared" si="0"/>
        <v>0</v>
      </c>
      <c r="AU52" s="18">
        <f t="shared" si="1"/>
        <v>0</v>
      </c>
      <c r="AV52" s="18">
        <f t="shared" si="2"/>
        <v>0</v>
      </c>
      <c r="AW52" s="18">
        <f t="shared" si="3"/>
        <v>0</v>
      </c>
      <c r="AX52" s="18">
        <f t="shared" si="4"/>
        <v>0</v>
      </c>
      <c r="AY52" s="18">
        <f t="shared" si="5"/>
        <v>0</v>
      </c>
      <c r="AZ52" s="18">
        <f t="shared" si="6"/>
        <v>0</v>
      </c>
      <c r="BA52" s="18">
        <f t="shared" si="7"/>
        <v>0</v>
      </c>
      <c r="BB52" s="18">
        <f t="shared" si="8"/>
        <v>0</v>
      </c>
      <c r="BC52" s="18">
        <f t="shared" si="9"/>
        <v>0</v>
      </c>
      <c r="BD52" s="18">
        <f t="shared" si="10"/>
        <v>0</v>
      </c>
      <c r="BE52" s="18">
        <f t="shared" si="11"/>
        <v>0</v>
      </c>
      <c r="BF52" s="18">
        <f t="shared" si="12"/>
        <v>0</v>
      </c>
      <c r="BG52" s="18">
        <f t="shared" si="13"/>
        <v>0</v>
      </c>
      <c r="BH52" s="18">
        <f t="shared" si="14"/>
        <v>0</v>
      </c>
      <c r="BI52" s="18">
        <f t="shared" si="15"/>
        <v>0</v>
      </c>
      <c r="BJ52" s="18">
        <f t="shared" si="16"/>
        <v>0</v>
      </c>
      <c r="BK52" s="18">
        <f t="shared" si="17"/>
        <v>0</v>
      </c>
      <c r="BL52" s="18">
        <f t="shared" si="18"/>
        <v>0</v>
      </c>
      <c r="BM52" s="18">
        <f t="shared" si="19"/>
        <v>0</v>
      </c>
      <c r="BN52" s="18">
        <f t="shared" si="20"/>
        <v>0</v>
      </c>
      <c r="BO52" s="18">
        <f t="shared" si="21"/>
        <v>0</v>
      </c>
      <c r="BP52" s="18">
        <f t="shared" si="22"/>
        <v>0</v>
      </c>
      <c r="BQ52" s="18">
        <f t="shared" si="23"/>
        <v>0</v>
      </c>
      <c r="BR52" s="18">
        <f t="shared" si="24"/>
        <v>0</v>
      </c>
      <c r="BS52" s="18">
        <f t="shared" si="25"/>
        <v>0</v>
      </c>
      <c r="BT52" s="18">
        <f t="shared" si="26"/>
        <v>0</v>
      </c>
      <c r="BU52" s="18">
        <f t="shared" si="27"/>
        <v>0</v>
      </c>
      <c r="BV52" s="18">
        <f t="shared" si="28"/>
        <v>0</v>
      </c>
      <c r="BW52" s="18">
        <f t="shared" si="29"/>
        <v>0</v>
      </c>
      <c r="BX52" s="18">
        <f t="shared" si="30"/>
        <v>0</v>
      </c>
      <c r="BY52" s="18">
        <f t="shared" si="31"/>
        <v>0</v>
      </c>
      <c r="BZ52" s="18">
        <f t="shared" si="32"/>
        <v>0</v>
      </c>
      <c r="CA52" s="18">
        <f t="shared" si="33"/>
        <v>0</v>
      </c>
      <c r="CB52" s="18">
        <f t="shared" si="34"/>
        <v>0</v>
      </c>
      <c r="CC52" s="18">
        <f t="shared" si="35"/>
        <v>0</v>
      </c>
      <c r="CD52" s="18">
        <f t="shared" si="36"/>
        <v>0</v>
      </c>
      <c r="CE52" s="18">
        <f t="shared" si="37"/>
        <v>0</v>
      </c>
      <c r="CF52" s="18">
        <f t="shared" si="38"/>
        <v>0</v>
      </c>
      <c r="CG52" s="18">
        <f t="shared" si="39"/>
        <v>0</v>
      </c>
      <c r="CH52" s="18">
        <f t="shared" si="40"/>
        <v>0</v>
      </c>
      <c r="CI52" s="18">
        <f t="shared" si="41"/>
        <v>0</v>
      </c>
      <c r="CJ52" s="18">
        <f t="shared" si="42"/>
        <v>0</v>
      </c>
      <c r="CK52" s="18">
        <f t="shared" si="43"/>
        <v>0</v>
      </c>
      <c r="CL52" s="18">
        <f t="shared" si="44"/>
        <v>0</v>
      </c>
      <c r="CM52" s="18">
        <f t="shared" si="47"/>
        <v>0</v>
      </c>
      <c r="CN52" s="18"/>
      <c r="CO52" s="18"/>
      <c r="CP52" s="18"/>
      <c r="CQ52" s="18"/>
      <c r="CR52" s="18"/>
      <c r="CS52" s="18"/>
      <c r="CT52" s="18"/>
      <c r="CU52" s="18"/>
      <c r="CV52" s="18"/>
      <c r="CW52" s="18"/>
      <c r="CX52" s="18"/>
      <c r="CY52" s="18"/>
    </row>
    <row r="53" spans="1:103">
      <c r="A53" s="2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f t="shared" si="45"/>
        <v>0</v>
      </c>
      <c r="AE53" s="26"/>
      <c r="AS53" s="17">
        <f t="shared" si="46"/>
        <v>0</v>
      </c>
      <c r="AT53" s="18">
        <f t="shared" si="0"/>
        <v>0</v>
      </c>
      <c r="AU53" s="18">
        <f t="shared" si="1"/>
        <v>0</v>
      </c>
      <c r="AV53" s="18">
        <f t="shared" si="2"/>
        <v>0</v>
      </c>
      <c r="AW53" s="18">
        <f t="shared" si="3"/>
        <v>0</v>
      </c>
      <c r="AX53" s="18">
        <f t="shared" si="4"/>
        <v>0</v>
      </c>
      <c r="AY53" s="18">
        <f t="shared" si="5"/>
        <v>0</v>
      </c>
      <c r="AZ53" s="18">
        <f t="shared" si="6"/>
        <v>0</v>
      </c>
      <c r="BA53" s="18">
        <f t="shared" si="7"/>
        <v>0</v>
      </c>
      <c r="BB53" s="18">
        <f t="shared" si="8"/>
        <v>0</v>
      </c>
      <c r="BC53" s="18">
        <f t="shared" si="9"/>
        <v>0</v>
      </c>
      <c r="BD53" s="18">
        <f t="shared" si="10"/>
        <v>0</v>
      </c>
      <c r="BE53" s="18">
        <f t="shared" si="11"/>
        <v>0</v>
      </c>
      <c r="BF53" s="18">
        <f t="shared" si="12"/>
        <v>0</v>
      </c>
      <c r="BG53" s="18">
        <f t="shared" si="13"/>
        <v>0</v>
      </c>
      <c r="BH53" s="18">
        <f t="shared" si="14"/>
        <v>0</v>
      </c>
      <c r="BI53" s="18">
        <f t="shared" si="15"/>
        <v>0</v>
      </c>
      <c r="BJ53" s="18">
        <f t="shared" si="16"/>
        <v>0</v>
      </c>
      <c r="BK53" s="18">
        <f t="shared" si="17"/>
        <v>0</v>
      </c>
      <c r="BL53" s="18">
        <f t="shared" si="18"/>
        <v>0</v>
      </c>
      <c r="BM53" s="18">
        <f t="shared" si="19"/>
        <v>0</v>
      </c>
      <c r="BN53" s="18">
        <f t="shared" si="20"/>
        <v>0</v>
      </c>
      <c r="BO53" s="18">
        <f t="shared" si="21"/>
        <v>0</v>
      </c>
      <c r="BP53" s="18">
        <f t="shared" si="22"/>
        <v>0</v>
      </c>
      <c r="BQ53" s="18">
        <f t="shared" si="23"/>
        <v>0</v>
      </c>
      <c r="BR53" s="18">
        <f t="shared" si="24"/>
        <v>0</v>
      </c>
      <c r="BS53" s="18">
        <f t="shared" si="25"/>
        <v>0</v>
      </c>
      <c r="BT53" s="18">
        <f t="shared" si="26"/>
        <v>0</v>
      </c>
      <c r="BU53" s="18">
        <f t="shared" si="27"/>
        <v>0</v>
      </c>
      <c r="BV53" s="18">
        <f t="shared" si="28"/>
        <v>0</v>
      </c>
      <c r="BW53" s="18">
        <f t="shared" si="29"/>
        <v>0</v>
      </c>
      <c r="BX53" s="18">
        <f t="shared" si="30"/>
        <v>0</v>
      </c>
      <c r="BY53" s="18">
        <f t="shared" si="31"/>
        <v>0</v>
      </c>
      <c r="BZ53" s="18">
        <f t="shared" si="32"/>
        <v>0</v>
      </c>
      <c r="CA53" s="18">
        <f t="shared" si="33"/>
        <v>0</v>
      </c>
      <c r="CB53" s="18">
        <f t="shared" si="34"/>
        <v>0</v>
      </c>
      <c r="CC53" s="18">
        <f t="shared" si="35"/>
        <v>0</v>
      </c>
      <c r="CD53" s="18">
        <f t="shared" si="36"/>
        <v>0</v>
      </c>
      <c r="CE53" s="18">
        <f t="shared" si="37"/>
        <v>0</v>
      </c>
      <c r="CF53" s="18">
        <f t="shared" si="38"/>
        <v>0</v>
      </c>
      <c r="CG53" s="18">
        <f t="shared" si="39"/>
        <v>0</v>
      </c>
      <c r="CH53" s="18">
        <f t="shared" si="40"/>
        <v>0</v>
      </c>
      <c r="CI53" s="18">
        <f t="shared" si="41"/>
        <v>0</v>
      </c>
      <c r="CJ53" s="18">
        <f t="shared" si="42"/>
        <v>0</v>
      </c>
      <c r="CK53" s="18">
        <f t="shared" si="43"/>
        <v>0</v>
      </c>
      <c r="CL53" s="18">
        <f t="shared" si="44"/>
        <v>0</v>
      </c>
      <c r="CM53" s="18">
        <f t="shared" si="47"/>
        <v>0</v>
      </c>
      <c r="CN53" s="18"/>
      <c r="CO53" s="18"/>
      <c r="CP53" s="18"/>
      <c r="CQ53" s="18"/>
      <c r="CR53" s="18"/>
      <c r="CS53" s="18"/>
      <c r="CT53" s="18"/>
      <c r="CU53" s="18"/>
      <c r="CV53" s="18"/>
      <c r="CW53" s="18"/>
      <c r="CX53" s="18"/>
      <c r="CY53" s="18"/>
    </row>
    <row r="54" spans="1:103">
      <c r="A54" s="2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f t="shared" si="45"/>
        <v>0</v>
      </c>
      <c r="AE54" s="26"/>
      <c r="AS54" s="17">
        <f t="shared" si="46"/>
        <v>0</v>
      </c>
      <c r="AT54" s="18">
        <f t="shared" si="0"/>
        <v>0</v>
      </c>
      <c r="AU54" s="18">
        <f t="shared" si="1"/>
        <v>0</v>
      </c>
      <c r="AV54" s="18">
        <f t="shared" si="2"/>
        <v>0</v>
      </c>
      <c r="AW54" s="18">
        <f t="shared" si="3"/>
        <v>0</v>
      </c>
      <c r="AX54" s="18">
        <f t="shared" si="4"/>
        <v>0</v>
      </c>
      <c r="AY54" s="18">
        <f t="shared" si="5"/>
        <v>0</v>
      </c>
      <c r="AZ54" s="18">
        <f t="shared" si="6"/>
        <v>0</v>
      </c>
      <c r="BA54" s="18">
        <f t="shared" si="7"/>
        <v>0</v>
      </c>
      <c r="BB54" s="18">
        <f t="shared" si="8"/>
        <v>0</v>
      </c>
      <c r="BC54" s="18">
        <f t="shared" si="9"/>
        <v>0</v>
      </c>
      <c r="BD54" s="18">
        <f t="shared" si="10"/>
        <v>0</v>
      </c>
      <c r="BE54" s="18">
        <f t="shared" si="11"/>
        <v>0</v>
      </c>
      <c r="BF54" s="18">
        <f t="shared" si="12"/>
        <v>0</v>
      </c>
      <c r="BG54" s="18">
        <f t="shared" si="13"/>
        <v>0</v>
      </c>
      <c r="BH54" s="18">
        <f t="shared" si="14"/>
        <v>0</v>
      </c>
      <c r="BI54" s="18">
        <f t="shared" si="15"/>
        <v>0</v>
      </c>
      <c r="BJ54" s="18">
        <f t="shared" si="16"/>
        <v>0</v>
      </c>
      <c r="BK54" s="18">
        <f t="shared" si="17"/>
        <v>0</v>
      </c>
      <c r="BL54" s="18">
        <f t="shared" si="18"/>
        <v>0</v>
      </c>
      <c r="BM54" s="18">
        <f t="shared" si="19"/>
        <v>0</v>
      </c>
      <c r="BN54" s="18">
        <f t="shared" si="20"/>
        <v>0</v>
      </c>
      <c r="BO54" s="18">
        <f t="shared" si="21"/>
        <v>0</v>
      </c>
      <c r="BP54" s="18">
        <f t="shared" si="22"/>
        <v>0</v>
      </c>
      <c r="BQ54" s="18">
        <f t="shared" si="23"/>
        <v>0</v>
      </c>
      <c r="BR54" s="18">
        <f t="shared" si="24"/>
        <v>0</v>
      </c>
      <c r="BS54" s="18">
        <f t="shared" si="25"/>
        <v>0</v>
      </c>
      <c r="BT54" s="18">
        <f t="shared" si="26"/>
        <v>0</v>
      </c>
      <c r="BU54" s="18">
        <f t="shared" si="27"/>
        <v>0</v>
      </c>
      <c r="BV54" s="18">
        <f t="shared" si="28"/>
        <v>0</v>
      </c>
      <c r="BW54" s="18">
        <f t="shared" si="29"/>
        <v>0</v>
      </c>
      <c r="BX54" s="18">
        <f t="shared" si="30"/>
        <v>0</v>
      </c>
      <c r="BY54" s="18">
        <f t="shared" si="31"/>
        <v>0</v>
      </c>
      <c r="BZ54" s="18">
        <f t="shared" si="32"/>
        <v>0</v>
      </c>
      <c r="CA54" s="18">
        <f t="shared" si="33"/>
        <v>0</v>
      </c>
      <c r="CB54" s="18">
        <f t="shared" si="34"/>
        <v>0</v>
      </c>
      <c r="CC54" s="18">
        <f t="shared" si="35"/>
        <v>0</v>
      </c>
      <c r="CD54" s="18">
        <f t="shared" si="36"/>
        <v>0</v>
      </c>
      <c r="CE54" s="18">
        <f t="shared" si="37"/>
        <v>0</v>
      </c>
      <c r="CF54" s="18">
        <f t="shared" si="38"/>
        <v>0</v>
      </c>
      <c r="CG54" s="18">
        <f t="shared" si="39"/>
        <v>0</v>
      </c>
      <c r="CH54" s="18">
        <f t="shared" si="40"/>
        <v>0</v>
      </c>
      <c r="CI54" s="18">
        <f t="shared" si="41"/>
        <v>0</v>
      </c>
      <c r="CJ54" s="18">
        <f t="shared" si="42"/>
        <v>0</v>
      </c>
      <c r="CK54" s="18">
        <f t="shared" si="43"/>
        <v>0</v>
      </c>
      <c r="CL54" s="18">
        <f t="shared" si="44"/>
        <v>0</v>
      </c>
      <c r="CM54" s="18">
        <f t="shared" si="47"/>
        <v>0</v>
      </c>
      <c r="CN54" s="18"/>
      <c r="CO54" s="18"/>
      <c r="CP54" s="18"/>
      <c r="CQ54" s="18"/>
      <c r="CR54" s="18"/>
      <c r="CS54" s="18"/>
      <c r="CT54" s="18"/>
      <c r="CU54" s="18"/>
      <c r="CV54" s="18"/>
      <c r="CW54" s="18"/>
      <c r="CX54" s="18"/>
      <c r="CY54" s="18"/>
    </row>
    <row r="55" spans="1:103">
      <c r="A55" s="2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f t="shared" si="45"/>
        <v>0</v>
      </c>
      <c r="AE55" s="26"/>
      <c r="AS55" s="17">
        <f t="shared" si="46"/>
        <v>0</v>
      </c>
      <c r="AT55" s="18">
        <f t="shared" si="0"/>
        <v>0</v>
      </c>
      <c r="AU55" s="18">
        <f t="shared" si="1"/>
        <v>0</v>
      </c>
      <c r="AV55" s="18">
        <f t="shared" si="2"/>
        <v>0</v>
      </c>
      <c r="AW55" s="18">
        <f t="shared" si="3"/>
        <v>0</v>
      </c>
      <c r="AX55" s="18">
        <f t="shared" si="4"/>
        <v>0</v>
      </c>
      <c r="AY55" s="18">
        <f t="shared" si="5"/>
        <v>0</v>
      </c>
      <c r="AZ55" s="18">
        <f t="shared" si="6"/>
        <v>0</v>
      </c>
      <c r="BA55" s="18">
        <f t="shared" si="7"/>
        <v>0</v>
      </c>
      <c r="BB55" s="18">
        <f t="shared" si="8"/>
        <v>0</v>
      </c>
      <c r="BC55" s="18">
        <f t="shared" si="9"/>
        <v>0</v>
      </c>
      <c r="BD55" s="18">
        <f t="shared" si="10"/>
        <v>0</v>
      </c>
      <c r="BE55" s="18">
        <f t="shared" si="11"/>
        <v>0</v>
      </c>
      <c r="BF55" s="18">
        <f t="shared" si="12"/>
        <v>0</v>
      </c>
      <c r="BG55" s="18">
        <f t="shared" si="13"/>
        <v>0</v>
      </c>
      <c r="BH55" s="18">
        <f t="shared" si="14"/>
        <v>0</v>
      </c>
      <c r="BI55" s="18">
        <f t="shared" si="15"/>
        <v>0</v>
      </c>
      <c r="BJ55" s="18">
        <f t="shared" si="16"/>
        <v>0</v>
      </c>
      <c r="BK55" s="18">
        <f t="shared" si="17"/>
        <v>0</v>
      </c>
      <c r="BL55" s="18">
        <f t="shared" si="18"/>
        <v>0</v>
      </c>
      <c r="BM55" s="18">
        <f t="shared" si="19"/>
        <v>0</v>
      </c>
      <c r="BN55" s="18">
        <f t="shared" si="20"/>
        <v>0</v>
      </c>
      <c r="BO55" s="18">
        <f t="shared" si="21"/>
        <v>0</v>
      </c>
      <c r="BP55" s="18">
        <f t="shared" si="22"/>
        <v>0</v>
      </c>
      <c r="BQ55" s="18">
        <f t="shared" si="23"/>
        <v>0</v>
      </c>
      <c r="BR55" s="18">
        <f t="shared" si="24"/>
        <v>0</v>
      </c>
      <c r="BS55" s="18">
        <f t="shared" si="25"/>
        <v>0</v>
      </c>
      <c r="BT55" s="18">
        <f t="shared" si="26"/>
        <v>0</v>
      </c>
      <c r="BU55" s="18">
        <f t="shared" si="27"/>
        <v>0</v>
      </c>
      <c r="BV55" s="18">
        <f t="shared" si="28"/>
        <v>0</v>
      </c>
      <c r="BW55" s="18">
        <f t="shared" si="29"/>
        <v>0</v>
      </c>
      <c r="BX55" s="18">
        <f t="shared" si="30"/>
        <v>0</v>
      </c>
      <c r="BY55" s="18">
        <f t="shared" si="31"/>
        <v>0</v>
      </c>
      <c r="BZ55" s="18">
        <f t="shared" si="32"/>
        <v>0</v>
      </c>
      <c r="CA55" s="18">
        <f t="shared" si="33"/>
        <v>0</v>
      </c>
      <c r="CB55" s="18">
        <f t="shared" si="34"/>
        <v>0</v>
      </c>
      <c r="CC55" s="18">
        <f t="shared" si="35"/>
        <v>0</v>
      </c>
      <c r="CD55" s="18">
        <f t="shared" si="36"/>
        <v>0</v>
      </c>
      <c r="CE55" s="18">
        <f t="shared" si="37"/>
        <v>0</v>
      </c>
      <c r="CF55" s="18">
        <f t="shared" si="38"/>
        <v>0</v>
      </c>
      <c r="CG55" s="18">
        <f t="shared" si="39"/>
        <v>0</v>
      </c>
      <c r="CH55" s="18">
        <f t="shared" si="40"/>
        <v>0</v>
      </c>
      <c r="CI55" s="18">
        <f t="shared" si="41"/>
        <v>0</v>
      </c>
      <c r="CJ55" s="18">
        <f t="shared" si="42"/>
        <v>0</v>
      </c>
      <c r="CK55" s="18">
        <f t="shared" si="43"/>
        <v>0</v>
      </c>
      <c r="CL55" s="18">
        <f t="shared" si="44"/>
        <v>0</v>
      </c>
      <c r="CM55" s="18">
        <f t="shared" si="47"/>
        <v>0</v>
      </c>
      <c r="CN55" s="18"/>
      <c r="CO55" s="18"/>
      <c r="CP55" s="18"/>
      <c r="CQ55" s="18"/>
      <c r="CR55" s="18"/>
      <c r="CS55" s="18"/>
      <c r="CT55" s="18"/>
      <c r="CU55" s="18"/>
      <c r="CV55" s="18"/>
      <c r="CW55" s="18"/>
      <c r="CX55" s="18"/>
      <c r="CY55" s="18"/>
    </row>
    <row r="56" spans="1:103">
      <c r="A56" s="2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f t="shared" si="45"/>
        <v>0</v>
      </c>
      <c r="AE56" s="26"/>
      <c r="AS56" s="17">
        <f t="shared" si="46"/>
        <v>0</v>
      </c>
      <c r="AT56" s="18">
        <f t="shared" si="0"/>
        <v>0</v>
      </c>
      <c r="AU56" s="18">
        <f t="shared" si="1"/>
        <v>0</v>
      </c>
      <c r="AV56" s="18">
        <f t="shared" si="2"/>
        <v>0</v>
      </c>
      <c r="AW56" s="18">
        <f t="shared" si="3"/>
        <v>0</v>
      </c>
      <c r="AX56" s="18">
        <f t="shared" si="4"/>
        <v>0</v>
      </c>
      <c r="AY56" s="18">
        <f t="shared" si="5"/>
        <v>0</v>
      </c>
      <c r="AZ56" s="18">
        <f t="shared" si="6"/>
        <v>0</v>
      </c>
      <c r="BA56" s="18">
        <f t="shared" si="7"/>
        <v>0</v>
      </c>
      <c r="BB56" s="18">
        <f t="shared" si="8"/>
        <v>0</v>
      </c>
      <c r="BC56" s="18">
        <f t="shared" si="9"/>
        <v>0</v>
      </c>
      <c r="BD56" s="18">
        <f t="shared" si="10"/>
        <v>0</v>
      </c>
      <c r="BE56" s="18">
        <f t="shared" si="11"/>
        <v>0</v>
      </c>
      <c r="BF56" s="18">
        <f t="shared" si="12"/>
        <v>0</v>
      </c>
      <c r="BG56" s="18">
        <f t="shared" si="13"/>
        <v>0</v>
      </c>
      <c r="BH56" s="18">
        <f t="shared" si="14"/>
        <v>0</v>
      </c>
      <c r="BI56" s="18">
        <f t="shared" si="15"/>
        <v>0</v>
      </c>
      <c r="BJ56" s="18">
        <f t="shared" si="16"/>
        <v>0</v>
      </c>
      <c r="BK56" s="18">
        <f t="shared" si="17"/>
        <v>0</v>
      </c>
      <c r="BL56" s="18">
        <f t="shared" si="18"/>
        <v>0</v>
      </c>
      <c r="BM56" s="18">
        <f t="shared" si="19"/>
        <v>0</v>
      </c>
      <c r="BN56" s="18">
        <f t="shared" si="20"/>
        <v>0</v>
      </c>
      <c r="BO56" s="18">
        <f t="shared" si="21"/>
        <v>0</v>
      </c>
      <c r="BP56" s="18">
        <f t="shared" si="22"/>
        <v>0</v>
      </c>
      <c r="BQ56" s="18">
        <f t="shared" si="23"/>
        <v>0</v>
      </c>
      <c r="BR56" s="18">
        <f t="shared" si="24"/>
        <v>0</v>
      </c>
      <c r="BS56" s="18">
        <f t="shared" si="25"/>
        <v>0</v>
      </c>
      <c r="BT56" s="18">
        <f t="shared" si="26"/>
        <v>0</v>
      </c>
      <c r="BU56" s="18">
        <f t="shared" si="27"/>
        <v>0</v>
      </c>
      <c r="BV56" s="18">
        <f t="shared" si="28"/>
        <v>0</v>
      </c>
      <c r="BW56" s="18">
        <f t="shared" si="29"/>
        <v>0</v>
      </c>
      <c r="BX56" s="18">
        <f t="shared" si="30"/>
        <v>0</v>
      </c>
      <c r="BY56" s="18">
        <f t="shared" si="31"/>
        <v>0</v>
      </c>
      <c r="BZ56" s="18">
        <f t="shared" si="32"/>
        <v>0</v>
      </c>
      <c r="CA56" s="18">
        <f t="shared" si="33"/>
        <v>0</v>
      </c>
      <c r="CB56" s="18">
        <f t="shared" si="34"/>
        <v>0</v>
      </c>
      <c r="CC56" s="18">
        <f t="shared" si="35"/>
        <v>0</v>
      </c>
      <c r="CD56" s="18">
        <f t="shared" si="36"/>
        <v>0</v>
      </c>
      <c r="CE56" s="18">
        <f t="shared" si="37"/>
        <v>0</v>
      </c>
      <c r="CF56" s="18">
        <f t="shared" si="38"/>
        <v>0</v>
      </c>
      <c r="CG56" s="18">
        <f t="shared" si="39"/>
        <v>0</v>
      </c>
      <c r="CH56" s="18">
        <f t="shared" si="40"/>
        <v>0</v>
      </c>
      <c r="CI56" s="18">
        <f t="shared" si="41"/>
        <v>0</v>
      </c>
      <c r="CJ56" s="18">
        <f t="shared" si="42"/>
        <v>0</v>
      </c>
      <c r="CK56" s="18">
        <f t="shared" si="43"/>
        <v>0</v>
      </c>
      <c r="CL56" s="18">
        <f t="shared" si="44"/>
        <v>0</v>
      </c>
      <c r="CM56" s="18">
        <f t="shared" si="47"/>
        <v>0</v>
      </c>
      <c r="CN56" s="18"/>
      <c r="CO56" s="18"/>
      <c r="CP56" s="18"/>
      <c r="CQ56" s="18"/>
      <c r="CR56" s="18"/>
      <c r="CS56" s="18"/>
      <c r="CT56" s="18"/>
      <c r="CU56" s="18"/>
      <c r="CV56" s="18"/>
      <c r="CW56" s="18"/>
      <c r="CX56" s="18"/>
      <c r="CY56" s="18"/>
    </row>
    <row r="57" spans="1:103">
      <c r="A57" s="2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f t="shared" si="45"/>
        <v>0</v>
      </c>
      <c r="AE57" s="26"/>
      <c r="AS57" s="17">
        <f t="shared" si="46"/>
        <v>0</v>
      </c>
      <c r="AT57" s="18">
        <f t="shared" si="0"/>
        <v>0</v>
      </c>
      <c r="AU57" s="18">
        <f t="shared" si="1"/>
        <v>0</v>
      </c>
      <c r="AV57" s="18">
        <f t="shared" si="2"/>
        <v>0</v>
      </c>
      <c r="AW57" s="18">
        <f t="shared" si="3"/>
        <v>0</v>
      </c>
      <c r="AX57" s="18">
        <f t="shared" si="4"/>
        <v>0</v>
      </c>
      <c r="AY57" s="18">
        <f t="shared" si="5"/>
        <v>0</v>
      </c>
      <c r="AZ57" s="18">
        <f t="shared" si="6"/>
        <v>0</v>
      </c>
      <c r="BA57" s="18">
        <f t="shared" si="7"/>
        <v>0</v>
      </c>
      <c r="BB57" s="18">
        <f t="shared" si="8"/>
        <v>0</v>
      </c>
      <c r="BC57" s="18">
        <f t="shared" si="9"/>
        <v>0</v>
      </c>
      <c r="BD57" s="18">
        <f t="shared" si="10"/>
        <v>0</v>
      </c>
      <c r="BE57" s="18">
        <f t="shared" si="11"/>
        <v>0</v>
      </c>
      <c r="BF57" s="18">
        <f t="shared" si="12"/>
        <v>0</v>
      </c>
      <c r="BG57" s="18">
        <f t="shared" si="13"/>
        <v>0</v>
      </c>
      <c r="BH57" s="18">
        <f t="shared" si="14"/>
        <v>0</v>
      </c>
      <c r="BI57" s="18">
        <f t="shared" si="15"/>
        <v>0</v>
      </c>
      <c r="BJ57" s="18">
        <f t="shared" si="16"/>
        <v>0</v>
      </c>
      <c r="BK57" s="18">
        <f t="shared" si="17"/>
        <v>0</v>
      </c>
      <c r="BL57" s="18">
        <f t="shared" si="18"/>
        <v>0</v>
      </c>
      <c r="BM57" s="18">
        <f t="shared" si="19"/>
        <v>0</v>
      </c>
      <c r="BN57" s="18">
        <f t="shared" si="20"/>
        <v>0</v>
      </c>
      <c r="BO57" s="18">
        <f t="shared" si="21"/>
        <v>0</v>
      </c>
      <c r="BP57" s="18">
        <f t="shared" si="22"/>
        <v>0</v>
      </c>
      <c r="BQ57" s="18">
        <f t="shared" si="23"/>
        <v>0</v>
      </c>
      <c r="BR57" s="18">
        <f t="shared" si="24"/>
        <v>0</v>
      </c>
      <c r="BS57" s="18">
        <f t="shared" si="25"/>
        <v>0</v>
      </c>
      <c r="BT57" s="18">
        <f t="shared" si="26"/>
        <v>0</v>
      </c>
      <c r="BU57" s="18">
        <f t="shared" si="27"/>
        <v>0</v>
      </c>
      <c r="BV57" s="18">
        <f t="shared" si="28"/>
        <v>0</v>
      </c>
      <c r="BW57" s="18">
        <f t="shared" si="29"/>
        <v>0</v>
      </c>
      <c r="BX57" s="18">
        <f t="shared" si="30"/>
        <v>0</v>
      </c>
      <c r="BY57" s="18">
        <f t="shared" si="31"/>
        <v>0</v>
      </c>
      <c r="BZ57" s="18">
        <f t="shared" si="32"/>
        <v>0</v>
      </c>
      <c r="CA57" s="18">
        <f t="shared" si="33"/>
        <v>0</v>
      </c>
      <c r="CB57" s="18">
        <f t="shared" si="34"/>
        <v>0</v>
      </c>
      <c r="CC57" s="18">
        <f t="shared" si="35"/>
        <v>0</v>
      </c>
      <c r="CD57" s="18">
        <f t="shared" si="36"/>
        <v>0</v>
      </c>
      <c r="CE57" s="18">
        <f t="shared" si="37"/>
        <v>0</v>
      </c>
      <c r="CF57" s="18">
        <f t="shared" si="38"/>
        <v>0</v>
      </c>
      <c r="CG57" s="18">
        <f t="shared" si="39"/>
        <v>0</v>
      </c>
      <c r="CH57" s="18">
        <f t="shared" si="40"/>
        <v>0</v>
      </c>
      <c r="CI57" s="18">
        <f t="shared" si="41"/>
        <v>0</v>
      </c>
      <c r="CJ57" s="18">
        <f t="shared" si="42"/>
        <v>0</v>
      </c>
      <c r="CK57" s="18">
        <f t="shared" si="43"/>
        <v>0</v>
      </c>
      <c r="CL57" s="18">
        <f t="shared" si="44"/>
        <v>0</v>
      </c>
      <c r="CM57" s="18">
        <f t="shared" si="47"/>
        <v>0</v>
      </c>
      <c r="CN57" s="18"/>
      <c r="CO57" s="18"/>
      <c r="CP57" s="18"/>
      <c r="CQ57" s="18"/>
      <c r="CR57" s="18"/>
      <c r="CS57" s="18"/>
      <c r="CT57" s="18"/>
      <c r="CU57" s="18"/>
      <c r="CV57" s="18"/>
      <c r="CW57" s="18"/>
      <c r="CX57" s="18"/>
      <c r="CY57" s="18"/>
    </row>
    <row r="58" spans="1:103">
      <c r="A58" s="2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f t="shared" si="45"/>
        <v>0</v>
      </c>
      <c r="AE58" s="26"/>
      <c r="AS58" s="17">
        <f t="shared" si="46"/>
        <v>0</v>
      </c>
      <c r="AT58" s="18">
        <f t="shared" si="0"/>
        <v>0</v>
      </c>
      <c r="AU58" s="18">
        <f t="shared" si="1"/>
        <v>0</v>
      </c>
      <c r="AV58" s="18">
        <f t="shared" si="2"/>
        <v>0</v>
      </c>
      <c r="AW58" s="18">
        <f t="shared" si="3"/>
        <v>0</v>
      </c>
      <c r="AX58" s="18">
        <f t="shared" si="4"/>
        <v>0</v>
      </c>
      <c r="AY58" s="18">
        <f t="shared" si="5"/>
        <v>0</v>
      </c>
      <c r="AZ58" s="18">
        <f t="shared" si="6"/>
        <v>0</v>
      </c>
      <c r="BA58" s="18">
        <f t="shared" si="7"/>
        <v>0</v>
      </c>
      <c r="BB58" s="18">
        <f t="shared" si="8"/>
        <v>0</v>
      </c>
      <c r="BC58" s="18">
        <f t="shared" si="9"/>
        <v>0</v>
      </c>
      <c r="BD58" s="18">
        <f t="shared" si="10"/>
        <v>0</v>
      </c>
      <c r="BE58" s="18">
        <f t="shared" si="11"/>
        <v>0</v>
      </c>
      <c r="BF58" s="18">
        <f t="shared" si="12"/>
        <v>0</v>
      </c>
      <c r="BG58" s="18">
        <f t="shared" si="13"/>
        <v>0</v>
      </c>
      <c r="BH58" s="18">
        <f t="shared" si="14"/>
        <v>0</v>
      </c>
      <c r="BI58" s="18">
        <f t="shared" si="15"/>
        <v>0</v>
      </c>
      <c r="BJ58" s="18">
        <f t="shared" si="16"/>
        <v>0</v>
      </c>
      <c r="BK58" s="18">
        <f t="shared" si="17"/>
        <v>0</v>
      </c>
      <c r="BL58" s="18">
        <f t="shared" si="18"/>
        <v>0</v>
      </c>
      <c r="BM58" s="18">
        <f t="shared" si="19"/>
        <v>0</v>
      </c>
      <c r="BN58" s="18">
        <f t="shared" si="20"/>
        <v>0</v>
      </c>
      <c r="BO58" s="18">
        <f t="shared" si="21"/>
        <v>0</v>
      </c>
      <c r="BP58" s="18">
        <f t="shared" si="22"/>
        <v>0</v>
      </c>
      <c r="BQ58" s="18">
        <f t="shared" si="23"/>
        <v>0</v>
      </c>
      <c r="BR58" s="18">
        <f t="shared" si="24"/>
        <v>0</v>
      </c>
      <c r="BS58" s="18">
        <f t="shared" si="25"/>
        <v>0</v>
      </c>
      <c r="BT58" s="18">
        <f t="shared" si="26"/>
        <v>0</v>
      </c>
      <c r="BU58" s="18">
        <f t="shared" si="27"/>
        <v>0</v>
      </c>
      <c r="BV58" s="18">
        <f t="shared" si="28"/>
        <v>0</v>
      </c>
      <c r="BW58" s="18">
        <f t="shared" si="29"/>
        <v>0</v>
      </c>
      <c r="BX58" s="18">
        <f t="shared" si="30"/>
        <v>0</v>
      </c>
      <c r="BY58" s="18">
        <f t="shared" si="31"/>
        <v>0</v>
      </c>
      <c r="BZ58" s="18">
        <f t="shared" si="32"/>
        <v>0</v>
      </c>
      <c r="CA58" s="18">
        <f t="shared" si="33"/>
        <v>0</v>
      </c>
      <c r="CB58" s="18">
        <f t="shared" si="34"/>
        <v>0</v>
      </c>
      <c r="CC58" s="18">
        <f t="shared" si="35"/>
        <v>0</v>
      </c>
      <c r="CD58" s="18">
        <f t="shared" si="36"/>
        <v>0</v>
      </c>
      <c r="CE58" s="18">
        <f t="shared" si="37"/>
        <v>0</v>
      </c>
      <c r="CF58" s="18">
        <f t="shared" si="38"/>
        <v>0</v>
      </c>
      <c r="CG58" s="18">
        <f t="shared" si="39"/>
        <v>0</v>
      </c>
      <c r="CH58" s="18">
        <f t="shared" si="40"/>
        <v>0</v>
      </c>
      <c r="CI58" s="18">
        <f t="shared" si="41"/>
        <v>0</v>
      </c>
      <c r="CJ58" s="18">
        <f t="shared" si="42"/>
        <v>0</v>
      </c>
      <c r="CK58" s="18">
        <f t="shared" si="43"/>
        <v>0</v>
      </c>
      <c r="CL58" s="18">
        <f t="shared" si="44"/>
        <v>0</v>
      </c>
      <c r="CM58" s="18">
        <f t="shared" si="47"/>
        <v>0</v>
      </c>
      <c r="CN58" s="18"/>
      <c r="CO58" s="18"/>
      <c r="CP58" s="18"/>
      <c r="CQ58" s="18"/>
      <c r="CR58" s="18"/>
      <c r="CS58" s="18"/>
      <c r="CT58" s="18"/>
      <c r="CU58" s="18"/>
      <c r="CV58" s="18"/>
      <c r="CW58" s="18"/>
      <c r="CX58" s="18"/>
      <c r="CY58" s="18"/>
    </row>
    <row r="59" spans="1:103">
      <c r="A59" s="2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f t="shared" si="45"/>
        <v>0</v>
      </c>
      <c r="AE59" s="26"/>
      <c r="AS59" s="17">
        <f t="shared" si="46"/>
        <v>0</v>
      </c>
      <c r="AT59" s="18">
        <f t="shared" si="0"/>
        <v>0</v>
      </c>
      <c r="AU59" s="18">
        <f t="shared" si="1"/>
        <v>0</v>
      </c>
      <c r="AV59" s="18">
        <f t="shared" si="2"/>
        <v>0</v>
      </c>
      <c r="AW59" s="18">
        <f t="shared" si="3"/>
        <v>0</v>
      </c>
      <c r="AX59" s="18">
        <f t="shared" si="4"/>
        <v>0</v>
      </c>
      <c r="AY59" s="18">
        <f t="shared" si="5"/>
        <v>0</v>
      </c>
      <c r="AZ59" s="18">
        <f t="shared" si="6"/>
        <v>0</v>
      </c>
      <c r="BA59" s="18">
        <f t="shared" si="7"/>
        <v>0</v>
      </c>
      <c r="BB59" s="18">
        <f t="shared" si="8"/>
        <v>0</v>
      </c>
      <c r="BC59" s="18">
        <f t="shared" si="9"/>
        <v>0</v>
      </c>
      <c r="BD59" s="18">
        <f t="shared" si="10"/>
        <v>0</v>
      </c>
      <c r="BE59" s="18">
        <f t="shared" si="11"/>
        <v>0</v>
      </c>
      <c r="BF59" s="18">
        <f t="shared" si="12"/>
        <v>0</v>
      </c>
      <c r="BG59" s="18">
        <f t="shared" si="13"/>
        <v>0</v>
      </c>
      <c r="BH59" s="18">
        <f t="shared" si="14"/>
        <v>0</v>
      </c>
      <c r="BI59" s="18">
        <f t="shared" si="15"/>
        <v>0</v>
      </c>
      <c r="BJ59" s="18">
        <f t="shared" si="16"/>
        <v>0</v>
      </c>
      <c r="BK59" s="18">
        <f t="shared" si="17"/>
        <v>0</v>
      </c>
      <c r="BL59" s="18">
        <f t="shared" si="18"/>
        <v>0</v>
      </c>
      <c r="BM59" s="18">
        <f t="shared" si="19"/>
        <v>0</v>
      </c>
      <c r="BN59" s="18">
        <f t="shared" si="20"/>
        <v>0</v>
      </c>
      <c r="BO59" s="18">
        <f t="shared" si="21"/>
        <v>0</v>
      </c>
      <c r="BP59" s="18">
        <f t="shared" si="22"/>
        <v>0</v>
      </c>
      <c r="BQ59" s="18">
        <f t="shared" si="23"/>
        <v>0</v>
      </c>
      <c r="BR59" s="18">
        <f t="shared" si="24"/>
        <v>0</v>
      </c>
      <c r="BS59" s="18">
        <f t="shared" si="25"/>
        <v>0</v>
      </c>
      <c r="BT59" s="18">
        <f t="shared" si="26"/>
        <v>0</v>
      </c>
      <c r="BU59" s="18">
        <f t="shared" si="27"/>
        <v>0</v>
      </c>
      <c r="BV59" s="18">
        <f t="shared" si="28"/>
        <v>0</v>
      </c>
      <c r="BW59" s="18">
        <f t="shared" si="29"/>
        <v>0</v>
      </c>
      <c r="BX59" s="18">
        <f t="shared" si="30"/>
        <v>0</v>
      </c>
      <c r="BY59" s="18">
        <f t="shared" si="31"/>
        <v>0</v>
      </c>
      <c r="BZ59" s="18">
        <f t="shared" si="32"/>
        <v>0</v>
      </c>
      <c r="CA59" s="18">
        <f t="shared" si="33"/>
        <v>0</v>
      </c>
      <c r="CB59" s="18">
        <f t="shared" si="34"/>
        <v>0</v>
      </c>
      <c r="CC59" s="18">
        <f t="shared" si="35"/>
        <v>0</v>
      </c>
      <c r="CD59" s="18">
        <f t="shared" si="36"/>
        <v>0</v>
      </c>
      <c r="CE59" s="18">
        <f t="shared" si="37"/>
        <v>0</v>
      </c>
      <c r="CF59" s="18">
        <f t="shared" si="38"/>
        <v>0</v>
      </c>
      <c r="CG59" s="18">
        <f t="shared" si="39"/>
        <v>0</v>
      </c>
      <c r="CH59" s="18">
        <f t="shared" si="40"/>
        <v>0</v>
      </c>
      <c r="CI59" s="18">
        <f t="shared" si="41"/>
        <v>0</v>
      </c>
      <c r="CJ59" s="18">
        <f t="shared" si="42"/>
        <v>0</v>
      </c>
      <c r="CK59" s="18">
        <f t="shared" si="43"/>
        <v>0</v>
      </c>
      <c r="CL59" s="18">
        <f t="shared" si="44"/>
        <v>0</v>
      </c>
      <c r="CM59" s="18">
        <f t="shared" si="47"/>
        <v>0</v>
      </c>
      <c r="CN59" s="18"/>
      <c r="CO59" s="18"/>
      <c r="CP59" s="18"/>
      <c r="CQ59" s="18"/>
      <c r="CR59" s="18"/>
      <c r="CS59" s="18"/>
      <c r="CT59" s="18"/>
      <c r="CU59" s="18"/>
      <c r="CV59" s="18"/>
      <c r="CW59" s="18"/>
      <c r="CX59" s="18"/>
      <c r="CY59" s="18"/>
    </row>
    <row r="60" spans="1:103">
      <c r="A60" s="2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f t="shared" si="45"/>
        <v>0</v>
      </c>
      <c r="AE60" s="26"/>
      <c r="AS60" s="17">
        <f t="shared" si="46"/>
        <v>0</v>
      </c>
      <c r="AT60" s="18">
        <f t="shared" si="0"/>
        <v>0</v>
      </c>
      <c r="AU60" s="18">
        <f t="shared" si="1"/>
        <v>0</v>
      </c>
      <c r="AV60" s="18">
        <f t="shared" si="2"/>
        <v>0</v>
      </c>
      <c r="AW60" s="18">
        <f t="shared" si="3"/>
        <v>0</v>
      </c>
      <c r="AX60" s="18">
        <f t="shared" si="4"/>
        <v>0</v>
      </c>
      <c r="AY60" s="18">
        <f t="shared" si="5"/>
        <v>0</v>
      </c>
      <c r="AZ60" s="18">
        <f t="shared" si="6"/>
        <v>0</v>
      </c>
      <c r="BA60" s="18">
        <f t="shared" si="7"/>
        <v>0</v>
      </c>
      <c r="BB60" s="18">
        <f t="shared" si="8"/>
        <v>0</v>
      </c>
      <c r="BC60" s="18">
        <f t="shared" si="9"/>
        <v>0</v>
      </c>
      <c r="BD60" s="18">
        <f t="shared" si="10"/>
        <v>0</v>
      </c>
      <c r="BE60" s="18">
        <f t="shared" si="11"/>
        <v>0</v>
      </c>
      <c r="BF60" s="18">
        <f t="shared" si="12"/>
        <v>0</v>
      </c>
      <c r="BG60" s="18">
        <f t="shared" si="13"/>
        <v>0</v>
      </c>
      <c r="BH60" s="18">
        <f t="shared" si="14"/>
        <v>0</v>
      </c>
      <c r="BI60" s="18">
        <f t="shared" si="15"/>
        <v>0</v>
      </c>
      <c r="BJ60" s="18">
        <f t="shared" si="16"/>
        <v>0</v>
      </c>
      <c r="BK60" s="18">
        <f t="shared" si="17"/>
        <v>0</v>
      </c>
      <c r="BL60" s="18">
        <f t="shared" si="18"/>
        <v>0</v>
      </c>
      <c r="BM60" s="18">
        <f t="shared" si="19"/>
        <v>0</v>
      </c>
      <c r="BN60" s="18">
        <f t="shared" si="20"/>
        <v>0</v>
      </c>
      <c r="BO60" s="18">
        <f t="shared" si="21"/>
        <v>0</v>
      </c>
      <c r="BP60" s="18">
        <f t="shared" si="22"/>
        <v>0</v>
      </c>
      <c r="BQ60" s="18">
        <f t="shared" si="23"/>
        <v>0</v>
      </c>
      <c r="BR60" s="18">
        <f t="shared" si="24"/>
        <v>0</v>
      </c>
      <c r="BS60" s="18">
        <f t="shared" si="25"/>
        <v>0</v>
      </c>
      <c r="BT60" s="18">
        <f t="shared" si="26"/>
        <v>0</v>
      </c>
      <c r="BU60" s="18">
        <f t="shared" si="27"/>
        <v>0</v>
      </c>
      <c r="BV60" s="18">
        <f t="shared" si="28"/>
        <v>0</v>
      </c>
      <c r="BW60" s="18">
        <f t="shared" si="29"/>
        <v>0</v>
      </c>
      <c r="BX60" s="18">
        <f t="shared" si="30"/>
        <v>0</v>
      </c>
      <c r="BY60" s="18">
        <f t="shared" si="31"/>
        <v>0</v>
      </c>
      <c r="BZ60" s="18">
        <f t="shared" si="32"/>
        <v>0</v>
      </c>
      <c r="CA60" s="18">
        <f t="shared" si="33"/>
        <v>0</v>
      </c>
      <c r="CB60" s="18">
        <f t="shared" si="34"/>
        <v>0</v>
      </c>
      <c r="CC60" s="18">
        <f t="shared" si="35"/>
        <v>0</v>
      </c>
      <c r="CD60" s="18">
        <f t="shared" si="36"/>
        <v>0</v>
      </c>
      <c r="CE60" s="18">
        <f t="shared" si="37"/>
        <v>0</v>
      </c>
      <c r="CF60" s="18">
        <f t="shared" si="38"/>
        <v>0</v>
      </c>
      <c r="CG60" s="18">
        <f t="shared" si="39"/>
        <v>0</v>
      </c>
      <c r="CH60" s="18">
        <f t="shared" si="40"/>
        <v>0</v>
      </c>
      <c r="CI60" s="18">
        <f t="shared" si="41"/>
        <v>0</v>
      </c>
      <c r="CJ60" s="18">
        <f t="shared" si="42"/>
        <v>0</v>
      </c>
      <c r="CK60" s="18">
        <f t="shared" si="43"/>
        <v>0</v>
      </c>
      <c r="CL60" s="18">
        <f t="shared" si="44"/>
        <v>0</v>
      </c>
      <c r="CM60" s="18">
        <f t="shared" si="47"/>
        <v>0</v>
      </c>
      <c r="CN60" s="18"/>
      <c r="CO60" s="18"/>
      <c r="CP60" s="18"/>
      <c r="CQ60" s="18"/>
      <c r="CR60" s="18"/>
      <c r="CS60" s="18"/>
      <c r="CT60" s="18"/>
      <c r="CU60" s="18"/>
      <c r="CV60" s="18"/>
      <c r="CW60" s="18"/>
      <c r="CX60" s="18"/>
      <c r="CY60" s="18"/>
    </row>
    <row r="61" spans="1:103">
      <c r="A61" s="2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f t="shared" si="45"/>
        <v>0</v>
      </c>
      <c r="AE61" s="26"/>
      <c r="AS61" s="17">
        <f t="shared" si="46"/>
        <v>0</v>
      </c>
      <c r="AT61" s="18">
        <f t="shared" si="0"/>
        <v>0</v>
      </c>
      <c r="AU61" s="18">
        <f t="shared" si="1"/>
        <v>0</v>
      </c>
      <c r="AV61" s="18">
        <f t="shared" si="2"/>
        <v>0</v>
      </c>
      <c r="AW61" s="18">
        <f t="shared" si="3"/>
        <v>0</v>
      </c>
      <c r="AX61" s="18">
        <f t="shared" si="4"/>
        <v>0</v>
      </c>
      <c r="AY61" s="18">
        <f t="shared" si="5"/>
        <v>0</v>
      </c>
      <c r="AZ61" s="18">
        <f t="shared" si="6"/>
        <v>0</v>
      </c>
      <c r="BA61" s="18">
        <f t="shared" si="7"/>
        <v>0</v>
      </c>
      <c r="BB61" s="18">
        <f t="shared" si="8"/>
        <v>0</v>
      </c>
      <c r="BC61" s="18">
        <f t="shared" si="9"/>
        <v>0</v>
      </c>
      <c r="BD61" s="18">
        <f t="shared" si="10"/>
        <v>0</v>
      </c>
      <c r="BE61" s="18">
        <f t="shared" si="11"/>
        <v>0</v>
      </c>
      <c r="BF61" s="18">
        <f t="shared" si="12"/>
        <v>0</v>
      </c>
      <c r="BG61" s="18">
        <f t="shared" si="13"/>
        <v>0</v>
      </c>
      <c r="BH61" s="18">
        <f t="shared" si="14"/>
        <v>0</v>
      </c>
      <c r="BI61" s="18">
        <f t="shared" si="15"/>
        <v>0</v>
      </c>
      <c r="BJ61" s="18">
        <f t="shared" si="16"/>
        <v>0</v>
      </c>
      <c r="BK61" s="18">
        <f t="shared" si="17"/>
        <v>0</v>
      </c>
      <c r="BL61" s="18">
        <f t="shared" si="18"/>
        <v>0</v>
      </c>
      <c r="BM61" s="18">
        <f t="shared" si="19"/>
        <v>0</v>
      </c>
      <c r="BN61" s="18">
        <f t="shared" si="20"/>
        <v>0</v>
      </c>
      <c r="BO61" s="18">
        <f t="shared" si="21"/>
        <v>0</v>
      </c>
      <c r="BP61" s="18">
        <f t="shared" si="22"/>
        <v>0</v>
      </c>
      <c r="BQ61" s="18">
        <f t="shared" si="23"/>
        <v>0</v>
      </c>
      <c r="BR61" s="18">
        <f t="shared" si="24"/>
        <v>0</v>
      </c>
      <c r="BS61" s="18">
        <f t="shared" si="25"/>
        <v>0</v>
      </c>
      <c r="BT61" s="18">
        <f t="shared" si="26"/>
        <v>0</v>
      </c>
      <c r="BU61" s="18">
        <f t="shared" si="27"/>
        <v>0</v>
      </c>
      <c r="BV61" s="18">
        <f t="shared" si="28"/>
        <v>0</v>
      </c>
      <c r="BW61" s="18">
        <f t="shared" si="29"/>
        <v>0</v>
      </c>
      <c r="BX61" s="18">
        <f t="shared" si="30"/>
        <v>0</v>
      </c>
      <c r="BY61" s="18">
        <f t="shared" si="31"/>
        <v>0</v>
      </c>
      <c r="BZ61" s="18">
        <f t="shared" si="32"/>
        <v>0</v>
      </c>
      <c r="CA61" s="18">
        <f t="shared" si="33"/>
        <v>0</v>
      </c>
      <c r="CB61" s="18">
        <f t="shared" si="34"/>
        <v>0</v>
      </c>
      <c r="CC61" s="18">
        <f t="shared" si="35"/>
        <v>0</v>
      </c>
      <c r="CD61" s="18">
        <f t="shared" si="36"/>
        <v>0</v>
      </c>
      <c r="CE61" s="18">
        <f t="shared" si="37"/>
        <v>0</v>
      </c>
      <c r="CF61" s="18">
        <f t="shared" si="38"/>
        <v>0</v>
      </c>
      <c r="CG61" s="18">
        <f t="shared" si="39"/>
        <v>0</v>
      </c>
      <c r="CH61" s="18">
        <f t="shared" si="40"/>
        <v>0</v>
      </c>
      <c r="CI61" s="18">
        <f t="shared" si="41"/>
        <v>0</v>
      </c>
      <c r="CJ61" s="18">
        <f t="shared" si="42"/>
        <v>0</v>
      </c>
      <c r="CK61" s="18">
        <f t="shared" si="43"/>
        <v>0</v>
      </c>
      <c r="CL61" s="18">
        <f t="shared" si="44"/>
        <v>0</v>
      </c>
      <c r="CM61" s="18">
        <f t="shared" si="47"/>
        <v>0</v>
      </c>
      <c r="CN61" s="18"/>
      <c r="CO61" s="18"/>
      <c r="CP61" s="18"/>
      <c r="CQ61" s="18"/>
      <c r="CR61" s="18"/>
      <c r="CS61" s="18"/>
      <c r="CT61" s="18"/>
      <c r="CU61" s="18"/>
      <c r="CV61" s="18"/>
      <c r="CW61" s="18"/>
      <c r="CX61" s="18"/>
      <c r="CY61" s="18"/>
    </row>
    <row r="62" spans="1:103">
      <c r="A62" s="25"/>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f t="shared" si="45"/>
        <v>0</v>
      </c>
      <c r="AE62" s="26"/>
      <c r="AS62" s="17">
        <f t="shared" si="46"/>
        <v>0</v>
      </c>
      <c r="AT62" s="18">
        <f t="shared" si="0"/>
        <v>0</v>
      </c>
      <c r="AU62" s="18">
        <f t="shared" si="1"/>
        <v>0</v>
      </c>
      <c r="AV62" s="18">
        <f t="shared" si="2"/>
        <v>0</v>
      </c>
      <c r="AW62" s="18">
        <f t="shared" si="3"/>
        <v>0</v>
      </c>
      <c r="AX62" s="18">
        <f t="shared" si="4"/>
        <v>0</v>
      </c>
      <c r="AY62" s="18">
        <f t="shared" si="5"/>
        <v>0</v>
      </c>
      <c r="AZ62" s="18">
        <f t="shared" si="6"/>
        <v>0</v>
      </c>
      <c r="BA62" s="18">
        <f t="shared" si="7"/>
        <v>0</v>
      </c>
      <c r="BB62" s="18">
        <f t="shared" si="8"/>
        <v>0</v>
      </c>
      <c r="BC62" s="18">
        <f t="shared" si="9"/>
        <v>0</v>
      </c>
      <c r="BD62" s="18">
        <f t="shared" si="10"/>
        <v>0</v>
      </c>
      <c r="BE62" s="18">
        <f t="shared" si="11"/>
        <v>0</v>
      </c>
      <c r="BF62" s="18">
        <f t="shared" si="12"/>
        <v>0</v>
      </c>
      <c r="BG62" s="18">
        <f t="shared" si="13"/>
        <v>0</v>
      </c>
      <c r="BH62" s="18">
        <f t="shared" si="14"/>
        <v>0</v>
      </c>
      <c r="BI62" s="18">
        <f t="shared" si="15"/>
        <v>0</v>
      </c>
      <c r="BJ62" s="18">
        <f t="shared" si="16"/>
        <v>0</v>
      </c>
      <c r="BK62" s="18">
        <f t="shared" si="17"/>
        <v>0</v>
      </c>
      <c r="BL62" s="18">
        <f t="shared" si="18"/>
        <v>0</v>
      </c>
      <c r="BM62" s="18">
        <f t="shared" si="19"/>
        <v>0</v>
      </c>
      <c r="BN62" s="18">
        <f t="shared" si="20"/>
        <v>0</v>
      </c>
      <c r="BO62" s="18">
        <f t="shared" si="21"/>
        <v>0</v>
      </c>
      <c r="BP62" s="18">
        <f t="shared" si="22"/>
        <v>0</v>
      </c>
      <c r="BQ62" s="18">
        <f t="shared" si="23"/>
        <v>0</v>
      </c>
      <c r="BR62" s="18">
        <f t="shared" si="24"/>
        <v>0</v>
      </c>
      <c r="BS62" s="18">
        <f t="shared" si="25"/>
        <v>0</v>
      </c>
      <c r="BT62" s="18">
        <f t="shared" si="26"/>
        <v>0</v>
      </c>
      <c r="BU62" s="18">
        <f t="shared" si="27"/>
        <v>0</v>
      </c>
      <c r="BV62" s="18">
        <f t="shared" si="28"/>
        <v>0</v>
      </c>
      <c r="BW62" s="18">
        <f t="shared" si="29"/>
        <v>0</v>
      </c>
      <c r="BX62" s="18">
        <f t="shared" si="30"/>
        <v>0</v>
      </c>
      <c r="BY62" s="18">
        <f t="shared" si="31"/>
        <v>0</v>
      </c>
      <c r="BZ62" s="18">
        <f t="shared" si="32"/>
        <v>0</v>
      </c>
      <c r="CA62" s="18">
        <f t="shared" si="33"/>
        <v>0</v>
      </c>
      <c r="CB62" s="18">
        <f t="shared" si="34"/>
        <v>0</v>
      </c>
      <c r="CC62" s="18">
        <f t="shared" si="35"/>
        <v>0</v>
      </c>
      <c r="CD62" s="18">
        <f t="shared" si="36"/>
        <v>0</v>
      </c>
      <c r="CE62" s="18">
        <f t="shared" si="37"/>
        <v>0</v>
      </c>
      <c r="CF62" s="18">
        <f t="shared" si="38"/>
        <v>0</v>
      </c>
      <c r="CG62" s="18">
        <f t="shared" si="39"/>
        <v>0</v>
      </c>
      <c r="CH62" s="18">
        <f t="shared" si="40"/>
        <v>0</v>
      </c>
      <c r="CI62" s="18">
        <f t="shared" si="41"/>
        <v>0</v>
      </c>
      <c r="CJ62" s="18">
        <f t="shared" si="42"/>
        <v>0</v>
      </c>
      <c r="CK62" s="18">
        <f t="shared" si="43"/>
        <v>0</v>
      </c>
      <c r="CL62" s="18">
        <f t="shared" si="44"/>
        <v>0</v>
      </c>
      <c r="CM62" s="18">
        <f t="shared" si="47"/>
        <v>0</v>
      </c>
      <c r="CN62" s="18"/>
      <c r="CO62" s="18"/>
      <c r="CP62" s="18"/>
      <c r="CQ62" s="18"/>
      <c r="CR62" s="18"/>
      <c r="CS62" s="18"/>
      <c r="CT62" s="18"/>
      <c r="CU62" s="18"/>
      <c r="CV62" s="18"/>
      <c r="CW62" s="18"/>
      <c r="CX62" s="18"/>
      <c r="CY62" s="18"/>
    </row>
    <row r="63" spans="1:103">
      <c r="A63" s="2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f t="shared" si="45"/>
        <v>0</v>
      </c>
      <c r="AE63" s="26"/>
      <c r="AS63" s="17">
        <f t="shared" si="46"/>
        <v>0</v>
      </c>
      <c r="AT63" s="18">
        <f t="shared" si="0"/>
        <v>0</v>
      </c>
      <c r="AU63" s="18">
        <f t="shared" si="1"/>
        <v>0</v>
      </c>
      <c r="AV63" s="18">
        <f t="shared" si="2"/>
        <v>0</v>
      </c>
      <c r="AW63" s="18">
        <f t="shared" si="3"/>
        <v>0</v>
      </c>
      <c r="AX63" s="18">
        <f t="shared" si="4"/>
        <v>0</v>
      </c>
      <c r="AY63" s="18">
        <f t="shared" si="5"/>
        <v>0</v>
      </c>
      <c r="AZ63" s="18">
        <f t="shared" si="6"/>
        <v>0</v>
      </c>
      <c r="BA63" s="18">
        <f t="shared" si="7"/>
        <v>0</v>
      </c>
      <c r="BB63" s="18">
        <f t="shared" si="8"/>
        <v>0</v>
      </c>
      <c r="BC63" s="18">
        <f t="shared" si="9"/>
        <v>0</v>
      </c>
      <c r="BD63" s="18">
        <f t="shared" si="10"/>
        <v>0</v>
      </c>
      <c r="BE63" s="18">
        <f t="shared" si="11"/>
        <v>0</v>
      </c>
      <c r="BF63" s="18">
        <f t="shared" si="12"/>
        <v>0</v>
      </c>
      <c r="BG63" s="18">
        <f t="shared" si="13"/>
        <v>0</v>
      </c>
      <c r="BH63" s="18">
        <f t="shared" si="14"/>
        <v>0</v>
      </c>
      <c r="BI63" s="18">
        <f t="shared" si="15"/>
        <v>0</v>
      </c>
      <c r="BJ63" s="18">
        <f t="shared" si="16"/>
        <v>0</v>
      </c>
      <c r="BK63" s="18">
        <f t="shared" si="17"/>
        <v>0</v>
      </c>
      <c r="BL63" s="18">
        <f t="shared" si="18"/>
        <v>0</v>
      </c>
      <c r="BM63" s="18">
        <f t="shared" si="19"/>
        <v>0</v>
      </c>
      <c r="BN63" s="18">
        <f t="shared" si="20"/>
        <v>0</v>
      </c>
      <c r="BO63" s="18">
        <f t="shared" si="21"/>
        <v>0</v>
      </c>
      <c r="BP63" s="18">
        <f t="shared" si="22"/>
        <v>0</v>
      </c>
      <c r="BQ63" s="18">
        <f t="shared" si="23"/>
        <v>0</v>
      </c>
      <c r="BR63" s="18">
        <f t="shared" si="24"/>
        <v>0</v>
      </c>
      <c r="BS63" s="18">
        <f t="shared" si="25"/>
        <v>0</v>
      </c>
      <c r="BT63" s="18">
        <f t="shared" si="26"/>
        <v>0</v>
      </c>
      <c r="BU63" s="18">
        <f t="shared" si="27"/>
        <v>0</v>
      </c>
      <c r="BV63" s="18">
        <f t="shared" si="28"/>
        <v>0</v>
      </c>
      <c r="BW63" s="18">
        <f t="shared" si="29"/>
        <v>0</v>
      </c>
      <c r="BX63" s="18">
        <f t="shared" si="30"/>
        <v>0</v>
      </c>
      <c r="BY63" s="18">
        <f t="shared" si="31"/>
        <v>0</v>
      </c>
      <c r="BZ63" s="18">
        <f t="shared" si="32"/>
        <v>0</v>
      </c>
      <c r="CA63" s="18">
        <f t="shared" si="33"/>
        <v>0</v>
      </c>
      <c r="CB63" s="18">
        <f t="shared" si="34"/>
        <v>0</v>
      </c>
      <c r="CC63" s="18">
        <f t="shared" si="35"/>
        <v>0</v>
      </c>
      <c r="CD63" s="18">
        <f t="shared" si="36"/>
        <v>0</v>
      </c>
      <c r="CE63" s="18">
        <f t="shared" si="37"/>
        <v>0</v>
      </c>
      <c r="CF63" s="18">
        <f t="shared" si="38"/>
        <v>0</v>
      </c>
      <c r="CG63" s="18">
        <f t="shared" si="39"/>
        <v>0</v>
      </c>
      <c r="CH63" s="18">
        <f t="shared" si="40"/>
        <v>0</v>
      </c>
      <c r="CI63" s="18">
        <f t="shared" si="41"/>
        <v>0</v>
      </c>
      <c r="CJ63" s="18">
        <f t="shared" si="42"/>
        <v>0</v>
      </c>
      <c r="CK63" s="18">
        <f t="shared" si="43"/>
        <v>0</v>
      </c>
      <c r="CL63" s="18">
        <f t="shared" si="44"/>
        <v>0</v>
      </c>
      <c r="CM63" s="18">
        <f t="shared" si="47"/>
        <v>0</v>
      </c>
      <c r="CN63" s="18"/>
      <c r="CO63" s="18"/>
      <c r="CP63" s="18"/>
      <c r="CQ63" s="18"/>
      <c r="CR63" s="18"/>
      <c r="CS63" s="18"/>
      <c r="CT63" s="18"/>
      <c r="CU63" s="18"/>
      <c r="CV63" s="18"/>
      <c r="CW63" s="18"/>
      <c r="CX63" s="18"/>
      <c r="CY63" s="18"/>
    </row>
    <row r="64" spans="1:103">
      <c r="A64" s="2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f t="shared" si="45"/>
        <v>0</v>
      </c>
      <c r="AE64" s="26"/>
      <c r="AS64" s="17">
        <f t="shared" si="46"/>
        <v>0</v>
      </c>
      <c r="AT64" s="18">
        <f t="shared" si="0"/>
        <v>0</v>
      </c>
      <c r="AU64" s="18">
        <f t="shared" si="1"/>
        <v>0</v>
      </c>
      <c r="AV64" s="18">
        <f t="shared" si="2"/>
        <v>0</v>
      </c>
      <c r="AW64" s="18">
        <f t="shared" si="3"/>
        <v>0</v>
      </c>
      <c r="AX64" s="18">
        <f t="shared" si="4"/>
        <v>0</v>
      </c>
      <c r="AY64" s="18">
        <f t="shared" si="5"/>
        <v>0</v>
      </c>
      <c r="AZ64" s="18">
        <f t="shared" si="6"/>
        <v>0</v>
      </c>
      <c r="BA64" s="18">
        <f t="shared" si="7"/>
        <v>0</v>
      </c>
      <c r="BB64" s="18">
        <f t="shared" si="8"/>
        <v>0</v>
      </c>
      <c r="BC64" s="18">
        <f t="shared" si="9"/>
        <v>0</v>
      </c>
      <c r="BD64" s="18">
        <f t="shared" si="10"/>
        <v>0</v>
      </c>
      <c r="BE64" s="18">
        <f t="shared" si="11"/>
        <v>0</v>
      </c>
      <c r="BF64" s="18">
        <f t="shared" si="12"/>
        <v>0</v>
      </c>
      <c r="BG64" s="18">
        <f t="shared" si="13"/>
        <v>0</v>
      </c>
      <c r="BH64" s="18">
        <f t="shared" si="14"/>
        <v>0</v>
      </c>
      <c r="BI64" s="18">
        <f t="shared" si="15"/>
        <v>0</v>
      </c>
      <c r="BJ64" s="18">
        <f t="shared" si="16"/>
        <v>0</v>
      </c>
      <c r="BK64" s="18">
        <f t="shared" si="17"/>
        <v>0</v>
      </c>
      <c r="BL64" s="18">
        <f t="shared" si="18"/>
        <v>0</v>
      </c>
      <c r="BM64" s="18">
        <f t="shared" si="19"/>
        <v>0</v>
      </c>
      <c r="BN64" s="18">
        <f t="shared" si="20"/>
        <v>0</v>
      </c>
      <c r="BO64" s="18">
        <f t="shared" si="21"/>
        <v>0</v>
      </c>
      <c r="BP64" s="18">
        <f t="shared" si="22"/>
        <v>0</v>
      </c>
      <c r="BQ64" s="18">
        <f t="shared" si="23"/>
        <v>0</v>
      </c>
      <c r="BR64" s="18">
        <f t="shared" si="24"/>
        <v>0</v>
      </c>
      <c r="BS64" s="18">
        <f t="shared" si="25"/>
        <v>0</v>
      </c>
      <c r="BT64" s="18">
        <f t="shared" si="26"/>
        <v>0</v>
      </c>
      <c r="BU64" s="18">
        <f t="shared" si="27"/>
        <v>0</v>
      </c>
      <c r="BV64" s="18">
        <f t="shared" si="28"/>
        <v>0</v>
      </c>
      <c r="BW64" s="18">
        <f t="shared" si="29"/>
        <v>0</v>
      </c>
      <c r="BX64" s="18">
        <f t="shared" si="30"/>
        <v>0</v>
      </c>
      <c r="BY64" s="18">
        <f t="shared" si="31"/>
        <v>0</v>
      </c>
      <c r="BZ64" s="18">
        <f t="shared" si="32"/>
        <v>0</v>
      </c>
      <c r="CA64" s="18">
        <f t="shared" si="33"/>
        <v>0</v>
      </c>
      <c r="CB64" s="18">
        <f t="shared" si="34"/>
        <v>0</v>
      </c>
      <c r="CC64" s="18">
        <f t="shared" si="35"/>
        <v>0</v>
      </c>
      <c r="CD64" s="18">
        <f t="shared" si="36"/>
        <v>0</v>
      </c>
      <c r="CE64" s="18">
        <f t="shared" si="37"/>
        <v>0</v>
      </c>
      <c r="CF64" s="18">
        <f t="shared" si="38"/>
        <v>0</v>
      </c>
      <c r="CG64" s="18">
        <f t="shared" si="39"/>
        <v>0</v>
      </c>
      <c r="CH64" s="18">
        <f t="shared" si="40"/>
        <v>0</v>
      </c>
      <c r="CI64" s="18">
        <f t="shared" si="41"/>
        <v>0</v>
      </c>
      <c r="CJ64" s="18">
        <f t="shared" si="42"/>
        <v>0</v>
      </c>
      <c r="CK64" s="18">
        <f t="shared" si="43"/>
        <v>0</v>
      </c>
      <c r="CL64" s="18">
        <f t="shared" si="44"/>
        <v>0</v>
      </c>
      <c r="CM64" s="18">
        <f t="shared" si="47"/>
        <v>0</v>
      </c>
      <c r="CN64" s="18"/>
      <c r="CO64" s="18"/>
      <c r="CP64" s="18"/>
      <c r="CQ64" s="18"/>
      <c r="CR64" s="18"/>
      <c r="CS64" s="18"/>
      <c r="CT64" s="18"/>
      <c r="CU64" s="18"/>
      <c r="CV64" s="18"/>
      <c r="CW64" s="18"/>
      <c r="CX64" s="18"/>
      <c r="CY64" s="18"/>
    </row>
    <row r="65" spans="1:103">
      <c r="A65" s="2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f t="shared" si="45"/>
        <v>0</v>
      </c>
      <c r="AE65" s="26"/>
      <c r="AS65" s="17">
        <f t="shared" si="46"/>
        <v>0</v>
      </c>
      <c r="AT65" s="18">
        <f t="shared" si="0"/>
        <v>0</v>
      </c>
      <c r="AU65" s="18">
        <f t="shared" si="1"/>
        <v>0</v>
      </c>
      <c r="AV65" s="18">
        <f t="shared" si="2"/>
        <v>0</v>
      </c>
      <c r="AW65" s="18">
        <f t="shared" si="3"/>
        <v>0</v>
      </c>
      <c r="AX65" s="18">
        <f t="shared" si="4"/>
        <v>0</v>
      </c>
      <c r="AY65" s="18">
        <f t="shared" si="5"/>
        <v>0</v>
      </c>
      <c r="AZ65" s="18">
        <f t="shared" si="6"/>
        <v>0</v>
      </c>
      <c r="BA65" s="18">
        <f t="shared" si="7"/>
        <v>0</v>
      </c>
      <c r="BB65" s="18">
        <f t="shared" si="8"/>
        <v>0</v>
      </c>
      <c r="BC65" s="18">
        <f t="shared" si="9"/>
        <v>0</v>
      </c>
      <c r="BD65" s="18">
        <f t="shared" si="10"/>
        <v>0</v>
      </c>
      <c r="BE65" s="18">
        <f t="shared" si="11"/>
        <v>0</v>
      </c>
      <c r="BF65" s="18">
        <f t="shared" si="12"/>
        <v>0</v>
      </c>
      <c r="BG65" s="18">
        <f t="shared" si="13"/>
        <v>0</v>
      </c>
      <c r="BH65" s="18">
        <f t="shared" si="14"/>
        <v>0</v>
      </c>
      <c r="BI65" s="18">
        <f t="shared" si="15"/>
        <v>0</v>
      </c>
      <c r="BJ65" s="18">
        <f t="shared" si="16"/>
        <v>0</v>
      </c>
      <c r="BK65" s="18">
        <f t="shared" si="17"/>
        <v>0</v>
      </c>
      <c r="BL65" s="18">
        <f t="shared" si="18"/>
        <v>0</v>
      </c>
      <c r="BM65" s="18">
        <f t="shared" si="19"/>
        <v>0</v>
      </c>
      <c r="BN65" s="18">
        <f t="shared" si="20"/>
        <v>0</v>
      </c>
      <c r="BO65" s="18">
        <f t="shared" si="21"/>
        <v>0</v>
      </c>
      <c r="BP65" s="18">
        <f t="shared" si="22"/>
        <v>0</v>
      </c>
      <c r="BQ65" s="18">
        <f t="shared" si="23"/>
        <v>0</v>
      </c>
      <c r="BR65" s="18">
        <f t="shared" si="24"/>
        <v>0</v>
      </c>
      <c r="BS65" s="18">
        <f t="shared" si="25"/>
        <v>0</v>
      </c>
      <c r="BT65" s="18">
        <f t="shared" si="26"/>
        <v>0</v>
      </c>
      <c r="BU65" s="18">
        <f t="shared" si="27"/>
        <v>0</v>
      </c>
      <c r="BV65" s="18">
        <f t="shared" si="28"/>
        <v>0</v>
      </c>
      <c r="BW65" s="18">
        <f t="shared" si="29"/>
        <v>0</v>
      </c>
      <c r="BX65" s="18">
        <f t="shared" si="30"/>
        <v>0</v>
      </c>
      <c r="BY65" s="18">
        <f t="shared" si="31"/>
        <v>0</v>
      </c>
      <c r="BZ65" s="18">
        <f t="shared" si="32"/>
        <v>0</v>
      </c>
      <c r="CA65" s="18">
        <f t="shared" si="33"/>
        <v>0</v>
      </c>
      <c r="CB65" s="18">
        <f t="shared" si="34"/>
        <v>0</v>
      </c>
      <c r="CC65" s="18">
        <f t="shared" si="35"/>
        <v>0</v>
      </c>
      <c r="CD65" s="18">
        <f t="shared" si="36"/>
        <v>0</v>
      </c>
      <c r="CE65" s="18">
        <f t="shared" si="37"/>
        <v>0</v>
      </c>
      <c r="CF65" s="18">
        <f t="shared" si="38"/>
        <v>0</v>
      </c>
      <c r="CG65" s="18">
        <f t="shared" si="39"/>
        <v>0</v>
      </c>
      <c r="CH65" s="18">
        <f t="shared" si="40"/>
        <v>0</v>
      </c>
      <c r="CI65" s="18">
        <f t="shared" si="41"/>
        <v>0</v>
      </c>
      <c r="CJ65" s="18">
        <f t="shared" si="42"/>
        <v>0</v>
      </c>
      <c r="CK65" s="18">
        <f t="shared" si="43"/>
        <v>0</v>
      </c>
      <c r="CL65" s="18">
        <f t="shared" si="44"/>
        <v>0</v>
      </c>
      <c r="CM65" s="18">
        <f t="shared" si="47"/>
        <v>0</v>
      </c>
      <c r="CN65" s="18"/>
      <c r="CO65" s="18"/>
      <c r="CP65" s="18"/>
      <c r="CQ65" s="18"/>
      <c r="CR65" s="18"/>
      <c r="CS65" s="18"/>
      <c r="CT65" s="18"/>
      <c r="CU65" s="18"/>
      <c r="CV65" s="18"/>
      <c r="CW65" s="18"/>
      <c r="CX65" s="18"/>
      <c r="CY65" s="18"/>
    </row>
    <row r="66" spans="1:103">
      <c r="A66" s="2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f t="shared" si="45"/>
        <v>0</v>
      </c>
      <c r="AE66" s="26"/>
      <c r="AS66" s="17">
        <f t="shared" si="46"/>
        <v>0</v>
      </c>
      <c r="AT66" s="18">
        <f t="shared" si="0"/>
        <v>0</v>
      </c>
      <c r="AU66" s="18">
        <f t="shared" si="1"/>
        <v>0</v>
      </c>
      <c r="AV66" s="18">
        <f t="shared" si="2"/>
        <v>0</v>
      </c>
      <c r="AW66" s="18">
        <f t="shared" si="3"/>
        <v>0</v>
      </c>
      <c r="AX66" s="18">
        <f t="shared" si="4"/>
        <v>0</v>
      </c>
      <c r="AY66" s="18">
        <f t="shared" si="5"/>
        <v>0</v>
      </c>
      <c r="AZ66" s="18">
        <f t="shared" si="6"/>
        <v>0</v>
      </c>
      <c r="BA66" s="18">
        <f t="shared" si="7"/>
        <v>0</v>
      </c>
      <c r="BB66" s="18">
        <f t="shared" si="8"/>
        <v>0</v>
      </c>
      <c r="BC66" s="18">
        <f t="shared" si="9"/>
        <v>0</v>
      </c>
      <c r="BD66" s="18">
        <f t="shared" si="10"/>
        <v>0</v>
      </c>
      <c r="BE66" s="18">
        <f t="shared" si="11"/>
        <v>0</v>
      </c>
      <c r="BF66" s="18">
        <f t="shared" si="12"/>
        <v>0</v>
      </c>
      <c r="BG66" s="18">
        <f t="shared" si="13"/>
        <v>0</v>
      </c>
      <c r="BH66" s="18">
        <f t="shared" si="14"/>
        <v>0</v>
      </c>
      <c r="BI66" s="18">
        <f t="shared" si="15"/>
        <v>0</v>
      </c>
      <c r="BJ66" s="18">
        <f t="shared" si="16"/>
        <v>0</v>
      </c>
      <c r="BK66" s="18">
        <f t="shared" si="17"/>
        <v>0</v>
      </c>
      <c r="BL66" s="18">
        <f t="shared" si="18"/>
        <v>0</v>
      </c>
      <c r="BM66" s="18">
        <f t="shared" si="19"/>
        <v>0</v>
      </c>
      <c r="BN66" s="18">
        <f t="shared" si="20"/>
        <v>0</v>
      </c>
      <c r="BO66" s="18">
        <f t="shared" si="21"/>
        <v>0</v>
      </c>
      <c r="BP66" s="18">
        <f t="shared" si="22"/>
        <v>0</v>
      </c>
      <c r="BQ66" s="18">
        <f t="shared" si="23"/>
        <v>0</v>
      </c>
      <c r="BR66" s="18">
        <f t="shared" si="24"/>
        <v>0</v>
      </c>
      <c r="BS66" s="18">
        <f t="shared" si="25"/>
        <v>0</v>
      </c>
      <c r="BT66" s="18">
        <f t="shared" si="26"/>
        <v>0</v>
      </c>
      <c r="BU66" s="18">
        <f t="shared" si="27"/>
        <v>0</v>
      </c>
      <c r="BV66" s="18">
        <f t="shared" si="28"/>
        <v>0</v>
      </c>
      <c r="BW66" s="18">
        <f t="shared" si="29"/>
        <v>0</v>
      </c>
      <c r="BX66" s="18">
        <f t="shared" si="30"/>
        <v>0</v>
      </c>
      <c r="BY66" s="18">
        <f t="shared" si="31"/>
        <v>0</v>
      </c>
      <c r="BZ66" s="18">
        <f t="shared" si="32"/>
        <v>0</v>
      </c>
      <c r="CA66" s="18">
        <f t="shared" si="33"/>
        <v>0</v>
      </c>
      <c r="CB66" s="18">
        <f t="shared" si="34"/>
        <v>0</v>
      </c>
      <c r="CC66" s="18">
        <f t="shared" si="35"/>
        <v>0</v>
      </c>
      <c r="CD66" s="18">
        <f t="shared" si="36"/>
        <v>0</v>
      </c>
      <c r="CE66" s="18">
        <f t="shared" si="37"/>
        <v>0</v>
      </c>
      <c r="CF66" s="18">
        <f t="shared" si="38"/>
        <v>0</v>
      </c>
      <c r="CG66" s="18">
        <f t="shared" si="39"/>
        <v>0</v>
      </c>
      <c r="CH66" s="18">
        <f t="shared" si="40"/>
        <v>0</v>
      </c>
      <c r="CI66" s="18">
        <f t="shared" si="41"/>
        <v>0</v>
      </c>
      <c r="CJ66" s="18">
        <f t="shared" si="42"/>
        <v>0</v>
      </c>
      <c r="CK66" s="18">
        <f t="shared" si="43"/>
        <v>0</v>
      </c>
      <c r="CL66" s="18">
        <f t="shared" si="44"/>
        <v>0</v>
      </c>
      <c r="CM66" s="18">
        <f t="shared" si="47"/>
        <v>0</v>
      </c>
      <c r="CN66" s="18"/>
      <c r="CO66" s="18"/>
      <c r="CP66" s="18"/>
      <c r="CQ66" s="18"/>
      <c r="CR66" s="18"/>
      <c r="CS66" s="18"/>
      <c r="CT66" s="18"/>
      <c r="CU66" s="18"/>
      <c r="CV66" s="18"/>
      <c r="CW66" s="18"/>
      <c r="CX66" s="18"/>
      <c r="CY66" s="18"/>
    </row>
    <row r="67" spans="1:103">
      <c r="A67" s="2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f t="shared" si="45"/>
        <v>0</v>
      </c>
      <c r="AE67" s="26"/>
      <c r="AS67" s="17">
        <f t="shared" si="46"/>
        <v>0</v>
      </c>
      <c r="AT67" s="18">
        <f t="shared" ref="AT67:AT102" si="48">(F67+H67)/2</f>
        <v>0</v>
      </c>
      <c r="AU67" s="18">
        <f t="shared" ref="AU67:AU102" si="49">(F67+H67+J67)/3</f>
        <v>0</v>
      </c>
      <c r="AV67" s="18">
        <f t="shared" ref="AV67:AV102" si="50">(H67+J67)/2</f>
        <v>0</v>
      </c>
      <c r="AW67" s="18">
        <f t="shared" ref="AW67:AW102" si="51">(F67+H67+J67+L67)/4</f>
        <v>0</v>
      </c>
      <c r="AX67" s="18">
        <f t="shared" ref="AX67:AX102" si="52">(H67+J67+L67)/3</f>
        <v>0</v>
      </c>
      <c r="AY67" s="18">
        <f t="shared" ref="AY67:AY102" si="53">(J67+L67)/2</f>
        <v>0</v>
      </c>
      <c r="AZ67" s="18">
        <f t="shared" ref="AZ67:AZ102" si="54">(F67+H67+J67+L67+N67)/5</f>
        <v>0</v>
      </c>
      <c r="BA67" s="18">
        <f t="shared" ref="BA67:BA102" si="55">(H67+J67+L67+N67)/4</f>
        <v>0</v>
      </c>
      <c r="BB67" s="18">
        <f t="shared" ref="BB67:BB102" si="56">(J67+L67+N67)/3</f>
        <v>0</v>
      </c>
      <c r="BC67" s="18">
        <f t="shared" ref="BC67:BC102" si="57">(L67+N67)/2</f>
        <v>0</v>
      </c>
      <c r="BD67" s="18">
        <f t="shared" ref="BD67:BD102" si="58">(F67+H67+J67+L67+ N67+P67)/6</f>
        <v>0</v>
      </c>
      <c r="BE67" s="18">
        <f t="shared" ref="BE67:BE102" si="59">(H67+J67+L67+ N67+P67)/5</f>
        <v>0</v>
      </c>
      <c r="BF67" s="18">
        <f t="shared" ref="BF67:BF102" si="60">(J67+L67+ N67+P67)/4</f>
        <v>0</v>
      </c>
      <c r="BG67" s="18">
        <f t="shared" ref="BG67:BG102" si="61">(L67+ N67+P67)/3</f>
        <v>0</v>
      </c>
      <c r="BH67" s="18">
        <f t="shared" ref="BH67:BH102" si="62">(N67+P67)/2</f>
        <v>0</v>
      </c>
      <c r="BI67" s="18">
        <f t="shared" ref="BI67:BI102" si="63">(H67+J67+L67+N67+P67+R67)/6</f>
        <v>0</v>
      </c>
      <c r="BJ67" s="18">
        <f t="shared" ref="BJ67:BJ102" si="64">(J67+L67+N67+P67+R67)/5</f>
        <v>0</v>
      </c>
      <c r="BK67" s="18">
        <f t="shared" ref="BK67:BK102" si="65">(L67+N67+P67+R67)/4</f>
        <v>0</v>
      </c>
      <c r="BL67" s="18">
        <f t="shared" ref="BL67:BL102" si="66">(N67+P67+R67)/3</f>
        <v>0</v>
      </c>
      <c r="BM67" s="18">
        <f t="shared" ref="BM67:BM102" si="67">(P67+R67)/2</f>
        <v>0</v>
      </c>
      <c r="BN67" s="18">
        <f t="shared" ref="BN67:BN102" si="68">(J67+L67+N67+P67+R67+T67)/6</f>
        <v>0</v>
      </c>
      <c r="BO67" s="18">
        <f t="shared" ref="BO67:BO102" si="69">(L67+N67+P67+R67+T67)/5</f>
        <v>0</v>
      </c>
      <c r="BP67" s="18">
        <f t="shared" ref="BP67:BP102" si="70">(N67+P67+R67+T67)/4</f>
        <v>0</v>
      </c>
      <c r="BQ67" s="18">
        <f t="shared" ref="BQ67:BQ102" si="71">(N67+P67+R67+T67)/3</f>
        <v>0</v>
      </c>
      <c r="BR67" s="18">
        <f t="shared" ref="BR67:BR102" si="72">(R67+T67)/2</f>
        <v>0</v>
      </c>
      <c r="BS67" s="18">
        <f t="shared" ref="BS67:BS102" si="73">(L67+N67+P67+R67+T67+V67)/6</f>
        <v>0</v>
      </c>
      <c r="BT67" s="18">
        <f t="shared" ref="BT67:BT102" si="74">(N67+P67+R67+T67+V67)/5</f>
        <v>0</v>
      </c>
      <c r="BU67" s="18">
        <f t="shared" ref="BU67:BU102" si="75">(P67+R67+T67+V67)/4</f>
        <v>0</v>
      </c>
      <c r="BV67" s="18">
        <f t="shared" ref="BV67:BV102" si="76">(R67+T67+V67)/3</f>
        <v>0</v>
      </c>
      <c r="BW67" s="18">
        <f t="shared" ref="BW67:BW102" si="77">(T67+V67)/2</f>
        <v>0</v>
      </c>
      <c r="BX67" s="18">
        <f t="shared" ref="BX67:BX102" si="78">(N67+P67+R67+T67+V67+X67)/6</f>
        <v>0</v>
      </c>
      <c r="BY67" s="18">
        <f t="shared" ref="BY67:BY102" si="79">(P67+R67+T67+V67+X67)/5</f>
        <v>0</v>
      </c>
      <c r="BZ67" s="18">
        <f t="shared" ref="BZ67:BZ102" si="80">(R67+T67+V67+X67)/4</f>
        <v>0</v>
      </c>
      <c r="CA67" s="18">
        <f t="shared" ref="CA67:CA102" si="81">(T67+V67+X67)/3</f>
        <v>0</v>
      </c>
      <c r="CB67" s="18">
        <f t="shared" ref="CB67:CB102" si="82">(V67+X67)/2</f>
        <v>0</v>
      </c>
      <c r="CC67" s="18">
        <f t="shared" ref="CC67:CC102" si="83">(P67+R67+T67+V67+X67+Z67)/6</f>
        <v>0</v>
      </c>
      <c r="CD67" s="18">
        <f t="shared" ref="CD67:CD102" si="84">(R67+T67+V67+X67+Z67)/5</f>
        <v>0</v>
      </c>
      <c r="CE67" s="18">
        <f t="shared" ref="CE67:CE102" si="85">(T67+V67+X67+Z67)/4</f>
        <v>0</v>
      </c>
      <c r="CF67" s="18">
        <f t="shared" ref="CF67:CF102" si="86">(V67+X67+Z67)/3</f>
        <v>0</v>
      </c>
      <c r="CG67" s="18">
        <f t="shared" ref="CG67:CG102" si="87">(X67+Z67)/2</f>
        <v>0</v>
      </c>
      <c r="CH67" s="18">
        <f t="shared" ref="CH67:CH102" si="88">(R67+T67+V67+X67+Z67+AB67)/6</f>
        <v>0</v>
      </c>
      <c r="CI67" s="18">
        <f t="shared" ref="CI67:CI102" si="89">(T67+V67+X67+Z67+AB67)/5</f>
        <v>0</v>
      </c>
      <c r="CJ67" s="18">
        <f t="shared" ref="CJ67:CJ102" si="90">(V67+X67+Z67+AB67)/4</f>
        <v>0</v>
      </c>
      <c r="CK67" s="18">
        <f t="shared" ref="CK67:CK102" si="91">(X67+Z67+AB67)/3</f>
        <v>0</v>
      </c>
      <c r="CL67" s="18">
        <f t="shared" ref="CL67:CL102" si="92">(Z67+AB67)/2</f>
        <v>0</v>
      </c>
      <c r="CM67" s="18">
        <f t="shared" si="47"/>
        <v>0</v>
      </c>
    </row>
    <row r="68" spans="1:103">
      <c r="A68" s="2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f t="shared" ref="AD68:AD102" si="93">F68+H68+J68+L68+N68+P68+R68+T68+V68+X68+Z68+AB68</f>
        <v>0</v>
      </c>
      <c r="AE68" s="26"/>
      <c r="AS68" s="17">
        <f t="shared" ref="AS68:AS102" si="94">COUNTIF(F68:AC68,"&gt;=100")</f>
        <v>0</v>
      </c>
      <c r="AT68" s="18">
        <f t="shared" si="48"/>
        <v>0</v>
      </c>
      <c r="AU68" s="18">
        <f t="shared" si="49"/>
        <v>0</v>
      </c>
      <c r="AV68" s="18">
        <f t="shared" si="50"/>
        <v>0</v>
      </c>
      <c r="AW68" s="18">
        <f t="shared" si="51"/>
        <v>0</v>
      </c>
      <c r="AX68" s="18">
        <f t="shared" si="52"/>
        <v>0</v>
      </c>
      <c r="AY68" s="18">
        <f t="shared" si="53"/>
        <v>0</v>
      </c>
      <c r="AZ68" s="18">
        <f t="shared" si="54"/>
        <v>0</v>
      </c>
      <c r="BA68" s="18">
        <f t="shared" si="55"/>
        <v>0</v>
      </c>
      <c r="BB68" s="18">
        <f t="shared" si="56"/>
        <v>0</v>
      </c>
      <c r="BC68" s="18">
        <f t="shared" si="57"/>
        <v>0</v>
      </c>
      <c r="BD68" s="18">
        <f t="shared" si="58"/>
        <v>0</v>
      </c>
      <c r="BE68" s="18">
        <f t="shared" si="59"/>
        <v>0</v>
      </c>
      <c r="BF68" s="18">
        <f t="shared" si="60"/>
        <v>0</v>
      </c>
      <c r="BG68" s="18">
        <f t="shared" si="61"/>
        <v>0</v>
      </c>
      <c r="BH68" s="18">
        <f t="shared" si="62"/>
        <v>0</v>
      </c>
      <c r="BI68" s="18">
        <f t="shared" si="63"/>
        <v>0</v>
      </c>
      <c r="BJ68" s="18">
        <f t="shared" si="64"/>
        <v>0</v>
      </c>
      <c r="BK68" s="18">
        <f t="shared" si="65"/>
        <v>0</v>
      </c>
      <c r="BL68" s="18">
        <f t="shared" si="66"/>
        <v>0</v>
      </c>
      <c r="BM68" s="18">
        <f t="shared" si="67"/>
        <v>0</v>
      </c>
      <c r="BN68" s="18">
        <f t="shared" si="68"/>
        <v>0</v>
      </c>
      <c r="BO68" s="18">
        <f t="shared" si="69"/>
        <v>0</v>
      </c>
      <c r="BP68" s="18">
        <f t="shared" si="70"/>
        <v>0</v>
      </c>
      <c r="BQ68" s="18">
        <f t="shared" si="71"/>
        <v>0</v>
      </c>
      <c r="BR68" s="18">
        <f t="shared" si="72"/>
        <v>0</v>
      </c>
      <c r="BS68" s="18">
        <f t="shared" si="73"/>
        <v>0</v>
      </c>
      <c r="BT68" s="18">
        <f t="shared" si="74"/>
        <v>0</v>
      </c>
      <c r="BU68" s="18">
        <f t="shared" si="75"/>
        <v>0</v>
      </c>
      <c r="BV68" s="18">
        <f t="shared" si="76"/>
        <v>0</v>
      </c>
      <c r="BW68" s="18">
        <f t="shared" si="77"/>
        <v>0</v>
      </c>
      <c r="BX68" s="18">
        <f t="shared" si="78"/>
        <v>0</v>
      </c>
      <c r="BY68" s="18">
        <f t="shared" si="79"/>
        <v>0</v>
      </c>
      <c r="BZ68" s="18">
        <f t="shared" si="80"/>
        <v>0</v>
      </c>
      <c r="CA68" s="18">
        <f t="shared" si="81"/>
        <v>0</v>
      </c>
      <c r="CB68" s="18">
        <f t="shared" si="82"/>
        <v>0</v>
      </c>
      <c r="CC68" s="18">
        <f t="shared" si="83"/>
        <v>0</v>
      </c>
      <c r="CD68" s="18">
        <f t="shared" si="84"/>
        <v>0</v>
      </c>
      <c r="CE68" s="18">
        <f t="shared" si="85"/>
        <v>0</v>
      </c>
      <c r="CF68" s="18">
        <f t="shared" si="86"/>
        <v>0</v>
      </c>
      <c r="CG68" s="18">
        <f t="shared" si="87"/>
        <v>0</v>
      </c>
      <c r="CH68" s="18">
        <f t="shared" si="88"/>
        <v>0</v>
      </c>
      <c r="CI68" s="18">
        <f t="shared" si="89"/>
        <v>0</v>
      </c>
      <c r="CJ68" s="18">
        <f t="shared" si="90"/>
        <v>0</v>
      </c>
      <c r="CK68" s="18">
        <f t="shared" si="91"/>
        <v>0</v>
      </c>
      <c r="CL68" s="18">
        <f t="shared" si="92"/>
        <v>0</v>
      </c>
      <c r="CM68" s="18">
        <f t="shared" ref="CM68:CM102" si="95">COUNTIF(AT68:CL68,"&gt;80")</f>
        <v>0</v>
      </c>
    </row>
    <row r="69" spans="1:103">
      <c r="A69" s="2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f t="shared" si="93"/>
        <v>0</v>
      </c>
      <c r="AE69" s="26"/>
      <c r="AS69" s="17">
        <f t="shared" si="94"/>
        <v>0</v>
      </c>
      <c r="AT69" s="18">
        <f t="shared" si="48"/>
        <v>0</v>
      </c>
      <c r="AU69" s="18">
        <f t="shared" si="49"/>
        <v>0</v>
      </c>
      <c r="AV69" s="18">
        <f t="shared" si="50"/>
        <v>0</v>
      </c>
      <c r="AW69" s="18">
        <f t="shared" si="51"/>
        <v>0</v>
      </c>
      <c r="AX69" s="18">
        <f t="shared" si="52"/>
        <v>0</v>
      </c>
      <c r="AY69" s="18">
        <f t="shared" si="53"/>
        <v>0</v>
      </c>
      <c r="AZ69" s="18">
        <f t="shared" si="54"/>
        <v>0</v>
      </c>
      <c r="BA69" s="18">
        <f t="shared" si="55"/>
        <v>0</v>
      </c>
      <c r="BB69" s="18">
        <f t="shared" si="56"/>
        <v>0</v>
      </c>
      <c r="BC69" s="18">
        <f t="shared" si="57"/>
        <v>0</v>
      </c>
      <c r="BD69" s="18">
        <f t="shared" si="58"/>
        <v>0</v>
      </c>
      <c r="BE69" s="18">
        <f t="shared" si="59"/>
        <v>0</v>
      </c>
      <c r="BF69" s="18">
        <f t="shared" si="60"/>
        <v>0</v>
      </c>
      <c r="BG69" s="18">
        <f t="shared" si="61"/>
        <v>0</v>
      </c>
      <c r="BH69" s="18">
        <f t="shared" si="62"/>
        <v>0</v>
      </c>
      <c r="BI69" s="18">
        <f t="shared" si="63"/>
        <v>0</v>
      </c>
      <c r="BJ69" s="18">
        <f t="shared" si="64"/>
        <v>0</v>
      </c>
      <c r="BK69" s="18">
        <f t="shared" si="65"/>
        <v>0</v>
      </c>
      <c r="BL69" s="18">
        <f t="shared" si="66"/>
        <v>0</v>
      </c>
      <c r="BM69" s="18">
        <f t="shared" si="67"/>
        <v>0</v>
      </c>
      <c r="BN69" s="18">
        <f t="shared" si="68"/>
        <v>0</v>
      </c>
      <c r="BO69" s="18">
        <f t="shared" si="69"/>
        <v>0</v>
      </c>
      <c r="BP69" s="18">
        <f t="shared" si="70"/>
        <v>0</v>
      </c>
      <c r="BQ69" s="18">
        <f t="shared" si="71"/>
        <v>0</v>
      </c>
      <c r="BR69" s="18">
        <f t="shared" si="72"/>
        <v>0</v>
      </c>
      <c r="BS69" s="18">
        <f t="shared" si="73"/>
        <v>0</v>
      </c>
      <c r="BT69" s="18">
        <f t="shared" si="74"/>
        <v>0</v>
      </c>
      <c r="BU69" s="18">
        <f t="shared" si="75"/>
        <v>0</v>
      </c>
      <c r="BV69" s="18">
        <f t="shared" si="76"/>
        <v>0</v>
      </c>
      <c r="BW69" s="18">
        <f t="shared" si="77"/>
        <v>0</v>
      </c>
      <c r="BX69" s="18">
        <f t="shared" si="78"/>
        <v>0</v>
      </c>
      <c r="BY69" s="18">
        <f t="shared" si="79"/>
        <v>0</v>
      </c>
      <c r="BZ69" s="18">
        <f t="shared" si="80"/>
        <v>0</v>
      </c>
      <c r="CA69" s="18">
        <f t="shared" si="81"/>
        <v>0</v>
      </c>
      <c r="CB69" s="18">
        <f t="shared" si="82"/>
        <v>0</v>
      </c>
      <c r="CC69" s="18">
        <f t="shared" si="83"/>
        <v>0</v>
      </c>
      <c r="CD69" s="18">
        <f t="shared" si="84"/>
        <v>0</v>
      </c>
      <c r="CE69" s="18">
        <f t="shared" si="85"/>
        <v>0</v>
      </c>
      <c r="CF69" s="18">
        <f t="shared" si="86"/>
        <v>0</v>
      </c>
      <c r="CG69" s="18">
        <f t="shared" si="87"/>
        <v>0</v>
      </c>
      <c r="CH69" s="18">
        <f t="shared" si="88"/>
        <v>0</v>
      </c>
      <c r="CI69" s="18">
        <f t="shared" si="89"/>
        <v>0</v>
      </c>
      <c r="CJ69" s="18">
        <f t="shared" si="90"/>
        <v>0</v>
      </c>
      <c r="CK69" s="18">
        <f t="shared" si="91"/>
        <v>0</v>
      </c>
      <c r="CL69" s="18">
        <f t="shared" si="92"/>
        <v>0</v>
      </c>
      <c r="CM69" s="18">
        <f t="shared" si="95"/>
        <v>0</v>
      </c>
    </row>
    <row r="70" spans="1:103">
      <c r="A70" s="2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f t="shared" si="93"/>
        <v>0</v>
      </c>
      <c r="AE70" s="26"/>
      <c r="AS70" s="17">
        <f t="shared" si="94"/>
        <v>0</v>
      </c>
      <c r="AT70" s="18">
        <f t="shared" si="48"/>
        <v>0</v>
      </c>
      <c r="AU70" s="18">
        <f t="shared" si="49"/>
        <v>0</v>
      </c>
      <c r="AV70" s="18">
        <f t="shared" si="50"/>
        <v>0</v>
      </c>
      <c r="AW70" s="18">
        <f t="shared" si="51"/>
        <v>0</v>
      </c>
      <c r="AX70" s="18">
        <f t="shared" si="52"/>
        <v>0</v>
      </c>
      <c r="AY70" s="18">
        <f t="shared" si="53"/>
        <v>0</v>
      </c>
      <c r="AZ70" s="18">
        <f t="shared" si="54"/>
        <v>0</v>
      </c>
      <c r="BA70" s="18">
        <f t="shared" si="55"/>
        <v>0</v>
      </c>
      <c r="BB70" s="18">
        <f t="shared" si="56"/>
        <v>0</v>
      </c>
      <c r="BC70" s="18">
        <f t="shared" si="57"/>
        <v>0</v>
      </c>
      <c r="BD70" s="18">
        <f t="shared" si="58"/>
        <v>0</v>
      </c>
      <c r="BE70" s="18">
        <f t="shared" si="59"/>
        <v>0</v>
      </c>
      <c r="BF70" s="18">
        <f t="shared" si="60"/>
        <v>0</v>
      </c>
      <c r="BG70" s="18">
        <f t="shared" si="61"/>
        <v>0</v>
      </c>
      <c r="BH70" s="18">
        <f t="shared" si="62"/>
        <v>0</v>
      </c>
      <c r="BI70" s="18">
        <f t="shared" si="63"/>
        <v>0</v>
      </c>
      <c r="BJ70" s="18">
        <f t="shared" si="64"/>
        <v>0</v>
      </c>
      <c r="BK70" s="18">
        <f t="shared" si="65"/>
        <v>0</v>
      </c>
      <c r="BL70" s="18">
        <f t="shared" si="66"/>
        <v>0</v>
      </c>
      <c r="BM70" s="18">
        <f t="shared" si="67"/>
        <v>0</v>
      </c>
      <c r="BN70" s="18">
        <f t="shared" si="68"/>
        <v>0</v>
      </c>
      <c r="BO70" s="18">
        <f t="shared" si="69"/>
        <v>0</v>
      </c>
      <c r="BP70" s="18">
        <f t="shared" si="70"/>
        <v>0</v>
      </c>
      <c r="BQ70" s="18">
        <f t="shared" si="71"/>
        <v>0</v>
      </c>
      <c r="BR70" s="18">
        <f t="shared" si="72"/>
        <v>0</v>
      </c>
      <c r="BS70" s="18">
        <f t="shared" si="73"/>
        <v>0</v>
      </c>
      <c r="BT70" s="18">
        <f t="shared" si="74"/>
        <v>0</v>
      </c>
      <c r="BU70" s="18">
        <f t="shared" si="75"/>
        <v>0</v>
      </c>
      <c r="BV70" s="18">
        <f t="shared" si="76"/>
        <v>0</v>
      </c>
      <c r="BW70" s="18">
        <f t="shared" si="77"/>
        <v>0</v>
      </c>
      <c r="BX70" s="18">
        <f t="shared" si="78"/>
        <v>0</v>
      </c>
      <c r="BY70" s="18">
        <f t="shared" si="79"/>
        <v>0</v>
      </c>
      <c r="BZ70" s="18">
        <f t="shared" si="80"/>
        <v>0</v>
      </c>
      <c r="CA70" s="18">
        <f t="shared" si="81"/>
        <v>0</v>
      </c>
      <c r="CB70" s="18">
        <f t="shared" si="82"/>
        <v>0</v>
      </c>
      <c r="CC70" s="18">
        <f t="shared" si="83"/>
        <v>0</v>
      </c>
      <c r="CD70" s="18">
        <f t="shared" si="84"/>
        <v>0</v>
      </c>
      <c r="CE70" s="18">
        <f t="shared" si="85"/>
        <v>0</v>
      </c>
      <c r="CF70" s="18">
        <f t="shared" si="86"/>
        <v>0</v>
      </c>
      <c r="CG70" s="18">
        <f t="shared" si="87"/>
        <v>0</v>
      </c>
      <c r="CH70" s="18">
        <f t="shared" si="88"/>
        <v>0</v>
      </c>
      <c r="CI70" s="18">
        <f t="shared" si="89"/>
        <v>0</v>
      </c>
      <c r="CJ70" s="18">
        <f t="shared" si="90"/>
        <v>0</v>
      </c>
      <c r="CK70" s="18">
        <f t="shared" si="91"/>
        <v>0</v>
      </c>
      <c r="CL70" s="18">
        <f t="shared" si="92"/>
        <v>0</v>
      </c>
      <c r="CM70" s="18">
        <f t="shared" si="95"/>
        <v>0</v>
      </c>
    </row>
    <row r="71" spans="1:103">
      <c r="A71" s="2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f t="shared" si="93"/>
        <v>0</v>
      </c>
      <c r="AE71" s="26"/>
      <c r="AS71" s="17">
        <f t="shared" si="94"/>
        <v>0</v>
      </c>
      <c r="AT71" s="18">
        <f t="shared" si="48"/>
        <v>0</v>
      </c>
      <c r="AU71" s="18">
        <f t="shared" si="49"/>
        <v>0</v>
      </c>
      <c r="AV71" s="18">
        <f t="shared" si="50"/>
        <v>0</v>
      </c>
      <c r="AW71" s="18">
        <f t="shared" si="51"/>
        <v>0</v>
      </c>
      <c r="AX71" s="18">
        <f t="shared" si="52"/>
        <v>0</v>
      </c>
      <c r="AY71" s="18">
        <f t="shared" si="53"/>
        <v>0</v>
      </c>
      <c r="AZ71" s="18">
        <f t="shared" si="54"/>
        <v>0</v>
      </c>
      <c r="BA71" s="18">
        <f t="shared" si="55"/>
        <v>0</v>
      </c>
      <c r="BB71" s="18">
        <f t="shared" si="56"/>
        <v>0</v>
      </c>
      <c r="BC71" s="18">
        <f t="shared" si="57"/>
        <v>0</v>
      </c>
      <c r="BD71" s="18">
        <f t="shared" si="58"/>
        <v>0</v>
      </c>
      <c r="BE71" s="18">
        <f t="shared" si="59"/>
        <v>0</v>
      </c>
      <c r="BF71" s="18">
        <f t="shared" si="60"/>
        <v>0</v>
      </c>
      <c r="BG71" s="18">
        <f t="shared" si="61"/>
        <v>0</v>
      </c>
      <c r="BH71" s="18">
        <f t="shared" si="62"/>
        <v>0</v>
      </c>
      <c r="BI71" s="18">
        <f t="shared" si="63"/>
        <v>0</v>
      </c>
      <c r="BJ71" s="18">
        <f t="shared" si="64"/>
        <v>0</v>
      </c>
      <c r="BK71" s="18">
        <f t="shared" si="65"/>
        <v>0</v>
      </c>
      <c r="BL71" s="18">
        <f t="shared" si="66"/>
        <v>0</v>
      </c>
      <c r="BM71" s="18">
        <f t="shared" si="67"/>
        <v>0</v>
      </c>
      <c r="BN71" s="18">
        <f t="shared" si="68"/>
        <v>0</v>
      </c>
      <c r="BO71" s="18">
        <f t="shared" si="69"/>
        <v>0</v>
      </c>
      <c r="BP71" s="18">
        <f t="shared" si="70"/>
        <v>0</v>
      </c>
      <c r="BQ71" s="18">
        <f t="shared" si="71"/>
        <v>0</v>
      </c>
      <c r="BR71" s="18">
        <f t="shared" si="72"/>
        <v>0</v>
      </c>
      <c r="BS71" s="18">
        <f t="shared" si="73"/>
        <v>0</v>
      </c>
      <c r="BT71" s="18">
        <f t="shared" si="74"/>
        <v>0</v>
      </c>
      <c r="BU71" s="18">
        <f t="shared" si="75"/>
        <v>0</v>
      </c>
      <c r="BV71" s="18">
        <f t="shared" si="76"/>
        <v>0</v>
      </c>
      <c r="BW71" s="18">
        <f t="shared" si="77"/>
        <v>0</v>
      </c>
      <c r="BX71" s="18">
        <f t="shared" si="78"/>
        <v>0</v>
      </c>
      <c r="BY71" s="18">
        <f t="shared" si="79"/>
        <v>0</v>
      </c>
      <c r="BZ71" s="18">
        <f t="shared" si="80"/>
        <v>0</v>
      </c>
      <c r="CA71" s="18">
        <f t="shared" si="81"/>
        <v>0</v>
      </c>
      <c r="CB71" s="18">
        <f t="shared" si="82"/>
        <v>0</v>
      </c>
      <c r="CC71" s="18">
        <f t="shared" si="83"/>
        <v>0</v>
      </c>
      <c r="CD71" s="18">
        <f t="shared" si="84"/>
        <v>0</v>
      </c>
      <c r="CE71" s="18">
        <f t="shared" si="85"/>
        <v>0</v>
      </c>
      <c r="CF71" s="18">
        <f t="shared" si="86"/>
        <v>0</v>
      </c>
      <c r="CG71" s="18">
        <f t="shared" si="87"/>
        <v>0</v>
      </c>
      <c r="CH71" s="18">
        <f t="shared" si="88"/>
        <v>0</v>
      </c>
      <c r="CI71" s="18">
        <f t="shared" si="89"/>
        <v>0</v>
      </c>
      <c r="CJ71" s="18">
        <f t="shared" si="90"/>
        <v>0</v>
      </c>
      <c r="CK71" s="18">
        <f t="shared" si="91"/>
        <v>0</v>
      </c>
      <c r="CL71" s="18">
        <f t="shared" si="92"/>
        <v>0</v>
      </c>
      <c r="CM71" s="18">
        <f t="shared" si="95"/>
        <v>0</v>
      </c>
    </row>
    <row r="72" spans="1:103">
      <c r="A72" s="2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f t="shared" si="93"/>
        <v>0</v>
      </c>
      <c r="AE72" s="26"/>
      <c r="AS72" s="17">
        <f t="shared" si="94"/>
        <v>0</v>
      </c>
      <c r="AT72" s="18">
        <f t="shared" si="48"/>
        <v>0</v>
      </c>
      <c r="AU72" s="18">
        <f t="shared" si="49"/>
        <v>0</v>
      </c>
      <c r="AV72" s="18">
        <f t="shared" si="50"/>
        <v>0</v>
      </c>
      <c r="AW72" s="18">
        <f t="shared" si="51"/>
        <v>0</v>
      </c>
      <c r="AX72" s="18">
        <f t="shared" si="52"/>
        <v>0</v>
      </c>
      <c r="AY72" s="18">
        <f t="shared" si="53"/>
        <v>0</v>
      </c>
      <c r="AZ72" s="18">
        <f t="shared" si="54"/>
        <v>0</v>
      </c>
      <c r="BA72" s="18">
        <f t="shared" si="55"/>
        <v>0</v>
      </c>
      <c r="BB72" s="18">
        <f t="shared" si="56"/>
        <v>0</v>
      </c>
      <c r="BC72" s="18">
        <f t="shared" si="57"/>
        <v>0</v>
      </c>
      <c r="BD72" s="18">
        <f t="shared" si="58"/>
        <v>0</v>
      </c>
      <c r="BE72" s="18">
        <f t="shared" si="59"/>
        <v>0</v>
      </c>
      <c r="BF72" s="18">
        <f t="shared" si="60"/>
        <v>0</v>
      </c>
      <c r="BG72" s="18">
        <f t="shared" si="61"/>
        <v>0</v>
      </c>
      <c r="BH72" s="18">
        <f t="shared" si="62"/>
        <v>0</v>
      </c>
      <c r="BI72" s="18">
        <f t="shared" si="63"/>
        <v>0</v>
      </c>
      <c r="BJ72" s="18">
        <f t="shared" si="64"/>
        <v>0</v>
      </c>
      <c r="BK72" s="18">
        <f t="shared" si="65"/>
        <v>0</v>
      </c>
      <c r="BL72" s="18">
        <f t="shared" si="66"/>
        <v>0</v>
      </c>
      <c r="BM72" s="18">
        <f t="shared" si="67"/>
        <v>0</v>
      </c>
      <c r="BN72" s="18">
        <f t="shared" si="68"/>
        <v>0</v>
      </c>
      <c r="BO72" s="18">
        <f t="shared" si="69"/>
        <v>0</v>
      </c>
      <c r="BP72" s="18">
        <f t="shared" si="70"/>
        <v>0</v>
      </c>
      <c r="BQ72" s="18">
        <f t="shared" si="71"/>
        <v>0</v>
      </c>
      <c r="BR72" s="18">
        <f t="shared" si="72"/>
        <v>0</v>
      </c>
      <c r="BS72" s="18">
        <f t="shared" si="73"/>
        <v>0</v>
      </c>
      <c r="BT72" s="18">
        <f t="shared" si="74"/>
        <v>0</v>
      </c>
      <c r="BU72" s="18">
        <f t="shared" si="75"/>
        <v>0</v>
      </c>
      <c r="BV72" s="18">
        <f t="shared" si="76"/>
        <v>0</v>
      </c>
      <c r="BW72" s="18">
        <f t="shared" si="77"/>
        <v>0</v>
      </c>
      <c r="BX72" s="18">
        <f t="shared" si="78"/>
        <v>0</v>
      </c>
      <c r="BY72" s="18">
        <f t="shared" si="79"/>
        <v>0</v>
      </c>
      <c r="BZ72" s="18">
        <f t="shared" si="80"/>
        <v>0</v>
      </c>
      <c r="CA72" s="18">
        <f t="shared" si="81"/>
        <v>0</v>
      </c>
      <c r="CB72" s="18">
        <f t="shared" si="82"/>
        <v>0</v>
      </c>
      <c r="CC72" s="18">
        <f t="shared" si="83"/>
        <v>0</v>
      </c>
      <c r="CD72" s="18">
        <f t="shared" si="84"/>
        <v>0</v>
      </c>
      <c r="CE72" s="18">
        <f t="shared" si="85"/>
        <v>0</v>
      </c>
      <c r="CF72" s="18">
        <f t="shared" si="86"/>
        <v>0</v>
      </c>
      <c r="CG72" s="18">
        <f t="shared" si="87"/>
        <v>0</v>
      </c>
      <c r="CH72" s="18">
        <f t="shared" si="88"/>
        <v>0</v>
      </c>
      <c r="CI72" s="18">
        <f t="shared" si="89"/>
        <v>0</v>
      </c>
      <c r="CJ72" s="18">
        <f t="shared" si="90"/>
        <v>0</v>
      </c>
      <c r="CK72" s="18">
        <f t="shared" si="91"/>
        <v>0</v>
      </c>
      <c r="CL72" s="18">
        <f t="shared" si="92"/>
        <v>0</v>
      </c>
      <c r="CM72" s="18">
        <f t="shared" si="95"/>
        <v>0</v>
      </c>
    </row>
    <row r="73" spans="1:103">
      <c r="A73" s="2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f t="shared" si="93"/>
        <v>0</v>
      </c>
      <c r="AE73" s="26"/>
      <c r="AS73" s="17">
        <f t="shared" si="94"/>
        <v>0</v>
      </c>
      <c r="AT73" s="18">
        <f t="shared" si="48"/>
        <v>0</v>
      </c>
      <c r="AU73" s="18">
        <f t="shared" si="49"/>
        <v>0</v>
      </c>
      <c r="AV73" s="18">
        <f t="shared" si="50"/>
        <v>0</v>
      </c>
      <c r="AW73" s="18">
        <f t="shared" si="51"/>
        <v>0</v>
      </c>
      <c r="AX73" s="18">
        <f t="shared" si="52"/>
        <v>0</v>
      </c>
      <c r="AY73" s="18">
        <f t="shared" si="53"/>
        <v>0</v>
      </c>
      <c r="AZ73" s="18">
        <f t="shared" si="54"/>
        <v>0</v>
      </c>
      <c r="BA73" s="18">
        <f t="shared" si="55"/>
        <v>0</v>
      </c>
      <c r="BB73" s="18">
        <f t="shared" si="56"/>
        <v>0</v>
      </c>
      <c r="BC73" s="18">
        <f t="shared" si="57"/>
        <v>0</v>
      </c>
      <c r="BD73" s="18">
        <f t="shared" si="58"/>
        <v>0</v>
      </c>
      <c r="BE73" s="18">
        <f t="shared" si="59"/>
        <v>0</v>
      </c>
      <c r="BF73" s="18">
        <f t="shared" si="60"/>
        <v>0</v>
      </c>
      <c r="BG73" s="18">
        <f t="shared" si="61"/>
        <v>0</v>
      </c>
      <c r="BH73" s="18">
        <f t="shared" si="62"/>
        <v>0</v>
      </c>
      <c r="BI73" s="18">
        <f t="shared" si="63"/>
        <v>0</v>
      </c>
      <c r="BJ73" s="18">
        <f t="shared" si="64"/>
        <v>0</v>
      </c>
      <c r="BK73" s="18">
        <f t="shared" si="65"/>
        <v>0</v>
      </c>
      <c r="BL73" s="18">
        <f t="shared" si="66"/>
        <v>0</v>
      </c>
      <c r="BM73" s="18">
        <f t="shared" si="67"/>
        <v>0</v>
      </c>
      <c r="BN73" s="18">
        <f t="shared" si="68"/>
        <v>0</v>
      </c>
      <c r="BO73" s="18">
        <f t="shared" si="69"/>
        <v>0</v>
      </c>
      <c r="BP73" s="18">
        <f t="shared" si="70"/>
        <v>0</v>
      </c>
      <c r="BQ73" s="18">
        <f t="shared" si="71"/>
        <v>0</v>
      </c>
      <c r="BR73" s="18">
        <f t="shared" si="72"/>
        <v>0</v>
      </c>
      <c r="BS73" s="18">
        <f t="shared" si="73"/>
        <v>0</v>
      </c>
      <c r="BT73" s="18">
        <f t="shared" si="74"/>
        <v>0</v>
      </c>
      <c r="BU73" s="18">
        <f t="shared" si="75"/>
        <v>0</v>
      </c>
      <c r="BV73" s="18">
        <f t="shared" si="76"/>
        <v>0</v>
      </c>
      <c r="BW73" s="18">
        <f t="shared" si="77"/>
        <v>0</v>
      </c>
      <c r="BX73" s="18">
        <f t="shared" si="78"/>
        <v>0</v>
      </c>
      <c r="BY73" s="18">
        <f t="shared" si="79"/>
        <v>0</v>
      </c>
      <c r="BZ73" s="18">
        <f t="shared" si="80"/>
        <v>0</v>
      </c>
      <c r="CA73" s="18">
        <f t="shared" si="81"/>
        <v>0</v>
      </c>
      <c r="CB73" s="18">
        <f t="shared" si="82"/>
        <v>0</v>
      </c>
      <c r="CC73" s="18">
        <f t="shared" si="83"/>
        <v>0</v>
      </c>
      <c r="CD73" s="18">
        <f t="shared" si="84"/>
        <v>0</v>
      </c>
      <c r="CE73" s="18">
        <f t="shared" si="85"/>
        <v>0</v>
      </c>
      <c r="CF73" s="18">
        <f t="shared" si="86"/>
        <v>0</v>
      </c>
      <c r="CG73" s="18">
        <f t="shared" si="87"/>
        <v>0</v>
      </c>
      <c r="CH73" s="18">
        <f t="shared" si="88"/>
        <v>0</v>
      </c>
      <c r="CI73" s="18">
        <f t="shared" si="89"/>
        <v>0</v>
      </c>
      <c r="CJ73" s="18">
        <f t="shared" si="90"/>
        <v>0</v>
      </c>
      <c r="CK73" s="18">
        <f t="shared" si="91"/>
        <v>0</v>
      </c>
      <c r="CL73" s="18">
        <f t="shared" si="92"/>
        <v>0</v>
      </c>
      <c r="CM73" s="18">
        <f t="shared" si="95"/>
        <v>0</v>
      </c>
    </row>
    <row r="74" spans="1:103">
      <c r="A74" s="2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f t="shared" si="93"/>
        <v>0</v>
      </c>
      <c r="AE74" s="26"/>
      <c r="AS74" s="17">
        <f t="shared" si="94"/>
        <v>0</v>
      </c>
      <c r="AT74" s="18">
        <f t="shared" si="48"/>
        <v>0</v>
      </c>
      <c r="AU74" s="18">
        <f t="shared" si="49"/>
        <v>0</v>
      </c>
      <c r="AV74" s="18">
        <f t="shared" si="50"/>
        <v>0</v>
      </c>
      <c r="AW74" s="18">
        <f t="shared" si="51"/>
        <v>0</v>
      </c>
      <c r="AX74" s="18">
        <f t="shared" si="52"/>
        <v>0</v>
      </c>
      <c r="AY74" s="18">
        <f t="shared" si="53"/>
        <v>0</v>
      </c>
      <c r="AZ74" s="18">
        <f t="shared" si="54"/>
        <v>0</v>
      </c>
      <c r="BA74" s="18">
        <f t="shared" si="55"/>
        <v>0</v>
      </c>
      <c r="BB74" s="18">
        <f t="shared" si="56"/>
        <v>0</v>
      </c>
      <c r="BC74" s="18">
        <f t="shared" si="57"/>
        <v>0</v>
      </c>
      <c r="BD74" s="18">
        <f t="shared" si="58"/>
        <v>0</v>
      </c>
      <c r="BE74" s="18">
        <f t="shared" si="59"/>
        <v>0</v>
      </c>
      <c r="BF74" s="18">
        <f t="shared" si="60"/>
        <v>0</v>
      </c>
      <c r="BG74" s="18">
        <f t="shared" si="61"/>
        <v>0</v>
      </c>
      <c r="BH74" s="18">
        <f t="shared" si="62"/>
        <v>0</v>
      </c>
      <c r="BI74" s="18">
        <f t="shared" si="63"/>
        <v>0</v>
      </c>
      <c r="BJ74" s="18">
        <f t="shared" si="64"/>
        <v>0</v>
      </c>
      <c r="BK74" s="18">
        <f t="shared" si="65"/>
        <v>0</v>
      </c>
      <c r="BL74" s="18">
        <f t="shared" si="66"/>
        <v>0</v>
      </c>
      <c r="BM74" s="18">
        <f t="shared" si="67"/>
        <v>0</v>
      </c>
      <c r="BN74" s="18">
        <f t="shared" si="68"/>
        <v>0</v>
      </c>
      <c r="BO74" s="18">
        <f t="shared" si="69"/>
        <v>0</v>
      </c>
      <c r="BP74" s="18">
        <f t="shared" si="70"/>
        <v>0</v>
      </c>
      <c r="BQ74" s="18">
        <f t="shared" si="71"/>
        <v>0</v>
      </c>
      <c r="BR74" s="18">
        <f t="shared" si="72"/>
        <v>0</v>
      </c>
      <c r="BS74" s="18">
        <f t="shared" si="73"/>
        <v>0</v>
      </c>
      <c r="BT74" s="18">
        <f t="shared" si="74"/>
        <v>0</v>
      </c>
      <c r="BU74" s="18">
        <f t="shared" si="75"/>
        <v>0</v>
      </c>
      <c r="BV74" s="18">
        <f t="shared" si="76"/>
        <v>0</v>
      </c>
      <c r="BW74" s="18">
        <f t="shared" si="77"/>
        <v>0</v>
      </c>
      <c r="BX74" s="18">
        <f t="shared" si="78"/>
        <v>0</v>
      </c>
      <c r="BY74" s="18">
        <f t="shared" si="79"/>
        <v>0</v>
      </c>
      <c r="BZ74" s="18">
        <f t="shared" si="80"/>
        <v>0</v>
      </c>
      <c r="CA74" s="18">
        <f t="shared" si="81"/>
        <v>0</v>
      </c>
      <c r="CB74" s="18">
        <f t="shared" si="82"/>
        <v>0</v>
      </c>
      <c r="CC74" s="18">
        <f t="shared" si="83"/>
        <v>0</v>
      </c>
      <c r="CD74" s="18">
        <f t="shared" si="84"/>
        <v>0</v>
      </c>
      <c r="CE74" s="18">
        <f t="shared" si="85"/>
        <v>0</v>
      </c>
      <c r="CF74" s="18">
        <f t="shared" si="86"/>
        <v>0</v>
      </c>
      <c r="CG74" s="18">
        <f t="shared" si="87"/>
        <v>0</v>
      </c>
      <c r="CH74" s="18">
        <f t="shared" si="88"/>
        <v>0</v>
      </c>
      <c r="CI74" s="18">
        <f t="shared" si="89"/>
        <v>0</v>
      </c>
      <c r="CJ74" s="18">
        <f t="shared" si="90"/>
        <v>0</v>
      </c>
      <c r="CK74" s="18">
        <f t="shared" si="91"/>
        <v>0</v>
      </c>
      <c r="CL74" s="18">
        <f t="shared" si="92"/>
        <v>0</v>
      </c>
      <c r="CM74" s="18">
        <f t="shared" si="95"/>
        <v>0</v>
      </c>
    </row>
    <row r="75" spans="1:103">
      <c r="A75" s="2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f t="shared" si="93"/>
        <v>0</v>
      </c>
      <c r="AE75" s="26"/>
      <c r="AS75" s="17">
        <f t="shared" si="94"/>
        <v>0</v>
      </c>
      <c r="AT75" s="18">
        <f t="shared" si="48"/>
        <v>0</v>
      </c>
      <c r="AU75" s="18">
        <f t="shared" si="49"/>
        <v>0</v>
      </c>
      <c r="AV75" s="18">
        <f t="shared" si="50"/>
        <v>0</v>
      </c>
      <c r="AW75" s="18">
        <f t="shared" si="51"/>
        <v>0</v>
      </c>
      <c r="AX75" s="18">
        <f t="shared" si="52"/>
        <v>0</v>
      </c>
      <c r="AY75" s="18">
        <f t="shared" si="53"/>
        <v>0</v>
      </c>
      <c r="AZ75" s="18">
        <f t="shared" si="54"/>
        <v>0</v>
      </c>
      <c r="BA75" s="18">
        <f t="shared" si="55"/>
        <v>0</v>
      </c>
      <c r="BB75" s="18">
        <f t="shared" si="56"/>
        <v>0</v>
      </c>
      <c r="BC75" s="18">
        <f t="shared" si="57"/>
        <v>0</v>
      </c>
      <c r="BD75" s="18">
        <f t="shared" si="58"/>
        <v>0</v>
      </c>
      <c r="BE75" s="18">
        <f t="shared" si="59"/>
        <v>0</v>
      </c>
      <c r="BF75" s="18">
        <f t="shared" si="60"/>
        <v>0</v>
      </c>
      <c r="BG75" s="18">
        <f t="shared" si="61"/>
        <v>0</v>
      </c>
      <c r="BH75" s="18">
        <f t="shared" si="62"/>
        <v>0</v>
      </c>
      <c r="BI75" s="18">
        <f t="shared" si="63"/>
        <v>0</v>
      </c>
      <c r="BJ75" s="18">
        <f t="shared" si="64"/>
        <v>0</v>
      </c>
      <c r="BK75" s="18">
        <f t="shared" si="65"/>
        <v>0</v>
      </c>
      <c r="BL75" s="18">
        <f t="shared" si="66"/>
        <v>0</v>
      </c>
      <c r="BM75" s="18">
        <f t="shared" si="67"/>
        <v>0</v>
      </c>
      <c r="BN75" s="18">
        <f t="shared" si="68"/>
        <v>0</v>
      </c>
      <c r="BO75" s="18">
        <f t="shared" si="69"/>
        <v>0</v>
      </c>
      <c r="BP75" s="18">
        <f t="shared" si="70"/>
        <v>0</v>
      </c>
      <c r="BQ75" s="18">
        <f t="shared" si="71"/>
        <v>0</v>
      </c>
      <c r="BR75" s="18">
        <f t="shared" si="72"/>
        <v>0</v>
      </c>
      <c r="BS75" s="18">
        <f t="shared" si="73"/>
        <v>0</v>
      </c>
      <c r="BT75" s="18">
        <f t="shared" si="74"/>
        <v>0</v>
      </c>
      <c r="BU75" s="18">
        <f t="shared" si="75"/>
        <v>0</v>
      </c>
      <c r="BV75" s="18">
        <f t="shared" si="76"/>
        <v>0</v>
      </c>
      <c r="BW75" s="18">
        <f t="shared" si="77"/>
        <v>0</v>
      </c>
      <c r="BX75" s="18">
        <f t="shared" si="78"/>
        <v>0</v>
      </c>
      <c r="BY75" s="18">
        <f t="shared" si="79"/>
        <v>0</v>
      </c>
      <c r="BZ75" s="18">
        <f t="shared" si="80"/>
        <v>0</v>
      </c>
      <c r="CA75" s="18">
        <f t="shared" si="81"/>
        <v>0</v>
      </c>
      <c r="CB75" s="18">
        <f t="shared" si="82"/>
        <v>0</v>
      </c>
      <c r="CC75" s="18">
        <f t="shared" si="83"/>
        <v>0</v>
      </c>
      <c r="CD75" s="18">
        <f t="shared" si="84"/>
        <v>0</v>
      </c>
      <c r="CE75" s="18">
        <f t="shared" si="85"/>
        <v>0</v>
      </c>
      <c r="CF75" s="18">
        <f t="shared" si="86"/>
        <v>0</v>
      </c>
      <c r="CG75" s="18">
        <f t="shared" si="87"/>
        <v>0</v>
      </c>
      <c r="CH75" s="18">
        <f t="shared" si="88"/>
        <v>0</v>
      </c>
      <c r="CI75" s="18">
        <f t="shared" si="89"/>
        <v>0</v>
      </c>
      <c r="CJ75" s="18">
        <f t="shared" si="90"/>
        <v>0</v>
      </c>
      <c r="CK75" s="18">
        <f t="shared" si="91"/>
        <v>0</v>
      </c>
      <c r="CL75" s="18">
        <f t="shared" si="92"/>
        <v>0</v>
      </c>
      <c r="CM75" s="18">
        <f t="shared" si="95"/>
        <v>0</v>
      </c>
    </row>
    <row r="76" spans="1:103">
      <c r="A76" s="2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f t="shared" si="93"/>
        <v>0</v>
      </c>
      <c r="AE76" s="26"/>
      <c r="AS76" s="17">
        <f t="shared" si="94"/>
        <v>0</v>
      </c>
      <c r="AT76" s="18">
        <f t="shared" si="48"/>
        <v>0</v>
      </c>
      <c r="AU76" s="18">
        <f t="shared" si="49"/>
        <v>0</v>
      </c>
      <c r="AV76" s="18">
        <f t="shared" si="50"/>
        <v>0</v>
      </c>
      <c r="AW76" s="18">
        <f t="shared" si="51"/>
        <v>0</v>
      </c>
      <c r="AX76" s="18">
        <f t="shared" si="52"/>
        <v>0</v>
      </c>
      <c r="AY76" s="18">
        <f t="shared" si="53"/>
        <v>0</v>
      </c>
      <c r="AZ76" s="18">
        <f t="shared" si="54"/>
        <v>0</v>
      </c>
      <c r="BA76" s="18">
        <f t="shared" si="55"/>
        <v>0</v>
      </c>
      <c r="BB76" s="18">
        <f t="shared" si="56"/>
        <v>0</v>
      </c>
      <c r="BC76" s="18">
        <f t="shared" si="57"/>
        <v>0</v>
      </c>
      <c r="BD76" s="18">
        <f t="shared" si="58"/>
        <v>0</v>
      </c>
      <c r="BE76" s="18">
        <f t="shared" si="59"/>
        <v>0</v>
      </c>
      <c r="BF76" s="18">
        <f t="shared" si="60"/>
        <v>0</v>
      </c>
      <c r="BG76" s="18">
        <f t="shared" si="61"/>
        <v>0</v>
      </c>
      <c r="BH76" s="18">
        <f t="shared" si="62"/>
        <v>0</v>
      </c>
      <c r="BI76" s="18">
        <f t="shared" si="63"/>
        <v>0</v>
      </c>
      <c r="BJ76" s="18">
        <f t="shared" si="64"/>
        <v>0</v>
      </c>
      <c r="BK76" s="18">
        <f t="shared" si="65"/>
        <v>0</v>
      </c>
      <c r="BL76" s="18">
        <f t="shared" si="66"/>
        <v>0</v>
      </c>
      <c r="BM76" s="18">
        <f t="shared" si="67"/>
        <v>0</v>
      </c>
      <c r="BN76" s="18">
        <f t="shared" si="68"/>
        <v>0</v>
      </c>
      <c r="BO76" s="18">
        <f t="shared" si="69"/>
        <v>0</v>
      </c>
      <c r="BP76" s="18">
        <f t="shared" si="70"/>
        <v>0</v>
      </c>
      <c r="BQ76" s="18">
        <f t="shared" si="71"/>
        <v>0</v>
      </c>
      <c r="BR76" s="18">
        <f t="shared" si="72"/>
        <v>0</v>
      </c>
      <c r="BS76" s="18">
        <f t="shared" si="73"/>
        <v>0</v>
      </c>
      <c r="BT76" s="18">
        <f t="shared" si="74"/>
        <v>0</v>
      </c>
      <c r="BU76" s="18">
        <f t="shared" si="75"/>
        <v>0</v>
      </c>
      <c r="BV76" s="18">
        <f t="shared" si="76"/>
        <v>0</v>
      </c>
      <c r="BW76" s="18">
        <f t="shared" si="77"/>
        <v>0</v>
      </c>
      <c r="BX76" s="18">
        <f t="shared" si="78"/>
        <v>0</v>
      </c>
      <c r="BY76" s="18">
        <f t="shared" si="79"/>
        <v>0</v>
      </c>
      <c r="BZ76" s="18">
        <f t="shared" si="80"/>
        <v>0</v>
      </c>
      <c r="CA76" s="18">
        <f t="shared" si="81"/>
        <v>0</v>
      </c>
      <c r="CB76" s="18">
        <f t="shared" si="82"/>
        <v>0</v>
      </c>
      <c r="CC76" s="18">
        <f t="shared" si="83"/>
        <v>0</v>
      </c>
      <c r="CD76" s="18">
        <f t="shared" si="84"/>
        <v>0</v>
      </c>
      <c r="CE76" s="18">
        <f t="shared" si="85"/>
        <v>0</v>
      </c>
      <c r="CF76" s="18">
        <f t="shared" si="86"/>
        <v>0</v>
      </c>
      <c r="CG76" s="18">
        <f t="shared" si="87"/>
        <v>0</v>
      </c>
      <c r="CH76" s="18">
        <f t="shared" si="88"/>
        <v>0</v>
      </c>
      <c r="CI76" s="18">
        <f t="shared" si="89"/>
        <v>0</v>
      </c>
      <c r="CJ76" s="18">
        <f t="shared" si="90"/>
        <v>0</v>
      </c>
      <c r="CK76" s="18">
        <f t="shared" si="91"/>
        <v>0</v>
      </c>
      <c r="CL76" s="18">
        <f t="shared" si="92"/>
        <v>0</v>
      </c>
      <c r="CM76" s="18">
        <f t="shared" si="95"/>
        <v>0</v>
      </c>
    </row>
    <row r="77" spans="1:103">
      <c r="A77" s="2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f t="shared" si="93"/>
        <v>0</v>
      </c>
      <c r="AE77" s="26"/>
      <c r="AS77" s="17">
        <f t="shared" si="94"/>
        <v>0</v>
      </c>
      <c r="AT77" s="18">
        <f t="shared" si="48"/>
        <v>0</v>
      </c>
      <c r="AU77" s="18">
        <f t="shared" si="49"/>
        <v>0</v>
      </c>
      <c r="AV77" s="18">
        <f t="shared" si="50"/>
        <v>0</v>
      </c>
      <c r="AW77" s="18">
        <f t="shared" si="51"/>
        <v>0</v>
      </c>
      <c r="AX77" s="18">
        <f t="shared" si="52"/>
        <v>0</v>
      </c>
      <c r="AY77" s="18">
        <f t="shared" si="53"/>
        <v>0</v>
      </c>
      <c r="AZ77" s="18">
        <f t="shared" si="54"/>
        <v>0</v>
      </c>
      <c r="BA77" s="18">
        <f t="shared" si="55"/>
        <v>0</v>
      </c>
      <c r="BB77" s="18">
        <f t="shared" si="56"/>
        <v>0</v>
      </c>
      <c r="BC77" s="18">
        <f t="shared" si="57"/>
        <v>0</v>
      </c>
      <c r="BD77" s="18">
        <f t="shared" si="58"/>
        <v>0</v>
      </c>
      <c r="BE77" s="18">
        <f t="shared" si="59"/>
        <v>0</v>
      </c>
      <c r="BF77" s="18">
        <f t="shared" si="60"/>
        <v>0</v>
      </c>
      <c r="BG77" s="18">
        <f t="shared" si="61"/>
        <v>0</v>
      </c>
      <c r="BH77" s="18">
        <f t="shared" si="62"/>
        <v>0</v>
      </c>
      <c r="BI77" s="18">
        <f t="shared" si="63"/>
        <v>0</v>
      </c>
      <c r="BJ77" s="18">
        <f t="shared" si="64"/>
        <v>0</v>
      </c>
      <c r="BK77" s="18">
        <f t="shared" si="65"/>
        <v>0</v>
      </c>
      <c r="BL77" s="18">
        <f t="shared" si="66"/>
        <v>0</v>
      </c>
      <c r="BM77" s="18">
        <f t="shared" si="67"/>
        <v>0</v>
      </c>
      <c r="BN77" s="18">
        <f t="shared" si="68"/>
        <v>0</v>
      </c>
      <c r="BO77" s="18">
        <f t="shared" si="69"/>
        <v>0</v>
      </c>
      <c r="BP77" s="18">
        <f t="shared" si="70"/>
        <v>0</v>
      </c>
      <c r="BQ77" s="18">
        <f t="shared" si="71"/>
        <v>0</v>
      </c>
      <c r="BR77" s="18">
        <f t="shared" si="72"/>
        <v>0</v>
      </c>
      <c r="BS77" s="18">
        <f t="shared" si="73"/>
        <v>0</v>
      </c>
      <c r="BT77" s="18">
        <f t="shared" si="74"/>
        <v>0</v>
      </c>
      <c r="BU77" s="18">
        <f t="shared" si="75"/>
        <v>0</v>
      </c>
      <c r="BV77" s="18">
        <f t="shared" si="76"/>
        <v>0</v>
      </c>
      <c r="BW77" s="18">
        <f t="shared" si="77"/>
        <v>0</v>
      </c>
      <c r="BX77" s="18">
        <f t="shared" si="78"/>
        <v>0</v>
      </c>
      <c r="BY77" s="18">
        <f t="shared" si="79"/>
        <v>0</v>
      </c>
      <c r="BZ77" s="18">
        <f t="shared" si="80"/>
        <v>0</v>
      </c>
      <c r="CA77" s="18">
        <f t="shared" si="81"/>
        <v>0</v>
      </c>
      <c r="CB77" s="18">
        <f t="shared" si="82"/>
        <v>0</v>
      </c>
      <c r="CC77" s="18">
        <f t="shared" si="83"/>
        <v>0</v>
      </c>
      <c r="CD77" s="18">
        <f t="shared" si="84"/>
        <v>0</v>
      </c>
      <c r="CE77" s="18">
        <f t="shared" si="85"/>
        <v>0</v>
      </c>
      <c r="CF77" s="18">
        <f t="shared" si="86"/>
        <v>0</v>
      </c>
      <c r="CG77" s="18">
        <f t="shared" si="87"/>
        <v>0</v>
      </c>
      <c r="CH77" s="18">
        <f t="shared" si="88"/>
        <v>0</v>
      </c>
      <c r="CI77" s="18">
        <f t="shared" si="89"/>
        <v>0</v>
      </c>
      <c r="CJ77" s="18">
        <f t="shared" si="90"/>
        <v>0</v>
      </c>
      <c r="CK77" s="18">
        <f t="shared" si="91"/>
        <v>0</v>
      </c>
      <c r="CL77" s="18">
        <f t="shared" si="92"/>
        <v>0</v>
      </c>
      <c r="CM77" s="18">
        <f t="shared" si="95"/>
        <v>0</v>
      </c>
    </row>
    <row r="78" spans="1:103">
      <c r="A78" s="25"/>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f t="shared" si="93"/>
        <v>0</v>
      </c>
      <c r="AE78" s="26"/>
      <c r="AS78" s="17">
        <f t="shared" si="94"/>
        <v>0</v>
      </c>
      <c r="AT78" s="18">
        <f t="shared" si="48"/>
        <v>0</v>
      </c>
      <c r="AU78" s="18">
        <f t="shared" si="49"/>
        <v>0</v>
      </c>
      <c r="AV78" s="18">
        <f t="shared" si="50"/>
        <v>0</v>
      </c>
      <c r="AW78" s="18">
        <f t="shared" si="51"/>
        <v>0</v>
      </c>
      <c r="AX78" s="18">
        <f t="shared" si="52"/>
        <v>0</v>
      </c>
      <c r="AY78" s="18">
        <f t="shared" si="53"/>
        <v>0</v>
      </c>
      <c r="AZ78" s="18">
        <f t="shared" si="54"/>
        <v>0</v>
      </c>
      <c r="BA78" s="18">
        <f t="shared" si="55"/>
        <v>0</v>
      </c>
      <c r="BB78" s="18">
        <f t="shared" si="56"/>
        <v>0</v>
      </c>
      <c r="BC78" s="18">
        <f t="shared" si="57"/>
        <v>0</v>
      </c>
      <c r="BD78" s="18">
        <f t="shared" si="58"/>
        <v>0</v>
      </c>
      <c r="BE78" s="18">
        <f t="shared" si="59"/>
        <v>0</v>
      </c>
      <c r="BF78" s="18">
        <f t="shared" si="60"/>
        <v>0</v>
      </c>
      <c r="BG78" s="18">
        <f t="shared" si="61"/>
        <v>0</v>
      </c>
      <c r="BH78" s="18">
        <f t="shared" si="62"/>
        <v>0</v>
      </c>
      <c r="BI78" s="18">
        <f t="shared" si="63"/>
        <v>0</v>
      </c>
      <c r="BJ78" s="18">
        <f t="shared" si="64"/>
        <v>0</v>
      </c>
      <c r="BK78" s="18">
        <f t="shared" si="65"/>
        <v>0</v>
      </c>
      <c r="BL78" s="18">
        <f t="shared" si="66"/>
        <v>0</v>
      </c>
      <c r="BM78" s="18">
        <f t="shared" si="67"/>
        <v>0</v>
      </c>
      <c r="BN78" s="18">
        <f t="shared" si="68"/>
        <v>0</v>
      </c>
      <c r="BO78" s="18">
        <f t="shared" si="69"/>
        <v>0</v>
      </c>
      <c r="BP78" s="18">
        <f t="shared" si="70"/>
        <v>0</v>
      </c>
      <c r="BQ78" s="18">
        <f t="shared" si="71"/>
        <v>0</v>
      </c>
      <c r="BR78" s="18">
        <f t="shared" si="72"/>
        <v>0</v>
      </c>
      <c r="BS78" s="18">
        <f t="shared" si="73"/>
        <v>0</v>
      </c>
      <c r="BT78" s="18">
        <f t="shared" si="74"/>
        <v>0</v>
      </c>
      <c r="BU78" s="18">
        <f t="shared" si="75"/>
        <v>0</v>
      </c>
      <c r="BV78" s="18">
        <f t="shared" si="76"/>
        <v>0</v>
      </c>
      <c r="BW78" s="18">
        <f t="shared" si="77"/>
        <v>0</v>
      </c>
      <c r="BX78" s="18">
        <f t="shared" si="78"/>
        <v>0</v>
      </c>
      <c r="BY78" s="18">
        <f t="shared" si="79"/>
        <v>0</v>
      </c>
      <c r="BZ78" s="18">
        <f t="shared" si="80"/>
        <v>0</v>
      </c>
      <c r="CA78" s="18">
        <f t="shared" si="81"/>
        <v>0</v>
      </c>
      <c r="CB78" s="18">
        <f t="shared" si="82"/>
        <v>0</v>
      </c>
      <c r="CC78" s="18">
        <f t="shared" si="83"/>
        <v>0</v>
      </c>
      <c r="CD78" s="18">
        <f t="shared" si="84"/>
        <v>0</v>
      </c>
      <c r="CE78" s="18">
        <f t="shared" si="85"/>
        <v>0</v>
      </c>
      <c r="CF78" s="18">
        <f t="shared" si="86"/>
        <v>0</v>
      </c>
      <c r="CG78" s="18">
        <f t="shared" si="87"/>
        <v>0</v>
      </c>
      <c r="CH78" s="18">
        <f t="shared" si="88"/>
        <v>0</v>
      </c>
      <c r="CI78" s="18">
        <f t="shared" si="89"/>
        <v>0</v>
      </c>
      <c r="CJ78" s="18">
        <f t="shared" si="90"/>
        <v>0</v>
      </c>
      <c r="CK78" s="18">
        <f t="shared" si="91"/>
        <v>0</v>
      </c>
      <c r="CL78" s="18">
        <f t="shared" si="92"/>
        <v>0</v>
      </c>
      <c r="CM78" s="18">
        <f t="shared" si="95"/>
        <v>0</v>
      </c>
    </row>
    <row r="79" spans="1:103">
      <c r="A79" s="2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f t="shared" si="93"/>
        <v>0</v>
      </c>
      <c r="AE79" s="26"/>
      <c r="AS79" s="17">
        <f t="shared" si="94"/>
        <v>0</v>
      </c>
      <c r="AT79" s="18">
        <f t="shared" si="48"/>
        <v>0</v>
      </c>
      <c r="AU79" s="18">
        <f t="shared" si="49"/>
        <v>0</v>
      </c>
      <c r="AV79" s="18">
        <f t="shared" si="50"/>
        <v>0</v>
      </c>
      <c r="AW79" s="18">
        <f t="shared" si="51"/>
        <v>0</v>
      </c>
      <c r="AX79" s="18">
        <f t="shared" si="52"/>
        <v>0</v>
      </c>
      <c r="AY79" s="18">
        <f t="shared" si="53"/>
        <v>0</v>
      </c>
      <c r="AZ79" s="18">
        <f t="shared" si="54"/>
        <v>0</v>
      </c>
      <c r="BA79" s="18">
        <f t="shared" si="55"/>
        <v>0</v>
      </c>
      <c r="BB79" s="18">
        <f t="shared" si="56"/>
        <v>0</v>
      </c>
      <c r="BC79" s="18">
        <f t="shared" si="57"/>
        <v>0</v>
      </c>
      <c r="BD79" s="18">
        <f t="shared" si="58"/>
        <v>0</v>
      </c>
      <c r="BE79" s="18">
        <f t="shared" si="59"/>
        <v>0</v>
      </c>
      <c r="BF79" s="18">
        <f t="shared" si="60"/>
        <v>0</v>
      </c>
      <c r="BG79" s="18">
        <f t="shared" si="61"/>
        <v>0</v>
      </c>
      <c r="BH79" s="18">
        <f t="shared" si="62"/>
        <v>0</v>
      </c>
      <c r="BI79" s="18">
        <f t="shared" si="63"/>
        <v>0</v>
      </c>
      <c r="BJ79" s="18">
        <f t="shared" si="64"/>
        <v>0</v>
      </c>
      <c r="BK79" s="18">
        <f t="shared" si="65"/>
        <v>0</v>
      </c>
      <c r="BL79" s="18">
        <f t="shared" si="66"/>
        <v>0</v>
      </c>
      <c r="BM79" s="18">
        <f t="shared" si="67"/>
        <v>0</v>
      </c>
      <c r="BN79" s="18">
        <f t="shared" si="68"/>
        <v>0</v>
      </c>
      <c r="BO79" s="18">
        <f t="shared" si="69"/>
        <v>0</v>
      </c>
      <c r="BP79" s="18">
        <f t="shared" si="70"/>
        <v>0</v>
      </c>
      <c r="BQ79" s="18">
        <f t="shared" si="71"/>
        <v>0</v>
      </c>
      <c r="BR79" s="18">
        <f t="shared" si="72"/>
        <v>0</v>
      </c>
      <c r="BS79" s="18">
        <f t="shared" si="73"/>
        <v>0</v>
      </c>
      <c r="BT79" s="18">
        <f t="shared" si="74"/>
        <v>0</v>
      </c>
      <c r="BU79" s="18">
        <f t="shared" si="75"/>
        <v>0</v>
      </c>
      <c r="BV79" s="18">
        <f t="shared" si="76"/>
        <v>0</v>
      </c>
      <c r="BW79" s="18">
        <f t="shared" si="77"/>
        <v>0</v>
      </c>
      <c r="BX79" s="18">
        <f t="shared" si="78"/>
        <v>0</v>
      </c>
      <c r="BY79" s="18">
        <f t="shared" si="79"/>
        <v>0</v>
      </c>
      <c r="BZ79" s="18">
        <f t="shared" si="80"/>
        <v>0</v>
      </c>
      <c r="CA79" s="18">
        <f t="shared" si="81"/>
        <v>0</v>
      </c>
      <c r="CB79" s="18">
        <f t="shared" si="82"/>
        <v>0</v>
      </c>
      <c r="CC79" s="18">
        <f t="shared" si="83"/>
        <v>0</v>
      </c>
      <c r="CD79" s="18">
        <f t="shared" si="84"/>
        <v>0</v>
      </c>
      <c r="CE79" s="18">
        <f t="shared" si="85"/>
        <v>0</v>
      </c>
      <c r="CF79" s="18">
        <f t="shared" si="86"/>
        <v>0</v>
      </c>
      <c r="CG79" s="18">
        <f t="shared" si="87"/>
        <v>0</v>
      </c>
      <c r="CH79" s="18">
        <f t="shared" si="88"/>
        <v>0</v>
      </c>
      <c r="CI79" s="18">
        <f t="shared" si="89"/>
        <v>0</v>
      </c>
      <c r="CJ79" s="18">
        <f t="shared" si="90"/>
        <v>0</v>
      </c>
      <c r="CK79" s="18">
        <f t="shared" si="91"/>
        <v>0</v>
      </c>
      <c r="CL79" s="18">
        <f t="shared" si="92"/>
        <v>0</v>
      </c>
      <c r="CM79" s="18">
        <f t="shared" si="95"/>
        <v>0</v>
      </c>
    </row>
    <row r="80" spans="1:103">
      <c r="A80" s="2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f t="shared" si="93"/>
        <v>0</v>
      </c>
      <c r="AE80" s="26"/>
      <c r="AS80" s="17">
        <f t="shared" si="94"/>
        <v>0</v>
      </c>
      <c r="AT80" s="18">
        <f t="shared" si="48"/>
        <v>0</v>
      </c>
      <c r="AU80" s="18">
        <f t="shared" si="49"/>
        <v>0</v>
      </c>
      <c r="AV80" s="18">
        <f t="shared" si="50"/>
        <v>0</v>
      </c>
      <c r="AW80" s="18">
        <f t="shared" si="51"/>
        <v>0</v>
      </c>
      <c r="AX80" s="18">
        <f t="shared" si="52"/>
        <v>0</v>
      </c>
      <c r="AY80" s="18">
        <f t="shared" si="53"/>
        <v>0</v>
      </c>
      <c r="AZ80" s="18">
        <f t="shared" si="54"/>
        <v>0</v>
      </c>
      <c r="BA80" s="18">
        <f t="shared" si="55"/>
        <v>0</v>
      </c>
      <c r="BB80" s="18">
        <f t="shared" si="56"/>
        <v>0</v>
      </c>
      <c r="BC80" s="18">
        <f t="shared" si="57"/>
        <v>0</v>
      </c>
      <c r="BD80" s="18">
        <f t="shared" si="58"/>
        <v>0</v>
      </c>
      <c r="BE80" s="18">
        <f t="shared" si="59"/>
        <v>0</v>
      </c>
      <c r="BF80" s="18">
        <f t="shared" si="60"/>
        <v>0</v>
      </c>
      <c r="BG80" s="18">
        <f t="shared" si="61"/>
        <v>0</v>
      </c>
      <c r="BH80" s="18">
        <f t="shared" si="62"/>
        <v>0</v>
      </c>
      <c r="BI80" s="18">
        <f t="shared" si="63"/>
        <v>0</v>
      </c>
      <c r="BJ80" s="18">
        <f t="shared" si="64"/>
        <v>0</v>
      </c>
      <c r="BK80" s="18">
        <f t="shared" si="65"/>
        <v>0</v>
      </c>
      <c r="BL80" s="18">
        <f t="shared" si="66"/>
        <v>0</v>
      </c>
      <c r="BM80" s="18">
        <f t="shared" si="67"/>
        <v>0</v>
      </c>
      <c r="BN80" s="18">
        <f t="shared" si="68"/>
        <v>0</v>
      </c>
      <c r="BO80" s="18">
        <f t="shared" si="69"/>
        <v>0</v>
      </c>
      <c r="BP80" s="18">
        <f t="shared" si="70"/>
        <v>0</v>
      </c>
      <c r="BQ80" s="18">
        <f t="shared" si="71"/>
        <v>0</v>
      </c>
      <c r="BR80" s="18">
        <f t="shared" si="72"/>
        <v>0</v>
      </c>
      <c r="BS80" s="18">
        <f t="shared" si="73"/>
        <v>0</v>
      </c>
      <c r="BT80" s="18">
        <f t="shared" si="74"/>
        <v>0</v>
      </c>
      <c r="BU80" s="18">
        <f t="shared" si="75"/>
        <v>0</v>
      </c>
      <c r="BV80" s="18">
        <f t="shared" si="76"/>
        <v>0</v>
      </c>
      <c r="BW80" s="18">
        <f t="shared" si="77"/>
        <v>0</v>
      </c>
      <c r="BX80" s="18">
        <f t="shared" si="78"/>
        <v>0</v>
      </c>
      <c r="BY80" s="18">
        <f t="shared" si="79"/>
        <v>0</v>
      </c>
      <c r="BZ80" s="18">
        <f t="shared" si="80"/>
        <v>0</v>
      </c>
      <c r="CA80" s="18">
        <f t="shared" si="81"/>
        <v>0</v>
      </c>
      <c r="CB80" s="18">
        <f t="shared" si="82"/>
        <v>0</v>
      </c>
      <c r="CC80" s="18">
        <f t="shared" si="83"/>
        <v>0</v>
      </c>
      <c r="CD80" s="18">
        <f t="shared" si="84"/>
        <v>0</v>
      </c>
      <c r="CE80" s="18">
        <f t="shared" si="85"/>
        <v>0</v>
      </c>
      <c r="CF80" s="18">
        <f t="shared" si="86"/>
        <v>0</v>
      </c>
      <c r="CG80" s="18">
        <f t="shared" si="87"/>
        <v>0</v>
      </c>
      <c r="CH80" s="18">
        <f t="shared" si="88"/>
        <v>0</v>
      </c>
      <c r="CI80" s="18">
        <f t="shared" si="89"/>
        <v>0</v>
      </c>
      <c r="CJ80" s="18">
        <f t="shared" si="90"/>
        <v>0</v>
      </c>
      <c r="CK80" s="18">
        <f t="shared" si="91"/>
        <v>0</v>
      </c>
      <c r="CL80" s="18">
        <f t="shared" si="92"/>
        <v>0</v>
      </c>
      <c r="CM80" s="18">
        <f t="shared" si="95"/>
        <v>0</v>
      </c>
    </row>
    <row r="81" spans="1:91">
      <c r="A81" s="2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f t="shared" si="93"/>
        <v>0</v>
      </c>
      <c r="AE81" s="26"/>
      <c r="AS81" s="17">
        <f t="shared" si="94"/>
        <v>0</v>
      </c>
      <c r="AT81" s="18">
        <f t="shared" si="48"/>
        <v>0</v>
      </c>
      <c r="AU81" s="18">
        <f t="shared" si="49"/>
        <v>0</v>
      </c>
      <c r="AV81" s="18">
        <f t="shared" si="50"/>
        <v>0</v>
      </c>
      <c r="AW81" s="18">
        <f t="shared" si="51"/>
        <v>0</v>
      </c>
      <c r="AX81" s="18">
        <f t="shared" si="52"/>
        <v>0</v>
      </c>
      <c r="AY81" s="18">
        <f t="shared" si="53"/>
        <v>0</v>
      </c>
      <c r="AZ81" s="18">
        <f t="shared" si="54"/>
        <v>0</v>
      </c>
      <c r="BA81" s="18">
        <f t="shared" si="55"/>
        <v>0</v>
      </c>
      <c r="BB81" s="18">
        <f t="shared" si="56"/>
        <v>0</v>
      </c>
      <c r="BC81" s="18">
        <f t="shared" si="57"/>
        <v>0</v>
      </c>
      <c r="BD81" s="18">
        <f t="shared" si="58"/>
        <v>0</v>
      </c>
      <c r="BE81" s="18">
        <f t="shared" si="59"/>
        <v>0</v>
      </c>
      <c r="BF81" s="18">
        <f t="shared" si="60"/>
        <v>0</v>
      </c>
      <c r="BG81" s="18">
        <f t="shared" si="61"/>
        <v>0</v>
      </c>
      <c r="BH81" s="18">
        <f t="shared" si="62"/>
        <v>0</v>
      </c>
      <c r="BI81" s="18">
        <f t="shared" si="63"/>
        <v>0</v>
      </c>
      <c r="BJ81" s="18">
        <f t="shared" si="64"/>
        <v>0</v>
      </c>
      <c r="BK81" s="18">
        <f t="shared" si="65"/>
        <v>0</v>
      </c>
      <c r="BL81" s="18">
        <f t="shared" si="66"/>
        <v>0</v>
      </c>
      <c r="BM81" s="18">
        <f t="shared" si="67"/>
        <v>0</v>
      </c>
      <c r="BN81" s="18">
        <f t="shared" si="68"/>
        <v>0</v>
      </c>
      <c r="BO81" s="18">
        <f t="shared" si="69"/>
        <v>0</v>
      </c>
      <c r="BP81" s="18">
        <f t="shared" si="70"/>
        <v>0</v>
      </c>
      <c r="BQ81" s="18">
        <f t="shared" si="71"/>
        <v>0</v>
      </c>
      <c r="BR81" s="18">
        <f t="shared" si="72"/>
        <v>0</v>
      </c>
      <c r="BS81" s="18">
        <f t="shared" si="73"/>
        <v>0</v>
      </c>
      <c r="BT81" s="18">
        <f t="shared" si="74"/>
        <v>0</v>
      </c>
      <c r="BU81" s="18">
        <f t="shared" si="75"/>
        <v>0</v>
      </c>
      <c r="BV81" s="18">
        <f t="shared" si="76"/>
        <v>0</v>
      </c>
      <c r="BW81" s="18">
        <f t="shared" si="77"/>
        <v>0</v>
      </c>
      <c r="BX81" s="18">
        <f t="shared" si="78"/>
        <v>0</v>
      </c>
      <c r="BY81" s="18">
        <f t="shared" si="79"/>
        <v>0</v>
      </c>
      <c r="BZ81" s="18">
        <f t="shared" si="80"/>
        <v>0</v>
      </c>
      <c r="CA81" s="18">
        <f t="shared" si="81"/>
        <v>0</v>
      </c>
      <c r="CB81" s="18">
        <f t="shared" si="82"/>
        <v>0</v>
      </c>
      <c r="CC81" s="18">
        <f t="shared" si="83"/>
        <v>0</v>
      </c>
      <c r="CD81" s="18">
        <f t="shared" si="84"/>
        <v>0</v>
      </c>
      <c r="CE81" s="18">
        <f t="shared" si="85"/>
        <v>0</v>
      </c>
      <c r="CF81" s="18">
        <f t="shared" si="86"/>
        <v>0</v>
      </c>
      <c r="CG81" s="18">
        <f t="shared" si="87"/>
        <v>0</v>
      </c>
      <c r="CH81" s="18">
        <f t="shared" si="88"/>
        <v>0</v>
      </c>
      <c r="CI81" s="18">
        <f t="shared" si="89"/>
        <v>0</v>
      </c>
      <c r="CJ81" s="18">
        <f t="shared" si="90"/>
        <v>0</v>
      </c>
      <c r="CK81" s="18">
        <f t="shared" si="91"/>
        <v>0</v>
      </c>
      <c r="CL81" s="18">
        <f t="shared" si="92"/>
        <v>0</v>
      </c>
      <c r="CM81" s="18">
        <f t="shared" si="95"/>
        <v>0</v>
      </c>
    </row>
    <row r="82" spans="1:91">
      <c r="A82" s="2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f t="shared" si="93"/>
        <v>0</v>
      </c>
      <c r="AE82" s="26"/>
      <c r="AS82" s="17">
        <f t="shared" si="94"/>
        <v>0</v>
      </c>
      <c r="AT82" s="18">
        <f t="shared" si="48"/>
        <v>0</v>
      </c>
      <c r="AU82" s="18">
        <f t="shared" si="49"/>
        <v>0</v>
      </c>
      <c r="AV82" s="18">
        <f t="shared" si="50"/>
        <v>0</v>
      </c>
      <c r="AW82" s="18">
        <f t="shared" si="51"/>
        <v>0</v>
      </c>
      <c r="AX82" s="18">
        <f t="shared" si="52"/>
        <v>0</v>
      </c>
      <c r="AY82" s="18">
        <f t="shared" si="53"/>
        <v>0</v>
      </c>
      <c r="AZ82" s="18">
        <f t="shared" si="54"/>
        <v>0</v>
      </c>
      <c r="BA82" s="18">
        <f t="shared" si="55"/>
        <v>0</v>
      </c>
      <c r="BB82" s="18">
        <f t="shared" si="56"/>
        <v>0</v>
      </c>
      <c r="BC82" s="18">
        <f t="shared" si="57"/>
        <v>0</v>
      </c>
      <c r="BD82" s="18">
        <f t="shared" si="58"/>
        <v>0</v>
      </c>
      <c r="BE82" s="18">
        <f t="shared" si="59"/>
        <v>0</v>
      </c>
      <c r="BF82" s="18">
        <f t="shared" si="60"/>
        <v>0</v>
      </c>
      <c r="BG82" s="18">
        <f t="shared" si="61"/>
        <v>0</v>
      </c>
      <c r="BH82" s="18">
        <f t="shared" si="62"/>
        <v>0</v>
      </c>
      <c r="BI82" s="18">
        <f t="shared" si="63"/>
        <v>0</v>
      </c>
      <c r="BJ82" s="18">
        <f t="shared" si="64"/>
        <v>0</v>
      </c>
      <c r="BK82" s="18">
        <f t="shared" si="65"/>
        <v>0</v>
      </c>
      <c r="BL82" s="18">
        <f t="shared" si="66"/>
        <v>0</v>
      </c>
      <c r="BM82" s="18">
        <f t="shared" si="67"/>
        <v>0</v>
      </c>
      <c r="BN82" s="18">
        <f t="shared" si="68"/>
        <v>0</v>
      </c>
      <c r="BO82" s="18">
        <f t="shared" si="69"/>
        <v>0</v>
      </c>
      <c r="BP82" s="18">
        <f t="shared" si="70"/>
        <v>0</v>
      </c>
      <c r="BQ82" s="18">
        <f t="shared" si="71"/>
        <v>0</v>
      </c>
      <c r="BR82" s="18">
        <f t="shared" si="72"/>
        <v>0</v>
      </c>
      <c r="BS82" s="18">
        <f t="shared" si="73"/>
        <v>0</v>
      </c>
      <c r="BT82" s="18">
        <f t="shared" si="74"/>
        <v>0</v>
      </c>
      <c r="BU82" s="18">
        <f t="shared" si="75"/>
        <v>0</v>
      </c>
      <c r="BV82" s="18">
        <f t="shared" si="76"/>
        <v>0</v>
      </c>
      <c r="BW82" s="18">
        <f t="shared" si="77"/>
        <v>0</v>
      </c>
      <c r="BX82" s="18">
        <f t="shared" si="78"/>
        <v>0</v>
      </c>
      <c r="BY82" s="18">
        <f t="shared" si="79"/>
        <v>0</v>
      </c>
      <c r="BZ82" s="18">
        <f t="shared" si="80"/>
        <v>0</v>
      </c>
      <c r="CA82" s="18">
        <f t="shared" si="81"/>
        <v>0</v>
      </c>
      <c r="CB82" s="18">
        <f t="shared" si="82"/>
        <v>0</v>
      </c>
      <c r="CC82" s="18">
        <f t="shared" si="83"/>
        <v>0</v>
      </c>
      <c r="CD82" s="18">
        <f t="shared" si="84"/>
        <v>0</v>
      </c>
      <c r="CE82" s="18">
        <f t="shared" si="85"/>
        <v>0</v>
      </c>
      <c r="CF82" s="18">
        <f t="shared" si="86"/>
        <v>0</v>
      </c>
      <c r="CG82" s="18">
        <f t="shared" si="87"/>
        <v>0</v>
      </c>
      <c r="CH82" s="18">
        <f t="shared" si="88"/>
        <v>0</v>
      </c>
      <c r="CI82" s="18">
        <f t="shared" si="89"/>
        <v>0</v>
      </c>
      <c r="CJ82" s="18">
        <f t="shared" si="90"/>
        <v>0</v>
      </c>
      <c r="CK82" s="18">
        <f t="shared" si="91"/>
        <v>0</v>
      </c>
      <c r="CL82" s="18">
        <f t="shared" si="92"/>
        <v>0</v>
      </c>
      <c r="CM82" s="18">
        <f t="shared" si="95"/>
        <v>0</v>
      </c>
    </row>
    <row r="83" spans="1:91">
      <c r="A83" s="2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f t="shared" si="93"/>
        <v>0</v>
      </c>
      <c r="AE83" s="26"/>
      <c r="AS83" s="17">
        <f t="shared" si="94"/>
        <v>0</v>
      </c>
      <c r="AT83" s="18">
        <f t="shared" si="48"/>
        <v>0</v>
      </c>
      <c r="AU83" s="18">
        <f t="shared" si="49"/>
        <v>0</v>
      </c>
      <c r="AV83" s="18">
        <f t="shared" si="50"/>
        <v>0</v>
      </c>
      <c r="AW83" s="18">
        <f t="shared" si="51"/>
        <v>0</v>
      </c>
      <c r="AX83" s="18">
        <f t="shared" si="52"/>
        <v>0</v>
      </c>
      <c r="AY83" s="18">
        <f t="shared" si="53"/>
        <v>0</v>
      </c>
      <c r="AZ83" s="18">
        <f t="shared" si="54"/>
        <v>0</v>
      </c>
      <c r="BA83" s="18">
        <f t="shared" si="55"/>
        <v>0</v>
      </c>
      <c r="BB83" s="18">
        <f t="shared" si="56"/>
        <v>0</v>
      </c>
      <c r="BC83" s="18">
        <f t="shared" si="57"/>
        <v>0</v>
      </c>
      <c r="BD83" s="18">
        <f t="shared" si="58"/>
        <v>0</v>
      </c>
      <c r="BE83" s="18">
        <f t="shared" si="59"/>
        <v>0</v>
      </c>
      <c r="BF83" s="18">
        <f t="shared" si="60"/>
        <v>0</v>
      </c>
      <c r="BG83" s="18">
        <f t="shared" si="61"/>
        <v>0</v>
      </c>
      <c r="BH83" s="18">
        <f t="shared" si="62"/>
        <v>0</v>
      </c>
      <c r="BI83" s="18">
        <f t="shared" si="63"/>
        <v>0</v>
      </c>
      <c r="BJ83" s="18">
        <f t="shared" si="64"/>
        <v>0</v>
      </c>
      <c r="BK83" s="18">
        <f t="shared" si="65"/>
        <v>0</v>
      </c>
      <c r="BL83" s="18">
        <f t="shared" si="66"/>
        <v>0</v>
      </c>
      <c r="BM83" s="18">
        <f t="shared" si="67"/>
        <v>0</v>
      </c>
      <c r="BN83" s="18">
        <f t="shared" si="68"/>
        <v>0</v>
      </c>
      <c r="BO83" s="18">
        <f t="shared" si="69"/>
        <v>0</v>
      </c>
      <c r="BP83" s="18">
        <f t="shared" si="70"/>
        <v>0</v>
      </c>
      <c r="BQ83" s="18">
        <f t="shared" si="71"/>
        <v>0</v>
      </c>
      <c r="BR83" s="18">
        <f t="shared" si="72"/>
        <v>0</v>
      </c>
      <c r="BS83" s="18">
        <f t="shared" si="73"/>
        <v>0</v>
      </c>
      <c r="BT83" s="18">
        <f t="shared" si="74"/>
        <v>0</v>
      </c>
      <c r="BU83" s="18">
        <f t="shared" si="75"/>
        <v>0</v>
      </c>
      <c r="BV83" s="18">
        <f t="shared" si="76"/>
        <v>0</v>
      </c>
      <c r="BW83" s="18">
        <f t="shared" si="77"/>
        <v>0</v>
      </c>
      <c r="BX83" s="18">
        <f t="shared" si="78"/>
        <v>0</v>
      </c>
      <c r="BY83" s="18">
        <f t="shared" si="79"/>
        <v>0</v>
      </c>
      <c r="BZ83" s="18">
        <f t="shared" si="80"/>
        <v>0</v>
      </c>
      <c r="CA83" s="18">
        <f t="shared" si="81"/>
        <v>0</v>
      </c>
      <c r="CB83" s="18">
        <f t="shared" si="82"/>
        <v>0</v>
      </c>
      <c r="CC83" s="18">
        <f t="shared" si="83"/>
        <v>0</v>
      </c>
      <c r="CD83" s="18">
        <f t="shared" si="84"/>
        <v>0</v>
      </c>
      <c r="CE83" s="18">
        <f t="shared" si="85"/>
        <v>0</v>
      </c>
      <c r="CF83" s="18">
        <f t="shared" si="86"/>
        <v>0</v>
      </c>
      <c r="CG83" s="18">
        <f t="shared" si="87"/>
        <v>0</v>
      </c>
      <c r="CH83" s="18">
        <f t="shared" si="88"/>
        <v>0</v>
      </c>
      <c r="CI83" s="18">
        <f t="shared" si="89"/>
        <v>0</v>
      </c>
      <c r="CJ83" s="18">
        <f t="shared" si="90"/>
        <v>0</v>
      </c>
      <c r="CK83" s="18">
        <f t="shared" si="91"/>
        <v>0</v>
      </c>
      <c r="CL83" s="18">
        <f t="shared" si="92"/>
        <v>0</v>
      </c>
      <c r="CM83" s="18">
        <f t="shared" si="95"/>
        <v>0</v>
      </c>
    </row>
    <row r="84" spans="1:91">
      <c r="A84" s="2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f t="shared" si="93"/>
        <v>0</v>
      </c>
      <c r="AE84" s="26"/>
      <c r="AS84" s="17">
        <f t="shared" si="94"/>
        <v>0</v>
      </c>
      <c r="AT84" s="18">
        <f t="shared" si="48"/>
        <v>0</v>
      </c>
      <c r="AU84" s="18">
        <f t="shared" si="49"/>
        <v>0</v>
      </c>
      <c r="AV84" s="18">
        <f t="shared" si="50"/>
        <v>0</v>
      </c>
      <c r="AW84" s="18">
        <f t="shared" si="51"/>
        <v>0</v>
      </c>
      <c r="AX84" s="18">
        <f t="shared" si="52"/>
        <v>0</v>
      </c>
      <c r="AY84" s="18">
        <f t="shared" si="53"/>
        <v>0</v>
      </c>
      <c r="AZ84" s="18">
        <f t="shared" si="54"/>
        <v>0</v>
      </c>
      <c r="BA84" s="18">
        <f t="shared" si="55"/>
        <v>0</v>
      </c>
      <c r="BB84" s="18">
        <f t="shared" si="56"/>
        <v>0</v>
      </c>
      <c r="BC84" s="18">
        <f t="shared" si="57"/>
        <v>0</v>
      </c>
      <c r="BD84" s="18">
        <f t="shared" si="58"/>
        <v>0</v>
      </c>
      <c r="BE84" s="18">
        <f t="shared" si="59"/>
        <v>0</v>
      </c>
      <c r="BF84" s="18">
        <f t="shared" si="60"/>
        <v>0</v>
      </c>
      <c r="BG84" s="18">
        <f t="shared" si="61"/>
        <v>0</v>
      </c>
      <c r="BH84" s="18">
        <f t="shared" si="62"/>
        <v>0</v>
      </c>
      <c r="BI84" s="18">
        <f t="shared" si="63"/>
        <v>0</v>
      </c>
      <c r="BJ84" s="18">
        <f t="shared" si="64"/>
        <v>0</v>
      </c>
      <c r="BK84" s="18">
        <f t="shared" si="65"/>
        <v>0</v>
      </c>
      <c r="BL84" s="18">
        <f t="shared" si="66"/>
        <v>0</v>
      </c>
      <c r="BM84" s="18">
        <f t="shared" si="67"/>
        <v>0</v>
      </c>
      <c r="BN84" s="18">
        <f t="shared" si="68"/>
        <v>0</v>
      </c>
      <c r="BO84" s="18">
        <f t="shared" si="69"/>
        <v>0</v>
      </c>
      <c r="BP84" s="18">
        <f t="shared" si="70"/>
        <v>0</v>
      </c>
      <c r="BQ84" s="18">
        <f t="shared" si="71"/>
        <v>0</v>
      </c>
      <c r="BR84" s="18">
        <f t="shared" si="72"/>
        <v>0</v>
      </c>
      <c r="BS84" s="18">
        <f t="shared" si="73"/>
        <v>0</v>
      </c>
      <c r="BT84" s="18">
        <f t="shared" si="74"/>
        <v>0</v>
      </c>
      <c r="BU84" s="18">
        <f t="shared" si="75"/>
        <v>0</v>
      </c>
      <c r="BV84" s="18">
        <f t="shared" si="76"/>
        <v>0</v>
      </c>
      <c r="BW84" s="18">
        <f t="shared" si="77"/>
        <v>0</v>
      </c>
      <c r="BX84" s="18">
        <f t="shared" si="78"/>
        <v>0</v>
      </c>
      <c r="BY84" s="18">
        <f t="shared" si="79"/>
        <v>0</v>
      </c>
      <c r="BZ84" s="18">
        <f t="shared" si="80"/>
        <v>0</v>
      </c>
      <c r="CA84" s="18">
        <f t="shared" si="81"/>
        <v>0</v>
      </c>
      <c r="CB84" s="18">
        <f t="shared" si="82"/>
        <v>0</v>
      </c>
      <c r="CC84" s="18">
        <f t="shared" si="83"/>
        <v>0</v>
      </c>
      <c r="CD84" s="18">
        <f t="shared" si="84"/>
        <v>0</v>
      </c>
      <c r="CE84" s="18">
        <f t="shared" si="85"/>
        <v>0</v>
      </c>
      <c r="CF84" s="18">
        <f t="shared" si="86"/>
        <v>0</v>
      </c>
      <c r="CG84" s="18">
        <f t="shared" si="87"/>
        <v>0</v>
      </c>
      <c r="CH84" s="18">
        <f t="shared" si="88"/>
        <v>0</v>
      </c>
      <c r="CI84" s="18">
        <f t="shared" si="89"/>
        <v>0</v>
      </c>
      <c r="CJ84" s="18">
        <f t="shared" si="90"/>
        <v>0</v>
      </c>
      <c r="CK84" s="18">
        <f t="shared" si="91"/>
        <v>0</v>
      </c>
      <c r="CL84" s="18">
        <f t="shared" si="92"/>
        <v>0</v>
      </c>
      <c r="CM84" s="18">
        <f t="shared" si="95"/>
        <v>0</v>
      </c>
    </row>
    <row r="85" spans="1:91">
      <c r="A85" s="2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f t="shared" si="93"/>
        <v>0</v>
      </c>
      <c r="AE85" s="26"/>
      <c r="AS85" s="17">
        <f t="shared" si="94"/>
        <v>0</v>
      </c>
      <c r="AT85" s="18">
        <f t="shared" si="48"/>
        <v>0</v>
      </c>
      <c r="AU85" s="18">
        <f t="shared" si="49"/>
        <v>0</v>
      </c>
      <c r="AV85" s="18">
        <f t="shared" si="50"/>
        <v>0</v>
      </c>
      <c r="AW85" s="18">
        <f t="shared" si="51"/>
        <v>0</v>
      </c>
      <c r="AX85" s="18">
        <f t="shared" si="52"/>
        <v>0</v>
      </c>
      <c r="AY85" s="18">
        <f t="shared" si="53"/>
        <v>0</v>
      </c>
      <c r="AZ85" s="18">
        <f t="shared" si="54"/>
        <v>0</v>
      </c>
      <c r="BA85" s="18">
        <f t="shared" si="55"/>
        <v>0</v>
      </c>
      <c r="BB85" s="18">
        <f t="shared" si="56"/>
        <v>0</v>
      </c>
      <c r="BC85" s="18">
        <f t="shared" si="57"/>
        <v>0</v>
      </c>
      <c r="BD85" s="18">
        <f t="shared" si="58"/>
        <v>0</v>
      </c>
      <c r="BE85" s="18">
        <f t="shared" si="59"/>
        <v>0</v>
      </c>
      <c r="BF85" s="18">
        <f t="shared" si="60"/>
        <v>0</v>
      </c>
      <c r="BG85" s="18">
        <f t="shared" si="61"/>
        <v>0</v>
      </c>
      <c r="BH85" s="18">
        <f t="shared" si="62"/>
        <v>0</v>
      </c>
      <c r="BI85" s="18">
        <f t="shared" si="63"/>
        <v>0</v>
      </c>
      <c r="BJ85" s="18">
        <f t="shared" si="64"/>
        <v>0</v>
      </c>
      <c r="BK85" s="18">
        <f t="shared" si="65"/>
        <v>0</v>
      </c>
      <c r="BL85" s="18">
        <f t="shared" si="66"/>
        <v>0</v>
      </c>
      <c r="BM85" s="18">
        <f t="shared" si="67"/>
        <v>0</v>
      </c>
      <c r="BN85" s="18">
        <f t="shared" si="68"/>
        <v>0</v>
      </c>
      <c r="BO85" s="18">
        <f t="shared" si="69"/>
        <v>0</v>
      </c>
      <c r="BP85" s="18">
        <f t="shared" si="70"/>
        <v>0</v>
      </c>
      <c r="BQ85" s="18">
        <f t="shared" si="71"/>
        <v>0</v>
      </c>
      <c r="BR85" s="18">
        <f t="shared" si="72"/>
        <v>0</v>
      </c>
      <c r="BS85" s="18">
        <f t="shared" si="73"/>
        <v>0</v>
      </c>
      <c r="BT85" s="18">
        <f t="shared" si="74"/>
        <v>0</v>
      </c>
      <c r="BU85" s="18">
        <f t="shared" si="75"/>
        <v>0</v>
      </c>
      <c r="BV85" s="18">
        <f t="shared" si="76"/>
        <v>0</v>
      </c>
      <c r="BW85" s="18">
        <f t="shared" si="77"/>
        <v>0</v>
      </c>
      <c r="BX85" s="18">
        <f t="shared" si="78"/>
        <v>0</v>
      </c>
      <c r="BY85" s="18">
        <f t="shared" si="79"/>
        <v>0</v>
      </c>
      <c r="BZ85" s="18">
        <f t="shared" si="80"/>
        <v>0</v>
      </c>
      <c r="CA85" s="18">
        <f t="shared" si="81"/>
        <v>0</v>
      </c>
      <c r="CB85" s="18">
        <f t="shared" si="82"/>
        <v>0</v>
      </c>
      <c r="CC85" s="18">
        <f t="shared" si="83"/>
        <v>0</v>
      </c>
      <c r="CD85" s="18">
        <f t="shared" si="84"/>
        <v>0</v>
      </c>
      <c r="CE85" s="18">
        <f t="shared" si="85"/>
        <v>0</v>
      </c>
      <c r="CF85" s="18">
        <f t="shared" si="86"/>
        <v>0</v>
      </c>
      <c r="CG85" s="18">
        <f t="shared" si="87"/>
        <v>0</v>
      </c>
      <c r="CH85" s="18">
        <f t="shared" si="88"/>
        <v>0</v>
      </c>
      <c r="CI85" s="18">
        <f t="shared" si="89"/>
        <v>0</v>
      </c>
      <c r="CJ85" s="18">
        <f t="shared" si="90"/>
        <v>0</v>
      </c>
      <c r="CK85" s="18">
        <f t="shared" si="91"/>
        <v>0</v>
      </c>
      <c r="CL85" s="18">
        <f t="shared" si="92"/>
        <v>0</v>
      </c>
      <c r="CM85" s="18">
        <f t="shared" si="95"/>
        <v>0</v>
      </c>
    </row>
    <row r="86" spans="1:91">
      <c r="A86" s="2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f t="shared" si="93"/>
        <v>0</v>
      </c>
      <c r="AE86" s="26"/>
      <c r="AS86" s="17">
        <f t="shared" si="94"/>
        <v>0</v>
      </c>
      <c r="AT86" s="18">
        <f t="shared" si="48"/>
        <v>0</v>
      </c>
      <c r="AU86" s="18">
        <f t="shared" si="49"/>
        <v>0</v>
      </c>
      <c r="AV86" s="18">
        <f t="shared" si="50"/>
        <v>0</v>
      </c>
      <c r="AW86" s="18">
        <f t="shared" si="51"/>
        <v>0</v>
      </c>
      <c r="AX86" s="18">
        <f t="shared" si="52"/>
        <v>0</v>
      </c>
      <c r="AY86" s="18">
        <f t="shared" si="53"/>
        <v>0</v>
      </c>
      <c r="AZ86" s="18">
        <f t="shared" si="54"/>
        <v>0</v>
      </c>
      <c r="BA86" s="18">
        <f t="shared" si="55"/>
        <v>0</v>
      </c>
      <c r="BB86" s="18">
        <f t="shared" si="56"/>
        <v>0</v>
      </c>
      <c r="BC86" s="18">
        <f t="shared" si="57"/>
        <v>0</v>
      </c>
      <c r="BD86" s="18">
        <f t="shared" si="58"/>
        <v>0</v>
      </c>
      <c r="BE86" s="18">
        <f t="shared" si="59"/>
        <v>0</v>
      </c>
      <c r="BF86" s="18">
        <f t="shared" si="60"/>
        <v>0</v>
      </c>
      <c r="BG86" s="18">
        <f t="shared" si="61"/>
        <v>0</v>
      </c>
      <c r="BH86" s="18">
        <f t="shared" si="62"/>
        <v>0</v>
      </c>
      <c r="BI86" s="18">
        <f t="shared" si="63"/>
        <v>0</v>
      </c>
      <c r="BJ86" s="18">
        <f t="shared" si="64"/>
        <v>0</v>
      </c>
      <c r="BK86" s="18">
        <f t="shared" si="65"/>
        <v>0</v>
      </c>
      <c r="BL86" s="18">
        <f t="shared" si="66"/>
        <v>0</v>
      </c>
      <c r="BM86" s="18">
        <f t="shared" si="67"/>
        <v>0</v>
      </c>
      <c r="BN86" s="18">
        <f t="shared" si="68"/>
        <v>0</v>
      </c>
      <c r="BO86" s="18">
        <f t="shared" si="69"/>
        <v>0</v>
      </c>
      <c r="BP86" s="18">
        <f t="shared" si="70"/>
        <v>0</v>
      </c>
      <c r="BQ86" s="18">
        <f t="shared" si="71"/>
        <v>0</v>
      </c>
      <c r="BR86" s="18">
        <f t="shared" si="72"/>
        <v>0</v>
      </c>
      <c r="BS86" s="18">
        <f t="shared" si="73"/>
        <v>0</v>
      </c>
      <c r="BT86" s="18">
        <f t="shared" si="74"/>
        <v>0</v>
      </c>
      <c r="BU86" s="18">
        <f t="shared" si="75"/>
        <v>0</v>
      </c>
      <c r="BV86" s="18">
        <f t="shared" si="76"/>
        <v>0</v>
      </c>
      <c r="BW86" s="18">
        <f t="shared" si="77"/>
        <v>0</v>
      </c>
      <c r="BX86" s="18">
        <f t="shared" si="78"/>
        <v>0</v>
      </c>
      <c r="BY86" s="18">
        <f t="shared" si="79"/>
        <v>0</v>
      </c>
      <c r="BZ86" s="18">
        <f t="shared" si="80"/>
        <v>0</v>
      </c>
      <c r="CA86" s="18">
        <f t="shared" si="81"/>
        <v>0</v>
      </c>
      <c r="CB86" s="18">
        <f t="shared" si="82"/>
        <v>0</v>
      </c>
      <c r="CC86" s="18">
        <f t="shared" si="83"/>
        <v>0</v>
      </c>
      <c r="CD86" s="18">
        <f t="shared" si="84"/>
        <v>0</v>
      </c>
      <c r="CE86" s="18">
        <f t="shared" si="85"/>
        <v>0</v>
      </c>
      <c r="CF86" s="18">
        <f t="shared" si="86"/>
        <v>0</v>
      </c>
      <c r="CG86" s="18">
        <f t="shared" si="87"/>
        <v>0</v>
      </c>
      <c r="CH86" s="18">
        <f t="shared" si="88"/>
        <v>0</v>
      </c>
      <c r="CI86" s="18">
        <f t="shared" si="89"/>
        <v>0</v>
      </c>
      <c r="CJ86" s="18">
        <f t="shared" si="90"/>
        <v>0</v>
      </c>
      <c r="CK86" s="18">
        <f t="shared" si="91"/>
        <v>0</v>
      </c>
      <c r="CL86" s="18">
        <f t="shared" si="92"/>
        <v>0</v>
      </c>
      <c r="CM86" s="18">
        <f t="shared" si="95"/>
        <v>0</v>
      </c>
    </row>
    <row r="87" spans="1:91">
      <c r="A87" s="2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f t="shared" si="93"/>
        <v>0</v>
      </c>
      <c r="AE87" s="26"/>
      <c r="AS87" s="17">
        <f t="shared" si="94"/>
        <v>0</v>
      </c>
      <c r="AT87" s="18">
        <f t="shared" si="48"/>
        <v>0</v>
      </c>
      <c r="AU87" s="18">
        <f t="shared" si="49"/>
        <v>0</v>
      </c>
      <c r="AV87" s="18">
        <f t="shared" si="50"/>
        <v>0</v>
      </c>
      <c r="AW87" s="18">
        <f t="shared" si="51"/>
        <v>0</v>
      </c>
      <c r="AX87" s="18">
        <f t="shared" si="52"/>
        <v>0</v>
      </c>
      <c r="AY87" s="18">
        <f t="shared" si="53"/>
        <v>0</v>
      </c>
      <c r="AZ87" s="18">
        <f t="shared" si="54"/>
        <v>0</v>
      </c>
      <c r="BA87" s="18">
        <f t="shared" si="55"/>
        <v>0</v>
      </c>
      <c r="BB87" s="18">
        <f t="shared" si="56"/>
        <v>0</v>
      </c>
      <c r="BC87" s="18">
        <f t="shared" si="57"/>
        <v>0</v>
      </c>
      <c r="BD87" s="18">
        <f t="shared" si="58"/>
        <v>0</v>
      </c>
      <c r="BE87" s="18">
        <f t="shared" si="59"/>
        <v>0</v>
      </c>
      <c r="BF87" s="18">
        <f t="shared" si="60"/>
        <v>0</v>
      </c>
      <c r="BG87" s="18">
        <f t="shared" si="61"/>
        <v>0</v>
      </c>
      <c r="BH87" s="18">
        <f t="shared" si="62"/>
        <v>0</v>
      </c>
      <c r="BI87" s="18">
        <f t="shared" si="63"/>
        <v>0</v>
      </c>
      <c r="BJ87" s="18">
        <f t="shared" si="64"/>
        <v>0</v>
      </c>
      <c r="BK87" s="18">
        <f t="shared" si="65"/>
        <v>0</v>
      </c>
      <c r="BL87" s="18">
        <f t="shared" si="66"/>
        <v>0</v>
      </c>
      <c r="BM87" s="18">
        <f t="shared" si="67"/>
        <v>0</v>
      </c>
      <c r="BN87" s="18">
        <f t="shared" si="68"/>
        <v>0</v>
      </c>
      <c r="BO87" s="18">
        <f t="shared" si="69"/>
        <v>0</v>
      </c>
      <c r="BP87" s="18">
        <f t="shared" si="70"/>
        <v>0</v>
      </c>
      <c r="BQ87" s="18">
        <f t="shared" si="71"/>
        <v>0</v>
      </c>
      <c r="BR87" s="18">
        <f t="shared" si="72"/>
        <v>0</v>
      </c>
      <c r="BS87" s="18">
        <f t="shared" si="73"/>
        <v>0</v>
      </c>
      <c r="BT87" s="18">
        <f t="shared" si="74"/>
        <v>0</v>
      </c>
      <c r="BU87" s="18">
        <f t="shared" si="75"/>
        <v>0</v>
      </c>
      <c r="BV87" s="18">
        <f t="shared" si="76"/>
        <v>0</v>
      </c>
      <c r="BW87" s="18">
        <f t="shared" si="77"/>
        <v>0</v>
      </c>
      <c r="BX87" s="18">
        <f t="shared" si="78"/>
        <v>0</v>
      </c>
      <c r="BY87" s="18">
        <f t="shared" si="79"/>
        <v>0</v>
      </c>
      <c r="BZ87" s="18">
        <f t="shared" si="80"/>
        <v>0</v>
      </c>
      <c r="CA87" s="18">
        <f t="shared" si="81"/>
        <v>0</v>
      </c>
      <c r="CB87" s="18">
        <f t="shared" si="82"/>
        <v>0</v>
      </c>
      <c r="CC87" s="18">
        <f t="shared" si="83"/>
        <v>0</v>
      </c>
      <c r="CD87" s="18">
        <f t="shared" si="84"/>
        <v>0</v>
      </c>
      <c r="CE87" s="18">
        <f t="shared" si="85"/>
        <v>0</v>
      </c>
      <c r="CF87" s="18">
        <f t="shared" si="86"/>
        <v>0</v>
      </c>
      <c r="CG87" s="18">
        <f t="shared" si="87"/>
        <v>0</v>
      </c>
      <c r="CH87" s="18">
        <f t="shared" si="88"/>
        <v>0</v>
      </c>
      <c r="CI87" s="18">
        <f t="shared" si="89"/>
        <v>0</v>
      </c>
      <c r="CJ87" s="18">
        <f t="shared" si="90"/>
        <v>0</v>
      </c>
      <c r="CK87" s="18">
        <f t="shared" si="91"/>
        <v>0</v>
      </c>
      <c r="CL87" s="18">
        <f t="shared" si="92"/>
        <v>0</v>
      </c>
      <c r="CM87" s="18">
        <f t="shared" si="95"/>
        <v>0</v>
      </c>
    </row>
    <row r="88" spans="1:91">
      <c r="A88" s="2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f t="shared" si="93"/>
        <v>0</v>
      </c>
      <c r="AE88" s="26"/>
      <c r="AS88" s="17">
        <f t="shared" si="94"/>
        <v>0</v>
      </c>
      <c r="AT88" s="18">
        <f t="shared" si="48"/>
        <v>0</v>
      </c>
      <c r="AU88" s="18">
        <f t="shared" si="49"/>
        <v>0</v>
      </c>
      <c r="AV88" s="18">
        <f t="shared" si="50"/>
        <v>0</v>
      </c>
      <c r="AW88" s="18">
        <f t="shared" si="51"/>
        <v>0</v>
      </c>
      <c r="AX88" s="18">
        <f t="shared" si="52"/>
        <v>0</v>
      </c>
      <c r="AY88" s="18">
        <f t="shared" si="53"/>
        <v>0</v>
      </c>
      <c r="AZ88" s="18">
        <f t="shared" si="54"/>
        <v>0</v>
      </c>
      <c r="BA88" s="18">
        <f t="shared" si="55"/>
        <v>0</v>
      </c>
      <c r="BB88" s="18">
        <f t="shared" si="56"/>
        <v>0</v>
      </c>
      <c r="BC88" s="18">
        <f t="shared" si="57"/>
        <v>0</v>
      </c>
      <c r="BD88" s="18">
        <f t="shared" si="58"/>
        <v>0</v>
      </c>
      <c r="BE88" s="18">
        <f t="shared" si="59"/>
        <v>0</v>
      </c>
      <c r="BF88" s="18">
        <f t="shared" si="60"/>
        <v>0</v>
      </c>
      <c r="BG88" s="18">
        <f t="shared" si="61"/>
        <v>0</v>
      </c>
      <c r="BH88" s="18">
        <f t="shared" si="62"/>
        <v>0</v>
      </c>
      <c r="BI88" s="18">
        <f t="shared" si="63"/>
        <v>0</v>
      </c>
      <c r="BJ88" s="18">
        <f t="shared" si="64"/>
        <v>0</v>
      </c>
      <c r="BK88" s="18">
        <f t="shared" si="65"/>
        <v>0</v>
      </c>
      <c r="BL88" s="18">
        <f t="shared" si="66"/>
        <v>0</v>
      </c>
      <c r="BM88" s="18">
        <f t="shared" si="67"/>
        <v>0</v>
      </c>
      <c r="BN88" s="18">
        <f t="shared" si="68"/>
        <v>0</v>
      </c>
      <c r="BO88" s="18">
        <f t="shared" si="69"/>
        <v>0</v>
      </c>
      <c r="BP88" s="18">
        <f t="shared" si="70"/>
        <v>0</v>
      </c>
      <c r="BQ88" s="18">
        <f t="shared" si="71"/>
        <v>0</v>
      </c>
      <c r="BR88" s="18">
        <f t="shared" si="72"/>
        <v>0</v>
      </c>
      <c r="BS88" s="18">
        <f t="shared" si="73"/>
        <v>0</v>
      </c>
      <c r="BT88" s="18">
        <f t="shared" si="74"/>
        <v>0</v>
      </c>
      <c r="BU88" s="18">
        <f t="shared" si="75"/>
        <v>0</v>
      </c>
      <c r="BV88" s="18">
        <f t="shared" si="76"/>
        <v>0</v>
      </c>
      <c r="BW88" s="18">
        <f t="shared" si="77"/>
        <v>0</v>
      </c>
      <c r="BX88" s="18">
        <f t="shared" si="78"/>
        <v>0</v>
      </c>
      <c r="BY88" s="18">
        <f t="shared" si="79"/>
        <v>0</v>
      </c>
      <c r="BZ88" s="18">
        <f t="shared" si="80"/>
        <v>0</v>
      </c>
      <c r="CA88" s="18">
        <f t="shared" si="81"/>
        <v>0</v>
      </c>
      <c r="CB88" s="18">
        <f t="shared" si="82"/>
        <v>0</v>
      </c>
      <c r="CC88" s="18">
        <f t="shared" si="83"/>
        <v>0</v>
      </c>
      <c r="CD88" s="18">
        <f t="shared" si="84"/>
        <v>0</v>
      </c>
      <c r="CE88" s="18">
        <f t="shared" si="85"/>
        <v>0</v>
      </c>
      <c r="CF88" s="18">
        <f t="shared" si="86"/>
        <v>0</v>
      </c>
      <c r="CG88" s="18">
        <f t="shared" si="87"/>
        <v>0</v>
      </c>
      <c r="CH88" s="18">
        <f t="shared" si="88"/>
        <v>0</v>
      </c>
      <c r="CI88" s="18">
        <f t="shared" si="89"/>
        <v>0</v>
      </c>
      <c r="CJ88" s="18">
        <f t="shared" si="90"/>
        <v>0</v>
      </c>
      <c r="CK88" s="18">
        <f t="shared" si="91"/>
        <v>0</v>
      </c>
      <c r="CL88" s="18">
        <f t="shared" si="92"/>
        <v>0</v>
      </c>
      <c r="CM88" s="18">
        <f t="shared" si="95"/>
        <v>0</v>
      </c>
    </row>
    <row r="89" spans="1:91">
      <c r="A89" s="25"/>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f t="shared" si="93"/>
        <v>0</v>
      </c>
      <c r="AE89" s="26"/>
      <c r="AS89" s="17">
        <f t="shared" si="94"/>
        <v>0</v>
      </c>
      <c r="AT89" s="18">
        <f t="shared" si="48"/>
        <v>0</v>
      </c>
      <c r="AU89" s="18">
        <f t="shared" si="49"/>
        <v>0</v>
      </c>
      <c r="AV89" s="18">
        <f t="shared" si="50"/>
        <v>0</v>
      </c>
      <c r="AW89" s="18">
        <f t="shared" si="51"/>
        <v>0</v>
      </c>
      <c r="AX89" s="18">
        <f t="shared" si="52"/>
        <v>0</v>
      </c>
      <c r="AY89" s="18">
        <f t="shared" si="53"/>
        <v>0</v>
      </c>
      <c r="AZ89" s="18">
        <f t="shared" si="54"/>
        <v>0</v>
      </c>
      <c r="BA89" s="18">
        <f t="shared" si="55"/>
        <v>0</v>
      </c>
      <c r="BB89" s="18">
        <f t="shared" si="56"/>
        <v>0</v>
      </c>
      <c r="BC89" s="18">
        <f t="shared" si="57"/>
        <v>0</v>
      </c>
      <c r="BD89" s="18">
        <f t="shared" si="58"/>
        <v>0</v>
      </c>
      <c r="BE89" s="18">
        <f t="shared" si="59"/>
        <v>0</v>
      </c>
      <c r="BF89" s="18">
        <f t="shared" si="60"/>
        <v>0</v>
      </c>
      <c r="BG89" s="18">
        <f t="shared" si="61"/>
        <v>0</v>
      </c>
      <c r="BH89" s="18">
        <f t="shared" si="62"/>
        <v>0</v>
      </c>
      <c r="BI89" s="18">
        <f t="shared" si="63"/>
        <v>0</v>
      </c>
      <c r="BJ89" s="18">
        <f t="shared" si="64"/>
        <v>0</v>
      </c>
      <c r="BK89" s="18">
        <f t="shared" si="65"/>
        <v>0</v>
      </c>
      <c r="BL89" s="18">
        <f t="shared" si="66"/>
        <v>0</v>
      </c>
      <c r="BM89" s="18">
        <f t="shared" si="67"/>
        <v>0</v>
      </c>
      <c r="BN89" s="18">
        <f t="shared" si="68"/>
        <v>0</v>
      </c>
      <c r="BO89" s="18">
        <f t="shared" si="69"/>
        <v>0</v>
      </c>
      <c r="BP89" s="18">
        <f t="shared" si="70"/>
        <v>0</v>
      </c>
      <c r="BQ89" s="18">
        <f t="shared" si="71"/>
        <v>0</v>
      </c>
      <c r="BR89" s="18">
        <f t="shared" si="72"/>
        <v>0</v>
      </c>
      <c r="BS89" s="18">
        <f t="shared" si="73"/>
        <v>0</v>
      </c>
      <c r="BT89" s="18">
        <f t="shared" si="74"/>
        <v>0</v>
      </c>
      <c r="BU89" s="18">
        <f t="shared" si="75"/>
        <v>0</v>
      </c>
      <c r="BV89" s="18">
        <f t="shared" si="76"/>
        <v>0</v>
      </c>
      <c r="BW89" s="18">
        <f t="shared" si="77"/>
        <v>0</v>
      </c>
      <c r="BX89" s="18">
        <f t="shared" si="78"/>
        <v>0</v>
      </c>
      <c r="BY89" s="18">
        <f t="shared" si="79"/>
        <v>0</v>
      </c>
      <c r="BZ89" s="18">
        <f t="shared" si="80"/>
        <v>0</v>
      </c>
      <c r="CA89" s="18">
        <f t="shared" si="81"/>
        <v>0</v>
      </c>
      <c r="CB89" s="18">
        <f t="shared" si="82"/>
        <v>0</v>
      </c>
      <c r="CC89" s="18">
        <f t="shared" si="83"/>
        <v>0</v>
      </c>
      <c r="CD89" s="18">
        <f t="shared" si="84"/>
        <v>0</v>
      </c>
      <c r="CE89" s="18">
        <f t="shared" si="85"/>
        <v>0</v>
      </c>
      <c r="CF89" s="18">
        <f t="shared" si="86"/>
        <v>0</v>
      </c>
      <c r="CG89" s="18">
        <f t="shared" si="87"/>
        <v>0</v>
      </c>
      <c r="CH89" s="18">
        <f t="shared" si="88"/>
        <v>0</v>
      </c>
      <c r="CI89" s="18">
        <f t="shared" si="89"/>
        <v>0</v>
      </c>
      <c r="CJ89" s="18">
        <f t="shared" si="90"/>
        <v>0</v>
      </c>
      <c r="CK89" s="18">
        <f t="shared" si="91"/>
        <v>0</v>
      </c>
      <c r="CL89" s="18">
        <f t="shared" si="92"/>
        <v>0</v>
      </c>
      <c r="CM89" s="18">
        <f t="shared" si="95"/>
        <v>0</v>
      </c>
    </row>
    <row r="90" spans="1:91">
      <c r="A90" s="25"/>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f t="shared" si="93"/>
        <v>0</v>
      </c>
      <c r="AE90" s="26"/>
      <c r="AS90" s="17">
        <f t="shared" si="94"/>
        <v>0</v>
      </c>
      <c r="AT90" s="18">
        <f t="shared" si="48"/>
        <v>0</v>
      </c>
      <c r="AU90" s="18">
        <f t="shared" si="49"/>
        <v>0</v>
      </c>
      <c r="AV90" s="18">
        <f t="shared" si="50"/>
        <v>0</v>
      </c>
      <c r="AW90" s="18">
        <f t="shared" si="51"/>
        <v>0</v>
      </c>
      <c r="AX90" s="18">
        <f t="shared" si="52"/>
        <v>0</v>
      </c>
      <c r="AY90" s="18">
        <f t="shared" si="53"/>
        <v>0</v>
      </c>
      <c r="AZ90" s="18">
        <f t="shared" si="54"/>
        <v>0</v>
      </c>
      <c r="BA90" s="18">
        <f t="shared" si="55"/>
        <v>0</v>
      </c>
      <c r="BB90" s="18">
        <f t="shared" si="56"/>
        <v>0</v>
      </c>
      <c r="BC90" s="18">
        <f t="shared" si="57"/>
        <v>0</v>
      </c>
      <c r="BD90" s="18">
        <f t="shared" si="58"/>
        <v>0</v>
      </c>
      <c r="BE90" s="18">
        <f t="shared" si="59"/>
        <v>0</v>
      </c>
      <c r="BF90" s="18">
        <f t="shared" si="60"/>
        <v>0</v>
      </c>
      <c r="BG90" s="18">
        <f t="shared" si="61"/>
        <v>0</v>
      </c>
      <c r="BH90" s="18">
        <f t="shared" si="62"/>
        <v>0</v>
      </c>
      <c r="BI90" s="18">
        <f t="shared" si="63"/>
        <v>0</v>
      </c>
      <c r="BJ90" s="18">
        <f t="shared" si="64"/>
        <v>0</v>
      </c>
      <c r="BK90" s="18">
        <f t="shared" si="65"/>
        <v>0</v>
      </c>
      <c r="BL90" s="18">
        <f t="shared" si="66"/>
        <v>0</v>
      </c>
      <c r="BM90" s="18">
        <f t="shared" si="67"/>
        <v>0</v>
      </c>
      <c r="BN90" s="18">
        <f t="shared" si="68"/>
        <v>0</v>
      </c>
      <c r="BO90" s="18">
        <f t="shared" si="69"/>
        <v>0</v>
      </c>
      <c r="BP90" s="18">
        <f t="shared" si="70"/>
        <v>0</v>
      </c>
      <c r="BQ90" s="18">
        <f t="shared" si="71"/>
        <v>0</v>
      </c>
      <c r="BR90" s="18">
        <f t="shared" si="72"/>
        <v>0</v>
      </c>
      <c r="BS90" s="18">
        <f t="shared" si="73"/>
        <v>0</v>
      </c>
      <c r="BT90" s="18">
        <f t="shared" si="74"/>
        <v>0</v>
      </c>
      <c r="BU90" s="18">
        <f t="shared" si="75"/>
        <v>0</v>
      </c>
      <c r="BV90" s="18">
        <f t="shared" si="76"/>
        <v>0</v>
      </c>
      <c r="BW90" s="18">
        <f t="shared" si="77"/>
        <v>0</v>
      </c>
      <c r="BX90" s="18">
        <f t="shared" si="78"/>
        <v>0</v>
      </c>
      <c r="BY90" s="18">
        <f t="shared" si="79"/>
        <v>0</v>
      </c>
      <c r="BZ90" s="18">
        <f t="shared" si="80"/>
        <v>0</v>
      </c>
      <c r="CA90" s="18">
        <f t="shared" si="81"/>
        <v>0</v>
      </c>
      <c r="CB90" s="18">
        <f t="shared" si="82"/>
        <v>0</v>
      </c>
      <c r="CC90" s="18">
        <f t="shared" si="83"/>
        <v>0</v>
      </c>
      <c r="CD90" s="18">
        <f t="shared" si="84"/>
        <v>0</v>
      </c>
      <c r="CE90" s="18">
        <f t="shared" si="85"/>
        <v>0</v>
      </c>
      <c r="CF90" s="18">
        <f t="shared" si="86"/>
        <v>0</v>
      </c>
      <c r="CG90" s="18">
        <f t="shared" si="87"/>
        <v>0</v>
      </c>
      <c r="CH90" s="18">
        <f t="shared" si="88"/>
        <v>0</v>
      </c>
      <c r="CI90" s="18">
        <f t="shared" si="89"/>
        <v>0</v>
      </c>
      <c r="CJ90" s="18">
        <f t="shared" si="90"/>
        <v>0</v>
      </c>
      <c r="CK90" s="18">
        <f t="shared" si="91"/>
        <v>0</v>
      </c>
      <c r="CL90" s="18">
        <f t="shared" si="92"/>
        <v>0</v>
      </c>
      <c r="CM90" s="18">
        <f t="shared" si="95"/>
        <v>0</v>
      </c>
    </row>
    <row r="91" spans="1:91">
      <c r="A91" s="25"/>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f t="shared" si="93"/>
        <v>0</v>
      </c>
      <c r="AE91" s="26"/>
      <c r="AS91" s="17">
        <f t="shared" si="94"/>
        <v>0</v>
      </c>
      <c r="AT91" s="18">
        <f t="shared" si="48"/>
        <v>0</v>
      </c>
      <c r="AU91" s="18">
        <f t="shared" si="49"/>
        <v>0</v>
      </c>
      <c r="AV91" s="18">
        <f t="shared" si="50"/>
        <v>0</v>
      </c>
      <c r="AW91" s="18">
        <f t="shared" si="51"/>
        <v>0</v>
      </c>
      <c r="AX91" s="18">
        <f t="shared" si="52"/>
        <v>0</v>
      </c>
      <c r="AY91" s="18">
        <f t="shared" si="53"/>
        <v>0</v>
      </c>
      <c r="AZ91" s="18">
        <f t="shared" si="54"/>
        <v>0</v>
      </c>
      <c r="BA91" s="18">
        <f t="shared" si="55"/>
        <v>0</v>
      </c>
      <c r="BB91" s="18">
        <f t="shared" si="56"/>
        <v>0</v>
      </c>
      <c r="BC91" s="18">
        <f t="shared" si="57"/>
        <v>0</v>
      </c>
      <c r="BD91" s="18">
        <f t="shared" si="58"/>
        <v>0</v>
      </c>
      <c r="BE91" s="18">
        <f t="shared" si="59"/>
        <v>0</v>
      </c>
      <c r="BF91" s="18">
        <f t="shared" si="60"/>
        <v>0</v>
      </c>
      <c r="BG91" s="18">
        <f t="shared" si="61"/>
        <v>0</v>
      </c>
      <c r="BH91" s="18">
        <f t="shared" si="62"/>
        <v>0</v>
      </c>
      <c r="BI91" s="18">
        <f t="shared" si="63"/>
        <v>0</v>
      </c>
      <c r="BJ91" s="18">
        <f t="shared" si="64"/>
        <v>0</v>
      </c>
      <c r="BK91" s="18">
        <f t="shared" si="65"/>
        <v>0</v>
      </c>
      <c r="BL91" s="18">
        <f t="shared" si="66"/>
        <v>0</v>
      </c>
      <c r="BM91" s="18">
        <f t="shared" si="67"/>
        <v>0</v>
      </c>
      <c r="BN91" s="18">
        <f t="shared" si="68"/>
        <v>0</v>
      </c>
      <c r="BO91" s="18">
        <f t="shared" si="69"/>
        <v>0</v>
      </c>
      <c r="BP91" s="18">
        <f t="shared" si="70"/>
        <v>0</v>
      </c>
      <c r="BQ91" s="18">
        <f t="shared" si="71"/>
        <v>0</v>
      </c>
      <c r="BR91" s="18">
        <f t="shared" si="72"/>
        <v>0</v>
      </c>
      <c r="BS91" s="18">
        <f t="shared" si="73"/>
        <v>0</v>
      </c>
      <c r="BT91" s="18">
        <f t="shared" si="74"/>
        <v>0</v>
      </c>
      <c r="BU91" s="18">
        <f t="shared" si="75"/>
        <v>0</v>
      </c>
      <c r="BV91" s="18">
        <f t="shared" si="76"/>
        <v>0</v>
      </c>
      <c r="BW91" s="18">
        <f t="shared" si="77"/>
        <v>0</v>
      </c>
      <c r="BX91" s="18">
        <f t="shared" si="78"/>
        <v>0</v>
      </c>
      <c r="BY91" s="18">
        <f t="shared" si="79"/>
        <v>0</v>
      </c>
      <c r="BZ91" s="18">
        <f t="shared" si="80"/>
        <v>0</v>
      </c>
      <c r="CA91" s="18">
        <f t="shared" si="81"/>
        <v>0</v>
      </c>
      <c r="CB91" s="18">
        <f t="shared" si="82"/>
        <v>0</v>
      </c>
      <c r="CC91" s="18">
        <f t="shared" si="83"/>
        <v>0</v>
      </c>
      <c r="CD91" s="18">
        <f t="shared" si="84"/>
        <v>0</v>
      </c>
      <c r="CE91" s="18">
        <f t="shared" si="85"/>
        <v>0</v>
      </c>
      <c r="CF91" s="18">
        <f t="shared" si="86"/>
        <v>0</v>
      </c>
      <c r="CG91" s="18">
        <f t="shared" si="87"/>
        <v>0</v>
      </c>
      <c r="CH91" s="18">
        <f t="shared" si="88"/>
        <v>0</v>
      </c>
      <c r="CI91" s="18">
        <f t="shared" si="89"/>
        <v>0</v>
      </c>
      <c r="CJ91" s="18">
        <f t="shared" si="90"/>
        <v>0</v>
      </c>
      <c r="CK91" s="18">
        <f t="shared" si="91"/>
        <v>0</v>
      </c>
      <c r="CL91" s="18">
        <f t="shared" si="92"/>
        <v>0</v>
      </c>
      <c r="CM91" s="18">
        <f t="shared" si="95"/>
        <v>0</v>
      </c>
    </row>
    <row r="92" spans="1:91">
      <c r="A92" s="2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f t="shared" si="93"/>
        <v>0</v>
      </c>
      <c r="AE92" s="26"/>
      <c r="AS92" s="17">
        <f t="shared" si="94"/>
        <v>0</v>
      </c>
      <c r="AT92" s="18">
        <f t="shared" si="48"/>
        <v>0</v>
      </c>
      <c r="AU92" s="18">
        <f t="shared" si="49"/>
        <v>0</v>
      </c>
      <c r="AV92" s="18">
        <f t="shared" si="50"/>
        <v>0</v>
      </c>
      <c r="AW92" s="18">
        <f t="shared" si="51"/>
        <v>0</v>
      </c>
      <c r="AX92" s="18">
        <f t="shared" si="52"/>
        <v>0</v>
      </c>
      <c r="AY92" s="18">
        <f t="shared" si="53"/>
        <v>0</v>
      </c>
      <c r="AZ92" s="18">
        <f t="shared" si="54"/>
        <v>0</v>
      </c>
      <c r="BA92" s="18">
        <f t="shared" si="55"/>
        <v>0</v>
      </c>
      <c r="BB92" s="18">
        <f t="shared" si="56"/>
        <v>0</v>
      </c>
      <c r="BC92" s="18">
        <f t="shared" si="57"/>
        <v>0</v>
      </c>
      <c r="BD92" s="18">
        <f t="shared" si="58"/>
        <v>0</v>
      </c>
      <c r="BE92" s="18">
        <f t="shared" si="59"/>
        <v>0</v>
      </c>
      <c r="BF92" s="18">
        <f t="shared" si="60"/>
        <v>0</v>
      </c>
      <c r="BG92" s="18">
        <f t="shared" si="61"/>
        <v>0</v>
      </c>
      <c r="BH92" s="18">
        <f t="shared" si="62"/>
        <v>0</v>
      </c>
      <c r="BI92" s="18">
        <f t="shared" si="63"/>
        <v>0</v>
      </c>
      <c r="BJ92" s="18">
        <f t="shared" si="64"/>
        <v>0</v>
      </c>
      <c r="BK92" s="18">
        <f t="shared" si="65"/>
        <v>0</v>
      </c>
      <c r="BL92" s="18">
        <f t="shared" si="66"/>
        <v>0</v>
      </c>
      <c r="BM92" s="18">
        <f t="shared" si="67"/>
        <v>0</v>
      </c>
      <c r="BN92" s="18">
        <f t="shared" si="68"/>
        <v>0</v>
      </c>
      <c r="BO92" s="18">
        <f t="shared" si="69"/>
        <v>0</v>
      </c>
      <c r="BP92" s="18">
        <f t="shared" si="70"/>
        <v>0</v>
      </c>
      <c r="BQ92" s="18">
        <f t="shared" si="71"/>
        <v>0</v>
      </c>
      <c r="BR92" s="18">
        <f t="shared" si="72"/>
        <v>0</v>
      </c>
      <c r="BS92" s="18">
        <f t="shared" si="73"/>
        <v>0</v>
      </c>
      <c r="BT92" s="18">
        <f t="shared" si="74"/>
        <v>0</v>
      </c>
      <c r="BU92" s="18">
        <f t="shared" si="75"/>
        <v>0</v>
      </c>
      <c r="BV92" s="18">
        <f t="shared" si="76"/>
        <v>0</v>
      </c>
      <c r="BW92" s="18">
        <f t="shared" si="77"/>
        <v>0</v>
      </c>
      <c r="BX92" s="18">
        <f t="shared" si="78"/>
        <v>0</v>
      </c>
      <c r="BY92" s="18">
        <f t="shared" si="79"/>
        <v>0</v>
      </c>
      <c r="BZ92" s="18">
        <f t="shared" si="80"/>
        <v>0</v>
      </c>
      <c r="CA92" s="18">
        <f t="shared" si="81"/>
        <v>0</v>
      </c>
      <c r="CB92" s="18">
        <f t="shared" si="82"/>
        <v>0</v>
      </c>
      <c r="CC92" s="18">
        <f t="shared" si="83"/>
        <v>0</v>
      </c>
      <c r="CD92" s="18">
        <f t="shared" si="84"/>
        <v>0</v>
      </c>
      <c r="CE92" s="18">
        <f t="shared" si="85"/>
        <v>0</v>
      </c>
      <c r="CF92" s="18">
        <f t="shared" si="86"/>
        <v>0</v>
      </c>
      <c r="CG92" s="18">
        <f t="shared" si="87"/>
        <v>0</v>
      </c>
      <c r="CH92" s="18">
        <f t="shared" si="88"/>
        <v>0</v>
      </c>
      <c r="CI92" s="18">
        <f t="shared" si="89"/>
        <v>0</v>
      </c>
      <c r="CJ92" s="18">
        <f t="shared" si="90"/>
        <v>0</v>
      </c>
      <c r="CK92" s="18">
        <f t="shared" si="91"/>
        <v>0</v>
      </c>
      <c r="CL92" s="18">
        <f t="shared" si="92"/>
        <v>0</v>
      </c>
      <c r="CM92" s="18">
        <f t="shared" si="95"/>
        <v>0</v>
      </c>
    </row>
    <row r="93" spans="1:91">
      <c r="A93" s="2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f t="shared" si="93"/>
        <v>0</v>
      </c>
      <c r="AE93" s="26"/>
      <c r="AS93" s="17">
        <f t="shared" si="94"/>
        <v>0</v>
      </c>
      <c r="AT93" s="18">
        <f t="shared" si="48"/>
        <v>0</v>
      </c>
      <c r="AU93" s="18">
        <f t="shared" si="49"/>
        <v>0</v>
      </c>
      <c r="AV93" s="18">
        <f t="shared" si="50"/>
        <v>0</v>
      </c>
      <c r="AW93" s="18">
        <f t="shared" si="51"/>
        <v>0</v>
      </c>
      <c r="AX93" s="18">
        <f t="shared" si="52"/>
        <v>0</v>
      </c>
      <c r="AY93" s="18">
        <f t="shared" si="53"/>
        <v>0</v>
      </c>
      <c r="AZ93" s="18">
        <f t="shared" si="54"/>
        <v>0</v>
      </c>
      <c r="BA93" s="18">
        <f t="shared" si="55"/>
        <v>0</v>
      </c>
      <c r="BB93" s="18">
        <f t="shared" si="56"/>
        <v>0</v>
      </c>
      <c r="BC93" s="18">
        <f t="shared" si="57"/>
        <v>0</v>
      </c>
      <c r="BD93" s="18">
        <f t="shared" si="58"/>
        <v>0</v>
      </c>
      <c r="BE93" s="18">
        <f t="shared" si="59"/>
        <v>0</v>
      </c>
      <c r="BF93" s="18">
        <f t="shared" si="60"/>
        <v>0</v>
      </c>
      <c r="BG93" s="18">
        <f t="shared" si="61"/>
        <v>0</v>
      </c>
      <c r="BH93" s="18">
        <f t="shared" si="62"/>
        <v>0</v>
      </c>
      <c r="BI93" s="18">
        <f t="shared" si="63"/>
        <v>0</v>
      </c>
      <c r="BJ93" s="18">
        <f t="shared" si="64"/>
        <v>0</v>
      </c>
      <c r="BK93" s="18">
        <f t="shared" si="65"/>
        <v>0</v>
      </c>
      <c r="BL93" s="18">
        <f t="shared" si="66"/>
        <v>0</v>
      </c>
      <c r="BM93" s="18">
        <f t="shared" si="67"/>
        <v>0</v>
      </c>
      <c r="BN93" s="18">
        <f t="shared" si="68"/>
        <v>0</v>
      </c>
      <c r="BO93" s="18">
        <f t="shared" si="69"/>
        <v>0</v>
      </c>
      <c r="BP93" s="18">
        <f t="shared" si="70"/>
        <v>0</v>
      </c>
      <c r="BQ93" s="18">
        <f t="shared" si="71"/>
        <v>0</v>
      </c>
      <c r="BR93" s="18">
        <f t="shared" si="72"/>
        <v>0</v>
      </c>
      <c r="BS93" s="18">
        <f t="shared" si="73"/>
        <v>0</v>
      </c>
      <c r="BT93" s="18">
        <f t="shared" si="74"/>
        <v>0</v>
      </c>
      <c r="BU93" s="18">
        <f t="shared" si="75"/>
        <v>0</v>
      </c>
      <c r="BV93" s="18">
        <f t="shared" si="76"/>
        <v>0</v>
      </c>
      <c r="BW93" s="18">
        <f t="shared" si="77"/>
        <v>0</v>
      </c>
      <c r="BX93" s="18">
        <f t="shared" si="78"/>
        <v>0</v>
      </c>
      <c r="BY93" s="18">
        <f t="shared" si="79"/>
        <v>0</v>
      </c>
      <c r="BZ93" s="18">
        <f t="shared" si="80"/>
        <v>0</v>
      </c>
      <c r="CA93" s="18">
        <f t="shared" si="81"/>
        <v>0</v>
      </c>
      <c r="CB93" s="18">
        <f t="shared" si="82"/>
        <v>0</v>
      </c>
      <c r="CC93" s="18">
        <f t="shared" si="83"/>
        <v>0</v>
      </c>
      <c r="CD93" s="18">
        <f t="shared" si="84"/>
        <v>0</v>
      </c>
      <c r="CE93" s="18">
        <f t="shared" si="85"/>
        <v>0</v>
      </c>
      <c r="CF93" s="18">
        <f t="shared" si="86"/>
        <v>0</v>
      </c>
      <c r="CG93" s="18">
        <f t="shared" si="87"/>
        <v>0</v>
      </c>
      <c r="CH93" s="18">
        <f t="shared" si="88"/>
        <v>0</v>
      </c>
      <c r="CI93" s="18">
        <f t="shared" si="89"/>
        <v>0</v>
      </c>
      <c r="CJ93" s="18">
        <f t="shared" si="90"/>
        <v>0</v>
      </c>
      <c r="CK93" s="18">
        <f t="shared" si="91"/>
        <v>0</v>
      </c>
      <c r="CL93" s="18">
        <f t="shared" si="92"/>
        <v>0</v>
      </c>
      <c r="CM93" s="18">
        <f t="shared" si="95"/>
        <v>0</v>
      </c>
    </row>
    <row r="94" spans="1:91">
      <c r="A94" s="25"/>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f t="shared" si="93"/>
        <v>0</v>
      </c>
      <c r="AE94" s="26"/>
      <c r="AS94" s="17">
        <f t="shared" si="94"/>
        <v>0</v>
      </c>
      <c r="AT94" s="18">
        <f t="shared" si="48"/>
        <v>0</v>
      </c>
      <c r="AU94" s="18">
        <f t="shared" si="49"/>
        <v>0</v>
      </c>
      <c r="AV94" s="18">
        <f t="shared" si="50"/>
        <v>0</v>
      </c>
      <c r="AW94" s="18">
        <f t="shared" si="51"/>
        <v>0</v>
      </c>
      <c r="AX94" s="18">
        <f t="shared" si="52"/>
        <v>0</v>
      </c>
      <c r="AY94" s="18">
        <f t="shared" si="53"/>
        <v>0</v>
      </c>
      <c r="AZ94" s="18">
        <f t="shared" si="54"/>
        <v>0</v>
      </c>
      <c r="BA94" s="18">
        <f t="shared" si="55"/>
        <v>0</v>
      </c>
      <c r="BB94" s="18">
        <f t="shared" si="56"/>
        <v>0</v>
      </c>
      <c r="BC94" s="18">
        <f t="shared" si="57"/>
        <v>0</v>
      </c>
      <c r="BD94" s="18">
        <f t="shared" si="58"/>
        <v>0</v>
      </c>
      <c r="BE94" s="18">
        <f t="shared" si="59"/>
        <v>0</v>
      </c>
      <c r="BF94" s="18">
        <f t="shared" si="60"/>
        <v>0</v>
      </c>
      <c r="BG94" s="18">
        <f t="shared" si="61"/>
        <v>0</v>
      </c>
      <c r="BH94" s="18">
        <f t="shared" si="62"/>
        <v>0</v>
      </c>
      <c r="BI94" s="18">
        <f t="shared" si="63"/>
        <v>0</v>
      </c>
      <c r="BJ94" s="18">
        <f t="shared" si="64"/>
        <v>0</v>
      </c>
      <c r="BK94" s="18">
        <f t="shared" si="65"/>
        <v>0</v>
      </c>
      <c r="BL94" s="18">
        <f t="shared" si="66"/>
        <v>0</v>
      </c>
      <c r="BM94" s="18">
        <f t="shared" si="67"/>
        <v>0</v>
      </c>
      <c r="BN94" s="18">
        <f t="shared" si="68"/>
        <v>0</v>
      </c>
      <c r="BO94" s="18">
        <f t="shared" si="69"/>
        <v>0</v>
      </c>
      <c r="BP94" s="18">
        <f t="shared" si="70"/>
        <v>0</v>
      </c>
      <c r="BQ94" s="18">
        <f t="shared" si="71"/>
        <v>0</v>
      </c>
      <c r="BR94" s="18">
        <f t="shared" si="72"/>
        <v>0</v>
      </c>
      <c r="BS94" s="18">
        <f t="shared" si="73"/>
        <v>0</v>
      </c>
      <c r="BT94" s="18">
        <f t="shared" si="74"/>
        <v>0</v>
      </c>
      <c r="BU94" s="18">
        <f t="shared" si="75"/>
        <v>0</v>
      </c>
      <c r="BV94" s="18">
        <f t="shared" si="76"/>
        <v>0</v>
      </c>
      <c r="BW94" s="18">
        <f t="shared" si="77"/>
        <v>0</v>
      </c>
      <c r="BX94" s="18">
        <f t="shared" si="78"/>
        <v>0</v>
      </c>
      <c r="BY94" s="18">
        <f t="shared" si="79"/>
        <v>0</v>
      </c>
      <c r="BZ94" s="18">
        <f t="shared" si="80"/>
        <v>0</v>
      </c>
      <c r="CA94" s="18">
        <f t="shared" si="81"/>
        <v>0</v>
      </c>
      <c r="CB94" s="18">
        <f t="shared" si="82"/>
        <v>0</v>
      </c>
      <c r="CC94" s="18">
        <f t="shared" si="83"/>
        <v>0</v>
      </c>
      <c r="CD94" s="18">
        <f t="shared" si="84"/>
        <v>0</v>
      </c>
      <c r="CE94" s="18">
        <f t="shared" si="85"/>
        <v>0</v>
      </c>
      <c r="CF94" s="18">
        <f t="shared" si="86"/>
        <v>0</v>
      </c>
      <c r="CG94" s="18">
        <f t="shared" si="87"/>
        <v>0</v>
      </c>
      <c r="CH94" s="18">
        <f t="shared" si="88"/>
        <v>0</v>
      </c>
      <c r="CI94" s="18">
        <f t="shared" si="89"/>
        <v>0</v>
      </c>
      <c r="CJ94" s="18">
        <f t="shared" si="90"/>
        <v>0</v>
      </c>
      <c r="CK94" s="18">
        <f t="shared" si="91"/>
        <v>0</v>
      </c>
      <c r="CL94" s="18">
        <f t="shared" si="92"/>
        <v>0</v>
      </c>
      <c r="CM94" s="18">
        <f t="shared" si="95"/>
        <v>0</v>
      </c>
    </row>
    <row r="95" spans="1:91">
      <c r="A95" s="25"/>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f t="shared" si="93"/>
        <v>0</v>
      </c>
      <c r="AE95" s="26"/>
      <c r="AS95" s="17">
        <f t="shared" si="94"/>
        <v>0</v>
      </c>
      <c r="AT95" s="18">
        <f t="shared" si="48"/>
        <v>0</v>
      </c>
      <c r="AU95" s="18">
        <f t="shared" si="49"/>
        <v>0</v>
      </c>
      <c r="AV95" s="18">
        <f t="shared" si="50"/>
        <v>0</v>
      </c>
      <c r="AW95" s="18">
        <f t="shared" si="51"/>
        <v>0</v>
      </c>
      <c r="AX95" s="18">
        <f t="shared" si="52"/>
        <v>0</v>
      </c>
      <c r="AY95" s="18">
        <f t="shared" si="53"/>
        <v>0</v>
      </c>
      <c r="AZ95" s="18">
        <f t="shared" si="54"/>
        <v>0</v>
      </c>
      <c r="BA95" s="18">
        <f t="shared" si="55"/>
        <v>0</v>
      </c>
      <c r="BB95" s="18">
        <f t="shared" si="56"/>
        <v>0</v>
      </c>
      <c r="BC95" s="18">
        <f t="shared" si="57"/>
        <v>0</v>
      </c>
      <c r="BD95" s="18">
        <f t="shared" si="58"/>
        <v>0</v>
      </c>
      <c r="BE95" s="18">
        <f t="shared" si="59"/>
        <v>0</v>
      </c>
      <c r="BF95" s="18">
        <f t="shared" si="60"/>
        <v>0</v>
      </c>
      <c r="BG95" s="18">
        <f t="shared" si="61"/>
        <v>0</v>
      </c>
      <c r="BH95" s="18">
        <f t="shared" si="62"/>
        <v>0</v>
      </c>
      <c r="BI95" s="18">
        <f t="shared" si="63"/>
        <v>0</v>
      </c>
      <c r="BJ95" s="18">
        <f t="shared" si="64"/>
        <v>0</v>
      </c>
      <c r="BK95" s="18">
        <f t="shared" si="65"/>
        <v>0</v>
      </c>
      <c r="BL95" s="18">
        <f t="shared" si="66"/>
        <v>0</v>
      </c>
      <c r="BM95" s="18">
        <f t="shared" si="67"/>
        <v>0</v>
      </c>
      <c r="BN95" s="18">
        <f t="shared" si="68"/>
        <v>0</v>
      </c>
      <c r="BO95" s="18">
        <f t="shared" si="69"/>
        <v>0</v>
      </c>
      <c r="BP95" s="18">
        <f t="shared" si="70"/>
        <v>0</v>
      </c>
      <c r="BQ95" s="18">
        <f t="shared" si="71"/>
        <v>0</v>
      </c>
      <c r="BR95" s="18">
        <f t="shared" si="72"/>
        <v>0</v>
      </c>
      <c r="BS95" s="18">
        <f t="shared" si="73"/>
        <v>0</v>
      </c>
      <c r="BT95" s="18">
        <f t="shared" si="74"/>
        <v>0</v>
      </c>
      <c r="BU95" s="18">
        <f t="shared" si="75"/>
        <v>0</v>
      </c>
      <c r="BV95" s="18">
        <f t="shared" si="76"/>
        <v>0</v>
      </c>
      <c r="BW95" s="18">
        <f t="shared" si="77"/>
        <v>0</v>
      </c>
      <c r="BX95" s="18">
        <f t="shared" si="78"/>
        <v>0</v>
      </c>
      <c r="BY95" s="18">
        <f t="shared" si="79"/>
        <v>0</v>
      </c>
      <c r="BZ95" s="18">
        <f t="shared" si="80"/>
        <v>0</v>
      </c>
      <c r="CA95" s="18">
        <f t="shared" si="81"/>
        <v>0</v>
      </c>
      <c r="CB95" s="18">
        <f t="shared" si="82"/>
        <v>0</v>
      </c>
      <c r="CC95" s="18">
        <f t="shared" si="83"/>
        <v>0</v>
      </c>
      <c r="CD95" s="18">
        <f t="shared" si="84"/>
        <v>0</v>
      </c>
      <c r="CE95" s="18">
        <f t="shared" si="85"/>
        <v>0</v>
      </c>
      <c r="CF95" s="18">
        <f t="shared" si="86"/>
        <v>0</v>
      </c>
      <c r="CG95" s="18">
        <f t="shared" si="87"/>
        <v>0</v>
      </c>
      <c r="CH95" s="18">
        <f t="shared" si="88"/>
        <v>0</v>
      </c>
      <c r="CI95" s="18">
        <f t="shared" si="89"/>
        <v>0</v>
      </c>
      <c r="CJ95" s="18">
        <f t="shared" si="90"/>
        <v>0</v>
      </c>
      <c r="CK95" s="18">
        <f t="shared" si="91"/>
        <v>0</v>
      </c>
      <c r="CL95" s="18">
        <f t="shared" si="92"/>
        <v>0</v>
      </c>
      <c r="CM95" s="18">
        <f t="shared" si="95"/>
        <v>0</v>
      </c>
    </row>
    <row r="96" spans="1:91">
      <c r="A96" s="25"/>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f t="shared" si="93"/>
        <v>0</v>
      </c>
      <c r="AE96" s="26"/>
      <c r="AS96" s="17">
        <f t="shared" si="94"/>
        <v>0</v>
      </c>
      <c r="AT96" s="18">
        <f t="shared" si="48"/>
        <v>0</v>
      </c>
      <c r="AU96" s="18">
        <f t="shared" si="49"/>
        <v>0</v>
      </c>
      <c r="AV96" s="18">
        <f t="shared" si="50"/>
        <v>0</v>
      </c>
      <c r="AW96" s="18">
        <f t="shared" si="51"/>
        <v>0</v>
      </c>
      <c r="AX96" s="18">
        <f t="shared" si="52"/>
        <v>0</v>
      </c>
      <c r="AY96" s="18">
        <f t="shared" si="53"/>
        <v>0</v>
      </c>
      <c r="AZ96" s="18">
        <f t="shared" si="54"/>
        <v>0</v>
      </c>
      <c r="BA96" s="18">
        <f t="shared" si="55"/>
        <v>0</v>
      </c>
      <c r="BB96" s="18">
        <f t="shared" si="56"/>
        <v>0</v>
      </c>
      <c r="BC96" s="18">
        <f t="shared" si="57"/>
        <v>0</v>
      </c>
      <c r="BD96" s="18">
        <f t="shared" si="58"/>
        <v>0</v>
      </c>
      <c r="BE96" s="18">
        <f t="shared" si="59"/>
        <v>0</v>
      </c>
      <c r="BF96" s="18">
        <f t="shared" si="60"/>
        <v>0</v>
      </c>
      <c r="BG96" s="18">
        <f t="shared" si="61"/>
        <v>0</v>
      </c>
      <c r="BH96" s="18">
        <f t="shared" si="62"/>
        <v>0</v>
      </c>
      <c r="BI96" s="18">
        <f t="shared" si="63"/>
        <v>0</v>
      </c>
      <c r="BJ96" s="18">
        <f t="shared" si="64"/>
        <v>0</v>
      </c>
      <c r="BK96" s="18">
        <f t="shared" si="65"/>
        <v>0</v>
      </c>
      <c r="BL96" s="18">
        <f t="shared" si="66"/>
        <v>0</v>
      </c>
      <c r="BM96" s="18">
        <f t="shared" si="67"/>
        <v>0</v>
      </c>
      <c r="BN96" s="18">
        <f t="shared" si="68"/>
        <v>0</v>
      </c>
      <c r="BO96" s="18">
        <f t="shared" si="69"/>
        <v>0</v>
      </c>
      <c r="BP96" s="18">
        <f t="shared" si="70"/>
        <v>0</v>
      </c>
      <c r="BQ96" s="18">
        <f t="shared" si="71"/>
        <v>0</v>
      </c>
      <c r="BR96" s="18">
        <f t="shared" si="72"/>
        <v>0</v>
      </c>
      <c r="BS96" s="18">
        <f t="shared" si="73"/>
        <v>0</v>
      </c>
      <c r="BT96" s="18">
        <f t="shared" si="74"/>
        <v>0</v>
      </c>
      <c r="BU96" s="18">
        <f t="shared" si="75"/>
        <v>0</v>
      </c>
      <c r="BV96" s="18">
        <f t="shared" si="76"/>
        <v>0</v>
      </c>
      <c r="BW96" s="18">
        <f t="shared" si="77"/>
        <v>0</v>
      </c>
      <c r="BX96" s="18">
        <f t="shared" si="78"/>
        <v>0</v>
      </c>
      <c r="BY96" s="18">
        <f t="shared" si="79"/>
        <v>0</v>
      </c>
      <c r="BZ96" s="18">
        <f t="shared" si="80"/>
        <v>0</v>
      </c>
      <c r="CA96" s="18">
        <f t="shared" si="81"/>
        <v>0</v>
      </c>
      <c r="CB96" s="18">
        <f t="shared" si="82"/>
        <v>0</v>
      </c>
      <c r="CC96" s="18">
        <f t="shared" si="83"/>
        <v>0</v>
      </c>
      <c r="CD96" s="18">
        <f t="shared" si="84"/>
        <v>0</v>
      </c>
      <c r="CE96" s="18">
        <f t="shared" si="85"/>
        <v>0</v>
      </c>
      <c r="CF96" s="18">
        <f t="shared" si="86"/>
        <v>0</v>
      </c>
      <c r="CG96" s="18">
        <f t="shared" si="87"/>
        <v>0</v>
      </c>
      <c r="CH96" s="18">
        <f t="shared" si="88"/>
        <v>0</v>
      </c>
      <c r="CI96" s="18">
        <f t="shared" si="89"/>
        <v>0</v>
      </c>
      <c r="CJ96" s="18">
        <f t="shared" si="90"/>
        <v>0</v>
      </c>
      <c r="CK96" s="18">
        <f t="shared" si="91"/>
        <v>0</v>
      </c>
      <c r="CL96" s="18">
        <f t="shared" si="92"/>
        <v>0</v>
      </c>
      <c r="CM96" s="18">
        <f t="shared" si="95"/>
        <v>0</v>
      </c>
    </row>
    <row r="97" spans="1:91">
      <c r="A97" s="25"/>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f t="shared" si="93"/>
        <v>0</v>
      </c>
      <c r="AE97" s="26"/>
      <c r="AS97" s="17">
        <f t="shared" si="94"/>
        <v>0</v>
      </c>
      <c r="AT97" s="18">
        <f t="shared" si="48"/>
        <v>0</v>
      </c>
      <c r="AU97" s="18">
        <f t="shared" si="49"/>
        <v>0</v>
      </c>
      <c r="AV97" s="18">
        <f t="shared" si="50"/>
        <v>0</v>
      </c>
      <c r="AW97" s="18">
        <f t="shared" si="51"/>
        <v>0</v>
      </c>
      <c r="AX97" s="18">
        <f t="shared" si="52"/>
        <v>0</v>
      </c>
      <c r="AY97" s="18">
        <f t="shared" si="53"/>
        <v>0</v>
      </c>
      <c r="AZ97" s="18">
        <f t="shared" si="54"/>
        <v>0</v>
      </c>
      <c r="BA97" s="18">
        <f t="shared" si="55"/>
        <v>0</v>
      </c>
      <c r="BB97" s="18">
        <f t="shared" si="56"/>
        <v>0</v>
      </c>
      <c r="BC97" s="18">
        <f t="shared" si="57"/>
        <v>0</v>
      </c>
      <c r="BD97" s="18">
        <f t="shared" si="58"/>
        <v>0</v>
      </c>
      <c r="BE97" s="18">
        <f t="shared" si="59"/>
        <v>0</v>
      </c>
      <c r="BF97" s="18">
        <f t="shared" si="60"/>
        <v>0</v>
      </c>
      <c r="BG97" s="18">
        <f t="shared" si="61"/>
        <v>0</v>
      </c>
      <c r="BH97" s="18">
        <f t="shared" si="62"/>
        <v>0</v>
      </c>
      <c r="BI97" s="18">
        <f t="shared" si="63"/>
        <v>0</v>
      </c>
      <c r="BJ97" s="18">
        <f t="shared" si="64"/>
        <v>0</v>
      </c>
      <c r="BK97" s="18">
        <f t="shared" si="65"/>
        <v>0</v>
      </c>
      <c r="BL97" s="18">
        <f t="shared" si="66"/>
        <v>0</v>
      </c>
      <c r="BM97" s="18">
        <f t="shared" si="67"/>
        <v>0</v>
      </c>
      <c r="BN97" s="18">
        <f t="shared" si="68"/>
        <v>0</v>
      </c>
      <c r="BO97" s="18">
        <f t="shared" si="69"/>
        <v>0</v>
      </c>
      <c r="BP97" s="18">
        <f t="shared" si="70"/>
        <v>0</v>
      </c>
      <c r="BQ97" s="18">
        <f t="shared" si="71"/>
        <v>0</v>
      </c>
      <c r="BR97" s="18">
        <f t="shared" si="72"/>
        <v>0</v>
      </c>
      <c r="BS97" s="18">
        <f t="shared" si="73"/>
        <v>0</v>
      </c>
      <c r="BT97" s="18">
        <f t="shared" si="74"/>
        <v>0</v>
      </c>
      <c r="BU97" s="18">
        <f t="shared" si="75"/>
        <v>0</v>
      </c>
      <c r="BV97" s="18">
        <f t="shared" si="76"/>
        <v>0</v>
      </c>
      <c r="BW97" s="18">
        <f t="shared" si="77"/>
        <v>0</v>
      </c>
      <c r="BX97" s="18">
        <f t="shared" si="78"/>
        <v>0</v>
      </c>
      <c r="BY97" s="18">
        <f t="shared" si="79"/>
        <v>0</v>
      </c>
      <c r="BZ97" s="18">
        <f t="shared" si="80"/>
        <v>0</v>
      </c>
      <c r="CA97" s="18">
        <f t="shared" si="81"/>
        <v>0</v>
      </c>
      <c r="CB97" s="18">
        <f t="shared" si="82"/>
        <v>0</v>
      </c>
      <c r="CC97" s="18">
        <f t="shared" si="83"/>
        <v>0</v>
      </c>
      <c r="CD97" s="18">
        <f t="shared" si="84"/>
        <v>0</v>
      </c>
      <c r="CE97" s="18">
        <f t="shared" si="85"/>
        <v>0</v>
      </c>
      <c r="CF97" s="18">
        <f t="shared" si="86"/>
        <v>0</v>
      </c>
      <c r="CG97" s="18">
        <f t="shared" si="87"/>
        <v>0</v>
      </c>
      <c r="CH97" s="18">
        <f t="shared" si="88"/>
        <v>0</v>
      </c>
      <c r="CI97" s="18">
        <f t="shared" si="89"/>
        <v>0</v>
      </c>
      <c r="CJ97" s="18">
        <f t="shared" si="90"/>
        <v>0</v>
      </c>
      <c r="CK97" s="18">
        <f t="shared" si="91"/>
        <v>0</v>
      </c>
      <c r="CL97" s="18">
        <f t="shared" si="92"/>
        <v>0</v>
      </c>
      <c r="CM97" s="18">
        <f t="shared" si="95"/>
        <v>0</v>
      </c>
    </row>
    <row r="98" spans="1:91">
      <c r="A98" s="2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f t="shared" si="93"/>
        <v>0</v>
      </c>
      <c r="AE98" s="26"/>
      <c r="AS98" s="17">
        <f t="shared" si="94"/>
        <v>0</v>
      </c>
      <c r="AT98" s="18">
        <f t="shared" si="48"/>
        <v>0</v>
      </c>
      <c r="AU98" s="18">
        <f t="shared" si="49"/>
        <v>0</v>
      </c>
      <c r="AV98" s="18">
        <f t="shared" si="50"/>
        <v>0</v>
      </c>
      <c r="AW98" s="18">
        <f t="shared" si="51"/>
        <v>0</v>
      </c>
      <c r="AX98" s="18">
        <f t="shared" si="52"/>
        <v>0</v>
      </c>
      <c r="AY98" s="18">
        <f t="shared" si="53"/>
        <v>0</v>
      </c>
      <c r="AZ98" s="18">
        <f t="shared" si="54"/>
        <v>0</v>
      </c>
      <c r="BA98" s="18">
        <f t="shared" si="55"/>
        <v>0</v>
      </c>
      <c r="BB98" s="18">
        <f t="shared" si="56"/>
        <v>0</v>
      </c>
      <c r="BC98" s="18">
        <f t="shared" si="57"/>
        <v>0</v>
      </c>
      <c r="BD98" s="18">
        <f t="shared" si="58"/>
        <v>0</v>
      </c>
      <c r="BE98" s="18">
        <f t="shared" si="59"/>
        <v>0</v>
      </c>
      <c r="BF98" s="18">
        <f t="shared" si="60"/>
        <v>0</v>
      </c>
      <c r="BG98" s="18">
        <f t="shared" si="61"/>
        <v>0</v>
      </c>
      <c r="BH98" s="18">
        <f t="shared" si="62"/>
        <v>0</v>
      </c>
      <c r="BI98" s="18">
        <f t="shared" si="63"/>
        <v>0</v>
      </c>
      <c r="BJ98" s="18">
        <f t="shared" si="64"/>
        <v>0</v>
      </c>
      <c r="BK98" s="18">
        <f t="shared" si="65"/>
        <v>0</v>
      </c>
      <c r="BL98" s="18">
        <f t="shared" si="66"/>
        <v>0</v>
      </c>
      <c r="BM98" s="18">
        <f t="shared" si="67"/>
        <v>0</v>
      </c>
      <c r="BN98" s="18">
        <f t="shared" si="68"/>
        <v>0</v>
      </c>
      <c r="BO98" s="18">
        <f t="shared" si="69"/>
        <v>0</v>
      </c>
      <c r="BP98" s="18">
        <f t="shared" si="70"/>
        <v>0</v>
      </c>
      <c r="BQ98" s="18">
        <f t="shared" si="71"/>
        <v>0</v>
      </c>
      <c r="BR98" s="18">
        <f t="shared" si="72"/>
        <v>0</v>
      </c>
      <c r="BS98" s="18">
        <f t="shared" si="73"/>
        <v>0</v>
      </c>
      <c r="BT98" s="18">
        <f t="shared" si="74"/>
        <v>0</v>
      </c>
      <c r="BU98" s="18">
        <f t="shared" si="75"/>
        <v>0</v>
      </c>
      <c r="BV98" s="18">
        <f t="shared" si="76"/>
        <v>0</v>
      </c>
      <c r="BW98" s="18">
        <f t="shared" si="77"/>
        <v>0</v>
      </c>
      <c r="BX98" s="18">
        <f t="shared" si="78"/>
        <v>0</v>
      </c>
      <c r="BY98" s="18">
        <f t="shared" si="79"/>
        <v>0</v>
      </c>
      <c r="BZ98" s="18">
        <f t="shared" si="80"/>
        <v>0</v>
      </c>
      <c r="CA98" s="18">
        <f t="shared" si="81"/>
        <v>0</v>
      </c>
      <c r="CB98" s="18">
        <f t="shared" si="82"/>
        <v>0</v>
      </c>
      <c r="CC98" s="18">
        <f t="shared" si="83"/>
        <v>0</v>
      </c>
      <c r="CD98" s="18">
        <f t="shared" si="84"/>
        <v>0</v>
      </c>
      <c r="CE98" s="18">
        <f t="shared" si="85"/>
        <v>0</v>
      </c>
      <c r="CF98" s="18">
        <f t="shared" si="86"/>
        <v>0</v>
      </c>
      <c r="CG98" s="18">
        <f t="shared" si="87"/>
        <v>0</v>
      </c>
      <c r="CH98" s="18">
        <f t="shared" si="88"/>
        <v>0</v>
      </c>
      <c r="CI98" s="18">
        <f t="shared" si="89"/>
        <v>0</v>
      </c>
      <c r="CJ98" s="18">
        <f t="shared" si="90"/>
        <v>0</v>
      </c>
      <c r="CK98" s="18">
        <f t="shared" si="91"/>
        <v>0</v>
      </c>
      <c r="CL98" s="18">
        <f t="shared" si="92"/>
        <v>0</v>
      </c>
      <c r="CM98" s="18">
        <f t="shared" si="95"/>
        <v>0</v>
      </c>
    </row>
    <row r="99" spans="1:91">
      <c r="A99" s="2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f t="shared" si="93"/>
        <v>0</v>
      </c>
      <c r="AE99" s="26"/>
      <c r="AS99" s="17">
        <f t="shared" si="94"/>
        <v>0</v>
      </c>
      <c r="AT99" s="18">
        <f t="shared" si="48"/>
        <v>0</v>
      </c>
      <c r="AU99" s="18">
        <f t="shared" si="49"/>
        <v>0</v>
      </c>
      <c r="AV99" s="18">
        <f t="shared" si="50"/>
        <v>0</v>
      </c>
      <c r="AW99" s="18">
        <f t="shared" si="51"/>
        <v>0</v>
      </c>
      <c r="AX99" s="18">
        <f t="shared" si="52"/>
        <v>0</v>
      </c>
      <c r="AY99" s="18">
        <f t="shared" si="53"/>
        <v>0</v>
      </c>
      <c r="AZ99" s="18">
        <f t="shared" si="54"/>
        <v>0</v>
      </c>
      <c r="BA99" s="18">
        <f t="shared" si="55"/>
        <v>0</v>
      </c>
      <c r="BB99" s="18">
        <f t="shared" si="56"/>
        <v>0</v>
      </c>
      <c r="BC99" s="18">
        <f t="shared" si="57"/>
        <v>0</v>
      </c>
      <c r="BD99" s="18">
        <f t="shared" si="58"/>
        <v>0</v>
      </c>
      <c r="BE99" s="18">
        <f t="shared" si="59"/>
        <v>0</v>
      </c>
      <c r="BF99" s="18">
        <f t="shared" si="60"/>
        <v>0</v>
      </c>
      <c r="BG99" s="18">
        <f t="shared" si="61"/>
        <v>0</v>
      </c>
      <c r="BH99" s="18">
        <f t="shared" si="62"/>
        <v>0</v>
      </c>
      <c r="BI99" s="18">
        <f t="shared" si="63"/>
        <v>0</v>
      </c>
      <c r="BJ99" s="18">
        <f t="shared" si="64"/>
        <v>0</v>
      </c>
      <c r="BK99" s="18">
        <f t="shared" si="65"/>
        <v>0</v>
      </c>
      <c r="BL99" s="18">
        <f t="shared" si="66"/>
        <v>0</v>
      </c>
      <c r="BM99" s="18">
        <f t="shared" si="67"/>
        <v>0</v>
      </c>
      <c r="BN99" s="18">
        <f t="shared" si="68"/>
        <v>0</v>
      </c>
      <c r="BO99" s="18">
        <f t="shared" si="69"/>
        <v>0</v>
      </c>
      <c r="BP99" s="18">
        <f t="shared" si="70"/>
        <v>0</v>
      </c>
      <c r="BQ99" s="18">
        <f t="shared" si="71"/>
        <v>0</v>
      </c>
      <c r="BR99" s="18">
        <f t="shared" si="72"/>
        <v>0</v>
      </c>
      <c r="BS99" s="18">
        <f t="shared" si="73"/>
        <v>0</v>
      </c>
      <c r="BT99" s="18">
        <f t="shared" si="74"/>
        <v>0</v>
      </c>
      <c r="BU99" s="18">
        <f t="shared" si="75"/>
        <v>0</v>
      </c>
      <c r="BV99" s="18">
        <f t="shared" si="76"/>
        <v>0</v>
      </c>
      <c r="BW99" s="18">
        <f t="shared" si="77"/>
        <v>0</v>
      </c>
      <c r="BX99" s="18">
        <f t="shared" si="78"/>
        <v>0</v>
      </c>
      <c r="BY99" s="18">
        <f t="shared" si="79"/>
        <v>0</v>
      </c>
      <c r="BZ99" s="18">
        <f t="shared" si="80"/>
        <v>0</v>
      </c>
      <c r="CA99" s="18">
        <f t="shared" si="81"/>
        <v>0</v>
      </c>
      <c r="CB99" s="18">
        <f t="shared" si="82"/>
        <v>0</v>
      </c>
      <c r="CC99" s="18">
        <f t="shared" si="83"/>
        <v>0</v>
      </c>
      <c r="CD99" s="18">
        <f t="shared" si="84"/>
        <v>0</v>
      </c>
      <c r="CE99" s="18">
        <f t="shared" si="85"/>
        <v>0</v>
      </c>
      <c r="CF99" s="18">
        <f t="shared" si="86"/>
        <v>0</v>
      </c>
      <c r="CG99" s="18">
        <f t="shared" si="87"/>
        <v>0</v>
      </c>
      <c r="CH99" s="18">
        <f t="shared" si="88"/>
        <v>0</v>
      </c>
      <c r="CI99" s="18">
        <f t="shared" si="89"/>
        <v>0</v>
      </c>
      <c r="CJ99" s="18">
        <f t="shared" si="90"/>
        <v>0</v>
      </c>
      <c r="CK99" s="18">
        <f t="shared" si="91"/>
        <v>0</v>
      </c>
      <c r="CL99" s="18">
        <f t="shared" si="92"/>
        <v>0</v>
      </c>
      <c r="CM99" s="18">
        <f t="shared" si="95"/>
        <v>0</v>
      </c>
    </row>
    <row r="100" spans="1:91">
      <c r="A100" s="25"/>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f t="shared" si="93"/>
        <v>0</v>
      </c>
      <c r="AE100" s="26"/>
      <c r="AS100" s="17">
        <f t="shared" si="94"/>
        <v>0</v>
      </c>
      <c r="AT100" s="18">
        <f t="shared" si="48"/>
        <v>0</v>
      </c>
      <c r="AU100" s="18">
        <f t="shared" si="49"/>
        <v>0</v>
      </c>
      <c r="AV100" s="18">
        <f t="shared" si="50"/>
        <v>0</v>
      </c>
      <c r="AW100" s="18">
        <f t="shared" si="51"/>
        <v>0</v>
      </c>
      <c r="AX100" s="18">
        <f t="shared" si="52"/>
        <v>0</v>
      </c>
      <c r="AY100" s="18">
        <f t="shared" si="53"/>
        <v>0</v>
      </c>
      <c r="AZ100" s="18">
        <f t="shared" si="54"/>
        <v>0</v>
      </c>
      <c r="BA100" s="18">
        <f t="shared" si="55"/>
        <v>0</v>
      </c>
      <c r="BB100" s="18">
        <f t="shared" si="56"/>
        <v>0</v>
      </c>
      <c r="BC100" s="18">
        <f t="shared" si="57"/>
        <v>0</v>
      </c>
      <c r="BD100" s="18">
        <f t="shared" si="58"/>
        <v>0</v>
      </c>
      <c r="BE100" s="18">
        <f t="shared" si="59"/>
        <v>0</v>
      </c>
      <c r="BF100" s="18">
        <f t="shared" si="60"/>
        <v>0</v>
      </c>
      <c r="BG100" s="18">
        <f t="shared" si="61"/>
        <v>0</v>
      </c>
      <c r="BH100" s="18">
        <f t="shared" si="62"/>
        <v>0</v>
      </c>
      <c r="BI100" s="18">
        <f t="shared" si="63"/>
        <v>0</v>
      </c>
      <c r="BJ100" s="18">
        <f t="shared" si="64"/>
        <v>0</v>
      </c>
      <c r="BK100" s="18">
        <f t="shared" si="65"/>
        <v>0</v>
      </c>
      <c r="BL100" s="18">
        <f t="shared" si="66"/>
        <v>0</v>
      </c>
      <c r="BM100" s="18">
        <f t="shared" si="67"/>
        <v>0</v>
      </c>
      <c r="BN100" s="18">
        <f t="shared" si="68"/>
        <v>0</v>
      </c>
      <c r="BO100" s="18">
        <f t="shared" si="69"/>
        <v>0</v>
      </c>
      <c r="BP100" s="18">
        <f t="shared" si="70"/>
        <v>0</v>
      </c>
      <c r="BQ100" s="18">
        <f t="shared" si="71"/>
        <v>0</v>
      </c>
      <c r="BR100" s="18">
        <f t="shared" si="72"/>
        <v>0</v>
      </c>
      <c r="BS100" s="18">
        <f t="shared" si="73"/>
        <v>0</v>
      </c>
      <c r="BT100" s="18">
        <f t="shared" si="74"/>
        <v>0</v>
      </c>
      <c r="BU100" s="18">
        <f t="shared" si="75"/>
        <v>0</v>
      </c>
      <c r="BV100" s="18">
        <f t="shared" si="76"/>
        <v>0</v>
      </c>
      <c r="BW100" s="18">
        <f t="shared" si="77"/>
        <v>0</v>
      </c>
      <c r="BX100" s="18">
        <f t="shared" si="78"/>
        <v>0</v>
      </c>
      <c r="BY100" s="18">
        <f t="shared" si="79"/>
        <v>0</v>
      </c>
      <c r="BZ100" s="18">
        <f t="shared" si="80"/>
        <v>0</v>
      </c>
      <c r="CA100" s="18">
        <f t="shared" si="81"/>
        <v>0</v>
      </c>
      <c r="CB100" s="18">
        <f t="shared" si="82"/>
        <v>0</v>
      </c>
      <c r="CC100" s="18">
        <f t="shared" si="83"/>
        <v>0</v>
      </c>
      <c r="CD100" s="18">
        <f t="shared" si="84"/>
        <v>0</v>
      </c>
      <c r="CE100" s="18">
        <f t="shared" si="85"/>
        <v>0</v>
      </c>
      <c r="CF100" s="18">
        <f t="shared" si="86"/>
        <v>0</v>
      </c>
      <c r="CG100" s="18">
        <f t="shared" si="87"/>
        <v>0</v>
      </c>
      <c r="CH100" s="18">
        <f t="shared" si="88"/>
        <v>0</v>
      </c>
      <c r="CI100" s="18">
        <f t="shared" si="89"/>
        <v>0</v>
      </c>
      <c r="CJ100" s="18">
        <f t="shared" si="90"/>
        <v>0</v>
      </c>
      <c r="CK100" s="18">
        <f t="shared" si="91"/>
        <v>0</v>
      </c>
      <c r="CL100" s="18">
        <f t="shared" si="92"/>
        <v>0</v>
      </c>
      <c r="CM100" s="18">
        <f t="shared" si="95"/>
        <v>0</v>
      </c>
    </row>
    <row r="101" spans="1:91">
      <c r="A101" s="25"/>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f t="shared" si="93"/>
        <v>0</v>
      </c>
      <c r="AE101" s="26"/>
      <c r="AS101" s="17">
        <f t="shared" si="94"/>
        <v>0</v>
      </c>
      <c r="AT101" s="18">
        <f t="shared" si="48"/>
        <v>0</v>
      </c>
      <c r="AU101" s="18">
        <f t="shared" si="49"/>
        <v>0</v>
      </c>
      <c r="AV101" s="18">
        <f t="shared" si="50"/>
        <v>0</v>
      </c>
      <c r="AW101" s="18">
        <f t="shared" si="51"/>
        <v>0</v>
      </c>
      <c r="AX101" s="18">
        <f t="shared" si="52"/>
        <v>0</v>
      </c>
      <c r="AY101" s="18">
        <f t="shared" si="53"/>
        <v>0</v>
      </c>
      <c r="AZ101" s="18">
        <f t="shared" si="54"/>
        <v>0</v>
      </c>
      <c r="BA101" s="18">
        <f t="shared" si="55"/>
        <v>0</v>
      </c>
      <c r="BB101" s="18">
        <f t="shared" si="56"/>
        <v>0</v>
      </c>
      <c r="BC101" s="18">
        <f t="shared" si="57"/>
        <v>0</v>
      </c>
      <c r="BD101" s="18">
        <f t="shared" si="58"/>
        <v>0</v>
      </c>
      <c r="BE101" s="18">
        <f t="shared" si="59"/>
        <v>0</v>
      </c>
      <c r="BF101" s="18">
        <f t="shared" si="60"/>
        <v>0</v>
      </c>
      <c r="BG101" s="18">
        <f t="shared" si="61"/>
        <v>0</v>
      </c>
      <c r="BH101" s="18">
        <f t="shared" si="62"/>
        <v>0</v>
      </c>
      <c r="BI101" s="18">
        <f t="shared" si="63"/>
        <v>0</v>
      </c>
      <c r="BJ101" s="18">
        <f t="shared" si="64"/>
        <v>0</v>
      </c>
      <c r="BK101" s="18">
        <f t="shared" si="65"/>
        <v>0</v>
      </c>
      <c r="BL101" s="18">
        <f t="shared" si="66"/>
        <v>0</v>
      </c>
      <c r="BM101" s="18">
        <f t="shared" si="67"/>
        <v>0</v>
      </c>
      <c r="BN101" s="18">
        <f t="shared" si="68"/>
        <v>0</v>
      </c>
      <c r="BO101" s="18">
        <f t="shared" si="69"/>
        <v>0</v>
      </c>
      <c r="BP101" s="18">
        <f t="shared" si="70"/>
        <v>0</v>
      </c>
      <c r="BQ101" s="18">
        <f t="shared" si="71"/>
        <v>0</v>
      </c>
      <c r="BR101" s="18">
        <f t="shared" si="72"/>
        <v>0</v>
      </c>
      <c r="BS101" s="18">
        <f t="shared" si="73"/>
        <v>0</v>
      </c>
      <c r="BT101" s="18">
        <f t="shared" si="74"/>
        <v>0</v>
      </c>
      <c r="BU101" s="18">
        <f t="shared" si="75"/>
        <v>0</v>
      </c>
      <c r="BV101" s="18">
        <f t="shared" si="76"/>
        <v>0</v>
      </c>
      <c r="BW101" s="18">
        <f t="shared" si="77"/>
        <v>0</v>
      </c>
      <c r="BX101" s="18">
        <f t="shared" si="78"/>
        <v>0</v>
      </c>
      <c r="BY101" s="18">
        <f t="shared" si="79"/>
        <v>0</v>
      </c>
      <c r="BZ101" s="18">
        <f t="shared" si="80"/>
        <v>0</v>
      </c>
      <c r="CA101" s="18">
        <f t="shared" si="81"/>
        <v>0</v>
      </c>
      <c r="CB101" s="18">
        <f t="shared" si="82"/>
        <v>0</v>
      </c>
      <c r="CC101" s="18">
        <f t="shared" si="83"/>
        <v>0</v>
      </c>
      <c r="CD101" s="18">
        <f t="shared" si="84"/>
        <v>0</v>
      </c>
      <c r="CE101" s="18">
        <f t="shared" si="85"/>
        <v>0</v>
      </c>
      <c r="CF101" s="18">
        <f t="shared" si="86"/>
        <v>0</v>
      </c>
      <c r="CG101" s="18">
        <f t="shared" si="87"/>
        <v>0</v>
      </c>
      <c r="CH101" s="18">
        <f t="shared" si="88"/>
        <v>0</v>
      </c>
      <c r="CI101" s="18">
        <f t="shared" si="89"/>
        <v>0</v>
      </c>
      <c r="CJ101" s="18">
        <f t="shared" si="90"/>
        <v>0</v>
      </c>
      <c r="CK101" s="18">
        <f t="shared" si="91"/>
        <v>0</v>
      </c>
      <c r="CL101" s="18">
        <f t="shared" si="92"/>
        <v>0</v>
      </c>
      <c r="CM101" s="18">
        <f t="shared" si="95"/>
        <v>0</v>
      </c>
    </row>
    <row r="102" spans="1:91" ht="14.25" thickBot="1">
      <c r="A102" s="27"/>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f t="shared" si="93"/>
        <v>0</v>
      </c>
      <c r="AE102" s="29"/>
      <c r="AS102" s="17">
        <f t="shared" si="94"/>
        <v>0</v>
      </c>
      <c r="AT102" s="18">
        <f t="shared" si="48"/>
        <v>0</v>
      </c>
      <c r="AU102" s="18">
        <f t="shared" si="49"/>
        <v>0</v>
      </c>
      <c r="AV102" s="18">
        <f t="shared" si="50"/>
        <v>0</v>
      </c>
      <c r="AW102" s="18">
        <f t="shared" si="51"/>
        <v>0</v>
      </c>
      <c r="AX102" s="18">
        <f t="shared" si="52"/>
        <v>0</v>
      </c>
      <c r="AY102" s="18">
        <f t="shared" si="53"/>
        <v>0</v>
      </c>
      <c r="AZ102" s="18">
        <f t="shared" si="54"/>
        <v>0</v>
      </c>
      <c r="BA102" s="18">
        <f t="shared" si="55"/>
        <v>0</v>
      </c>
      <c r="BB102" s="18">
        <f t="shared" si="56"/>
        <v>0</v>
      </c>
      <c r="BC102" s="18">
        <f t="shared" si="57"/>
        <v>0</v>
      </c>
      <c r="BD102" s="18">
        <f t="shared" si="58"/>
        <v>0</v>
      </c>
      <c r="BE102" s="18">
        <f t="shared" si="59"/>
        <v>0</v>
      </c>
      <c r="BF102" s="18">
        <f t="shared" si="60"/>
        <v>0</v>
      </c>
      <c r="BG102" s="18">
        <f t="shared" si="61"/>
        <v>0</v>
      </c>
      <c r="BH102" s="18">
        <f t="shared" si="62"/>
        <v>0</v>
      </c>
      <c r="BI102" s="18">
        <f t="shared" si="63"/>
        <v>0</v>
      </c>
      <c r="BJ102" s="18">
        <f t="shared" si="64"/>
        <v>0</v>
      </c>
      <c r="BK102" s="18">
        <f t="shared" si="65"/>
        <v>0</v>
      </c>
      <c r="BL102" s="18">
        <f t="shared" si="66"/>
        <v>0</v>
      </c>
      <c r="BM102" s="18">
        <f t="shared" si="67"/>
        <v>0</v>
      </c>
      <c r="BN102" s="18">
        <f t="shared" si="68"/>
        <v>0</v>
      </c>
      <c r="BO102" s="18">
        <f t="shared" si="69"/>
        <v>0</v>
      </c>
      <c r="BP102" s="18">
        <f t="shared" si="70"/>
        <v>0</v>
      </c>
      <c r="BQ102" s="18">
        <f t="shared" si="71"/>
        <v>0</v>
      </c>
      <c r="BR102" s="18">
        <f t="shared" si="72"/>
        <v>0</v>
      </c>
      <c r="BS102" s="18">
        <f t="shared" si="73"/>
        <v>0</v>
      </c>
      <c r="BT102" s="18">
        <f t="shared" si="74"/>
        <v>0</v>
      </c>
      <c r="BU102" s="18">
        <f t="shared" si="75"/>
        <v>0</v>
      </c>
      <c r="BV102" s="18">
        <f t="shared" si="76"/>
        <v>0</v>
      </c>
      <c r="BW102" s="18">
        <f t="shared" si="77"/>
        <v>0</v>
      </c>
      <c r="BX102" s="18">
        <f t="shared" si="78"/>
        <v>0</v>
      </c>
      <c r="BY102" s="18">
        <f t="shared" si="79"/>
        <v>0</v>
      </c>
      <c r="BZ102" s="18">
        <f t="shared" si="80"/>
        <v>0</v>
      </c>
      <c r="CA102" s="18">
        <f t="shared" si="81"/>
        <v>0</v>
      </c>
      <c r="CB102" s="18">
        <f t="shared" si="82"/>
        <v>0</v>
      </c>
      <c r="CC102" s="18">
        <f t="shared" si="83"/>
        <v>0</v>
      </c>
      <c r="CD102" s="18">
        <f t="shared" si="84"/>
        <v>0</v>
      </c>
      <c r="CE102" s="18">
        <f t="shared" si="85"/>
        <v>0</v>
      </c>
      <c r="CF102" s="18">
        <f t="shared" si="86"/>
        <v>0</v>
      </c>
      <c r="CG102" s="18">
        <f t="shared" si="87"/>
        <v>0</v>
      </c>
      <c r="CH102" s="18">
        <f t="shared" si="88"/>
        <v>0</v>
      </c>
      <c r="CI102" s="18">
        <f t="shared" si="89"/>
        <v>0</v>
      </c>
      <c r="CJ102" s="18">
        <f t="shared" si="90"/>
        <v>0</v>
      </c>
      <c r="CK102" s="18">
        <f t="shared" si="91"/>
        <v>0</v>
      </c>
      <c r="CL102" s="18">
        <f t="shared" si="92"/>
        <v>0</v>
      </c>
      <c r="CM102" s="18">
        <f t="shared" si="95"/>
        <v>0</v>
      </c>
    </row>
    <row r="103" spans="1:91">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row>
    <row r="104" spans="1:91">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row>
    <row r="105" spans="1:91">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row>
    <row r="106" spans="1:91">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row>
    <row r="107" spans="1:91">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row>
    <row r="108" spans="1:91">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row>
    <row r="109" spans="1:91">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row>
    <row r="110" spans="1:91">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row>
    <row r="111" spans="1:91">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row>
    <row r="112" spans="1:91">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row>
    <row r="113" spans="46:90">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row>
    <row r="114" spans="46:90">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row>
    <row r="115" spans="46:90">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row>
    <row r="116" spans="46:90">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row>
    <row r="117" spans="46:90">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row>
    <row r="118" spans="46:90">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row>
    <row r="119" spans="46:90">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row>
    <row r="120" spans="46:90">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row>
    <row r="121" spans="46:90">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row>
    <row r="122" spans="46:90">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row>
    <row r="123" spans="46:90">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row>
    <row r="124" spans="46:90">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row>
    <row r="125" spans="46:90">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row>
    <row r="126" spans="46:90">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row>
    <row r="127" spans="46:90">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row>
    <row r="128" spans="46:90">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row>
    <row r="129" spans="46:90">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row>
    <row r="130" spans="46:90">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row>
    <row r="131" spans="46:90">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row>
    <row r="132" spans="46:90">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row>
    <row r="133" spans="46:90">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row>
    <row r="134" spans="46:90">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row>
    <row r="135" spans="46:90">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row>
    <row r="136" spans="46:90">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row>
    <row r="137" spans="46:90">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row>
    <row r="138" spans="46:90">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row>
    <row r="139" spans="46:90">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row>
    <row r="140" spans="46:90">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row>
    <row r="141" spans="46:90">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row>
    <row r="142" spans="46:90">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row>
    <row r="143" spans="46:90">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row>
    <row r="144" spans="46:90">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row>
    <row r="145" spans="46:90">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row>
    <row r="146" spans="46:90">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row>
    <row r="147" spans="46:90">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row>
    <row r="148" spans="46:90">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row>
    <row r="149" spans="46:90">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row>
    <row r="150" spans="46:90">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row>
    <row r="151" spans="46:90">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row>
    <row r="152" spans="46:90">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row>
    <row r="153" spans="46:90">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row>
    <row r="154" spans="46:90">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row>
    <row r="155" spans="46:90">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row>
    <row r="156" spans="46:90">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row>
    <row r="157" spans="46:90">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row>
    <row r="158" spans="46:90">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row>
    <row r="159" spans="46:90">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row>
    <row r="160" spans="46:90">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row>
    <row r="161" spans="46:90">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row>
    <row r="162" spans="46:90">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row>
    <row r="163" spans="46:90">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row>
    <row r="164" spans="46:90">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row>
    <row r="165" spans="46:90">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row>
    <row r="166" spans="46:90">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row>
    <row r="167" spans="46:90">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row>
    <row r="168" spans="46:90">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row>
    <row r="169" spans="46:90">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row>
    <row r="170" spans="46:90">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row>
    <row r="171" spans="46:90">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row>
    <row r="172" spans="46:90">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row>
    <row r="173" spans="46:90">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row>
    <row r="174" spans="46:90">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row>
    <row r="175" spans="46:90">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row>
    <row r="176" spans="46:90">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row>
    <row r="177" spans="46:90">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row>
    <row r="178" spans="46:90">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row>
    <row r="179" spans="46:90">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row>
    <row r="180" spans="46:90">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row>
    <row r="181" spans="46:90">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row>
    <row r="182" spans="46:90">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row>
    <row r="183" spans="46:90">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row>
    <row r="184" spans="46:90">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row>
    <row r="185" spans="46:90">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row>
    <row r="186" spans="46:90">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row>
    <row r="187" spans="46:90">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row>
    <row r="188" spans="46:90">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row>
    <row r="189" spans="46:90">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row>
    <row r="190" spans="46:90">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row>
    <row r="191" spans="46:90">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row>
    <row r="192" spans="46:90">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row>
    <row r="193" spans="46:90">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row>
    <row r="194" spans="46:90">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row>
    <row r="195" spans="46:90">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row>
    <row r="196" spans="46:90">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row>
    <row r="197" spans="46:90">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row>
    <row r="198" spans="46:90">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row>
    <row r="199" spans="46:90">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row>
    <row r="200" spans="46:90">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row>
    <row r="201" spans="46:90">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row>
    <row r="202" spans="46:90">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row>
    <row r="203" spans="46:90">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row>
    <row r="204" spans="46:90">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row>
    <row r="205" spans="46:90">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row>
    <row r="206" spans="46:90">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row>
    <row r="207" spans="46:90">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row>
    <row r="208" spans="46:90">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row>
    <row r="209" spans="46:90">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row>
    <row r="210" spans="46:90">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row>
    <row r="211" spans="46:90">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row>
    <row r="212" spans="46:90">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row>
    <row r="213" spans="46:90">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row>
    <row r="214" spans="46:90">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row>
    <row r="215" spans="46:90">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row>
    <row r="216" spans="46:90">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row>
    <row r="217" spans="46:90">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row>
    <row r="218" spans="46:90">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row>
    <row r="219" spans="46:90">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row>
    <row r="220" spans="46:90">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row>
    <row r="221" spans="46:90">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row>
    <row r="222" spans="46:90">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row>
    <row r="223" spans="46:90">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row>
    <row r="224" spans="46:90">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row>
    <row r="225" spans="46:90">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row>
    <row r="226" spans="46:90">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row>
    <row r="227" spans="46:90">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row>
    <row r="228" spans="46:90">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row>
    <row r="229" spans="46:90">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row>
    <row r="230" spans="46:90">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row>
    <row r="231" spans="46:90">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row>
    <row r="232" spans="46:90">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row>
    <row r="233" spans="46:90">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row>
    <row r="234" spans="46:90">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row>
    <row r="235" spans="46:90">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row>
    <row r="236" spans="46:90">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row>
    <row r="237" spans="46:90">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row>
    <row r="238" spans="46:90">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row>
    <row r="239" spans="46:90">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row>
    <row r="240" spans="46:90">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row>
    <row r="241" spans="46:90">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row>
    <row r="242" spans="46:90">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row>
    <row r="243" spans="46:90">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row>
    <row r="244" spans="46:90">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row>
    <row r="245" spans="46:90">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row>
    <row r="246" spans="46:90">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row>
    <row r="247" spans="46:90">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row>
    <row r="248" spans="46:90">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row>
    <row r="249" spans="46:90">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row>
    <row r="250" spans="46:90">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row>
    <row r="251" spans="46:90">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row>
    <row r="252" spans="46:90">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row>
    <row r="253" spans="46:90">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row>
    <row r="254" spans="46:90">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row>
    <row r="255" spans="46:90">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row>
    <row r="256" spans="46:90">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row>
    <row r="257" spans="46:90">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row>
    <row r="258" spans="46:90">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row>
    <row r="259" spans="46:90">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row>
    <row r="260" spans="46:90">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row>
    <row r="261" spans="46:90">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row>
    <row r="262" spans="46:90">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row>
    <row r="263" spans="46:90">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row>
    <row r="264" spans="46:90">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row>
    <row r="265" spans="46:90">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row>
    <row r="266" spans="46:90">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row>
    <row r="267" spans="46:90">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row>
    <row r="268" spans="46:90">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row>
    <row r="269" spans="46:90">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row>
    <row r="270" spans="46:90">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row>
    <row r="271" spans="46:90">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row>
    <row r="272" spans="46:90">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row>
    <row r="273" spans="46:90">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row>
    <row r="274" spans="46:90">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row>
    <row r="275" spans="46:90">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row>
    <row r="276" spans="46:90">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row>
    <row r="277" spans="46:90">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row>
    <row r="278" spans="46:90">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row>
    <row r="279" spans="46:90">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row>
    <row r="280" spans="46:90">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row>
    <row r="281" spans="46:90">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row>
    <row r="282" spans="46:90">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row>
    <row r="283" spans="46:90">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row>
    <row r="284" spans="46:90">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row>
    <row r="285" spans="46:90">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row>
    <row r="286" spans="46:90">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row>
    <row r="287" spans="46:90">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row>
    <row r="288" spans="46:90">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row>
    <row r="289" spans="46:90">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row>
    <row r="290" spans="46:90">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row>
    <row r="291" spans="46:90">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row>
    <row r="292" spans="46:90">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row>
    <row r="293" spans="46:90">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row>
    <row r="294" spans="46:90">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row>
    <row r="295" spans="46:90">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row>
    <row r="296" spans="46:90">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row>
    <row r="297" spans="46:90">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row>
    <row r="298" spans="46:90">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row>
    <row r="299" spans="46:90">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row>
    <row r="300" spans="46:90">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row>
    <row r="301" spans="46:90">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row>
    <row r="302" spans="46:90">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row>
    <row r="303" spans="46:90">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row>
    <row r="304" spans="46:90">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row>
    <row r="305" spans="46:90">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row>
    <row r="306" spans="46:90">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row>
    <row r="307" spans="46:90">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row>
    <row r="308" spans="46:90">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row>
    <row r="309" spans="46:90">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row>
    <row r="310" spans="46:90">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row>
    <row r="311" spans="46:90">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row>
    <row r="312" spans="46:90">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row>
    <row r="313" spans="46:90">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row>
    <row r="314" spans="46:90">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row>
    <row r="315" spans="46:90">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row>
    <row r="316" spans="46:90">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row>
    <row r="317" spans="46:90">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row>
    <row r="318" spans="46:90">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row>
    <row r="319" spans="46:90">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row>
    <row r="320" spans="46:90">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row>
    <row r="321" spans="46:90">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row>
    <row r="322" spans="46:90">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row>
    <row r="323" spans="46:90">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row>
    <row r="324" spans="46:90">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row>
    <row r="325" spans="46:90">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row>
    <row r="326" spans="46:90">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row>
    <row r="327" spans="46:90">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row>
    <row r="328" spans="46:90">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row>
    <row r="329" spans="46:90">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row>
    <row r="330" spans="46:90">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row>
    <row r="331" spans="46:90">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row>
    <row r="332" spans="46:90">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row>
    <row r="333" spans="46:90">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row>
    <row r="334" spans="46:90">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row>
    <row r="335" spans="46:90">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row>
    <row r="336" spans="46:90">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row>
    <row r="337" spans="46:90">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row>
    <row r="338" spans="46:90">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row>
    <row r="339" spans="46:90">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row>
    <row r="340" spans="46:90">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row>
    <row r="341" spans="46:90">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row>
    <row r="342" spans="46:90">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row>
    <row r="343" spans="46:90">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row>
    <row r="344" spans="46:90">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row>
    <row r="345" spans="46:90">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row>
    <row r="346" spans="46:90">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row>
    <row r="347" spans="46:90">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row>
    <row r="348" spans="46:90">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row>
    <row r="349" spans="46:90">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row>
    <row r="350" spans="46:90">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row>
    <row r="351" spans="46:90">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row>
    <row r="352" spans="46:90">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row>
    <row r="353" spans="46:90">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row>
    <row r="354" spans="46:90">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row>
    <row r="355" spans="46:90">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row>
    <row r="356" spans="46:90">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row>
    <row r="357" spans="46:90">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row>
    <row r="358" spans="46:90">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row>
    <row r="359" spans="46:90">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row>
    <row r="360" spans="46:90">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row>
    <row r="361" spans="46:90">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row>
    <row r="362" spans="46:90">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row>
    <row r="363" spans="46:90">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row>
    <row r="364" spans="46:90">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row>
    <row r="365" spans="46:90">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row>
    <row r="366" spans="46:90">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row>
    <row r="367" spans="46:90">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row>
    <row r="368" spans="46:90">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row>
    <row r="369" spans="46:90">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row>
    <row r="370" spans="46:90">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row>
    <row r="371" spans="46:90">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row>
    <row r="372" spans="46:90">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row>
    <row r="373" spans="46:90">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row>
    <row r="374" spans="46:90">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row>
    <row r="375" spans="46:90">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row>
    <row r="376" spans="46:90">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row>
    <row r="377" spans="46:90">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row>
    <row r="378" spans="46:90">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row>
    <row r="379" spans="46:90">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row>
    <row r="380" spans="46:90">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row>
    <row r="381" spans="46:90">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row>
    <row r="382" spans="46:90">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row>
    <row r="383" spans="46:90">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row>
    <row r="384" spans="46:90">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row>
    <row r="385" spans="46:90">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row>
    <row r="386" spans="46:90">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row>
    <row r="387" spans="46:90">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row>
    <row r="388" spans="46:90">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row>
    <row r="389" spans="46:90">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row>
    <row r="390" spans="46:90">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row>
    <row r="391" spans="46:90">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row>
    <row r="392" spans="46:90">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row>
    <row r="393" spans="46:90">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row>
    <row r="394" spans="46:90">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row>
    <row r="395" spans="46:90">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row>
    <row r="396" spans="46:90">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row>
    <row r="397" spans="46:90">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row>
    <row r="398" spans="46:90">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row>
    <row r="399" spans="46:90">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row>
    <row r="400" spans="46:90">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row>
    <row r="401" spans="46:90">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row>
    <row r="402" spans="46:90">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row>
    <row r="403" spans="46:90">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row>
    <row r="404" spans="46:90">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row>
    <row r="405" spans="46:90">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row>
    <row r="406" spans="46:90">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row>
    <row r="407" spans="46:90">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row>
    <row r="408" spans="46:90">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row>
    <row r="409" spans="46:90">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row>
    <row r="410" spans="46:90">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row>
    <row r="411" spans="46:90">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row>
    <row r="412" spans="46:90">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row>
    <row r="413" spans="46:90">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row>
    <row r="414" spans="46:90">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row>
    <row r="415" spans="46:90">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row>
    <row r="416" spans="46:90">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row>
    <row r="417" spans="46:90">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row>
    <row r="418" spans="46:90">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row>
    <row r="419" spans="46:90">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row>
    <row r="420" spans="46:90">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row>
    <row r="421" spans="46:90">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row>
    <row r="422" spans="46:90">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row>
    <row r="423" spans="46:90">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row>
    <row r="424" spans="46:90">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row>
    <row r="425" spans="46:90">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row>
    <row r="426" spans="46:90">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row>
    <row r="427" spans="46:90">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row>
    <row r="428" spans="46:90">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row>
    <row r="429" spans="46:90">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row>
    <row r="430" spans="46:90">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row>
    <row r="431" spans="46:90">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row>
    <row r="432" spans="46:90">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row>
    <row r="433" spans="46:90">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row>
    <row r="434" spans="46:90">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row>
    <row r="435" spans="46:90">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row>
    <row r="436" spans="46:90">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row>
    <row r="437" spans="46:90">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row>
    <row r="438" spans="46:90">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row>
    <row r="439" spans="46:90">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row>
    <row r="440" spans="46:90">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row>
    <row r="441" spans="46:90">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row>
    <row r="442" spans="46:90">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row>
    <row r="443" spans="46:90">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row>
    <row r="444" spans="46:90">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row>
    <row r="445" spans="46:90">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row>
    <row r="446" spans="46:90">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row>
    <row r="447" spans="46:90">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row>
    <row r="448" spans="46:90">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row>
    <row r="449" spans="46:90">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row>
    <row r="450" spans="46:90">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row>
    <row r="451" spans="46:90">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row>
    <row r="452" spans="46:90">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row>
    <row r="453" spans="46:90">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row>
    <row r="454" spans="46:90">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row>
    <row r="455" spans="46:90">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row>
    <row r="456" spans="46:90">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row>
    <row r="457" spans="46:90">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row>
    <row r="458" spans="46:90">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row>
    <row r="459" spans="46:90">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row>
    <row r="460" spans="46:90">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row>
    <row r="461" spans="46:90">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row>
    <row r="462" spans="46:90">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row>
    <row r="463" spans="46:90">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row>
    <row r="464" spans="46:90">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row>
    <row r="465" spans="46:90">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row>
    <row r="466" spans="46:90">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row>
    <row r="467" spans="46:90">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row>
    <row r="468" spans="46:90">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row>
    <row r="469" spans="46:90">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row>
    <row r="470" spans="46:90">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row>
    <row r="471" spans="46:90">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row>
    <row r="472" spans="46:90">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row>
    <row r="473" spans="46:90">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row>
    <row r="474" spans="46:90">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row>
    <row r="475" spans="46:90">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row>
    <row r="476" spans="46:90">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row>
    <row r="477" spans="46:90">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row>
    <row r="478" spans="46:90">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row>
    <row r="479" spans="46:90">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row>
    <row r="480" spans="46:90">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row>
    <row r="481" spans="46:90">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row>
    <row r="482" spans="46:90">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row>
    <row r="483" spans="46:90">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row>
    <row r="484" spans="46:90">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row>
    <row r="485" spans="46:90">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row>
    <row r="486" spans="46:90">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row>
    <row r="487" spans="46:90">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row>
    <row r="488" spans="46:90">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row>
    <row r="489" spans="46:90">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row>
    <row r="490" spans="46:90">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row>
    <row r="491" spans="46:90">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row>
    <row r="492" spans="46:90">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row>
    <row r="493" spans="46:90">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row>
    <row r="494" spans="46:90">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row>
    <row r="495" spans="46:90">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row>
    <row r="496" spans="46:90">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row>
    <row r="497" spans="46:90">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row>
    <row r="498" spans="46:90">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row>
    <row r="499" spans="46:90">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row>
    <row r="500" spans="46:90">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row>
    <row r="501" spans="46:90">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row>
    <row r="502" spans="46:90">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row>
    <row r="503" spans="46:90">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row>
    <row r="504" spans="46:90">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row>
    <row r="505" spans="46:90">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row>
    <row r="506" spans="46:90">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row>
    <row r="507" spans="46:90">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row>
    <row r="508" spans="46:90">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row>
    <row r="509" spans="46:90">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row>
    <row r="510" spans="46:90">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row>
    <row r="511" spans="46:90">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row>
    <row r="512" spans="46:90">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row>
    <row r="513" spans="46:90">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row>
    <row r="514" spans="46:90">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row>
    <row r="515" spans="46:90">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row>
    <row r="516" spans="46:90">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row>
    <row r="517" spans="46:90">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row>
    <row r="518" spans="46:90">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row>
    <row r="519" spans="46:90">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row>
    <row r="520" spans="46:90">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row>
    <row r="521" spans="46:90">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row>
    <row r="522" spans="46:90">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row>
    <row r="523" spans="46:90">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row>
    <row r="524" spans="46:90">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row>
    <row r="525" spans="46:90">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row>
    <row r="526" spans="46:90">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row>
    <row r="527" spans="46:90">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row>
    <row r="528" spans="46:90">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row>
    <row r="529" spans="46:90">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row>
    <row r="530" spans="46:90">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row>
    <row r="531" spans="46:90">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row>
    <row r="532" spans="46:90">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row>
    <row r="533" spans="46:90">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row>
    <row r="534" spans="46:90">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row>
    <row r="535" spans="46:90">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row>
    <row r="536" spans="46:90">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row>
    <row r="537" spans="46:90">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row>
    <row r="538" spans="46:90">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row>
    <row r="539" spans="46:90">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row>
    <row r="540" spans="46:90">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row>
    <row r="541" spans="46:90">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row>
    <row r="542" spans="46:90">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row>
    <row r="543" spans="46:90">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row>
    <row r="544" spans="46:90">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row>
    <row r="545" spans="46:90">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row>
    <row r="546" spans="46:90">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row>
    <row r="547" spans="46:90">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row>
    <row r="548" spans="46:90">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row>
    <row r="549" spans="46:90">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row>
    <row r="550" spans="46:90">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row>
    <row r="551" spans="46:90">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row>
    <row r="552" spans="46:90">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row>
    <row r="553" spans="46:90">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row>
    <row r="554" spans="46:90">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row>
    <row r="555" spans="46:90">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row>
    <row r="556" spans="46:90">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row>
    <row r="557" spans="46:90">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row>
    <row r="558" spans="46:90">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row>
    <row r="559" spans="46:90">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row>
    <row r="560" spans="46:90">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row>
    <row r="561" spans="46:90">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row>
    <row r="562" spans="46:90">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row>
    <row r="563" spans="46:90">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row>
    <row r="564" spans="46:90">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row>
    <row r="565" spans="46:90">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row>
    <row r="566" spans="46:90">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row>
    <row r="567" spans="46:90">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row>
    <row r="568" spans="46:90">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row>
    <row r="569" spans="46:90">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row>
    <row r="570" spans="46:90">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row>
    <row r="571" spans="46:90">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row>
    <row r="572" spans="46:90">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row>
    <row r="573" spans="46:90">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row>
    <row r="574" spans="46:90">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row>
    <row r="575" spans="46:90">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row>
    <row r="576" spans="46:90">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row>
    <row r="577" spans="46:90">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row>
    <row r="578" spans="46:90">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row>
    <row r="579" spans="46:90">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row>
    <row r="580" spans="46:90">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row>
    <row r="581" spans="46:90">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row>
    <row r="582" spans="46:90">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row>
    <row r="583" spans="46:90">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row>
    <row r="584" spans="46:90">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row>
    <row r="585" spans="46:90">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row>
    <row r="586" spans="46:90">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row>
    <row r="587" spans="46:90">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row>
    <row r="588" spans="46:90">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row>
    <row r="589" spans="46:90">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row>
    <row r="590" spans="46:90">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row>
    <row r="591" spans="46:90">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row>
    <row r="592" spans="46:90">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row>
    <row r="593" spans="46:90">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row>
    <row r="594" spans="46:90">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row>
    <row r="595" spans="46:90">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row>
    <row r="596" spans="46:90">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row>
    <row r="597" spans="46:90">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row>
    <row r="598" spans="46:90">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row>
    <row r="599" spans="46:90">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row>
    <row r="600" spans="46:90">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row>
    <row r="601" spans="46:90">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row>
    <row r="602" spans="46:90">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row>
    <row r="603" spans="46:90">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row>
    <row r="604" spans="46:90">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row>
    <row r="605" spans="46:90">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row>
    <row r="606" spans="46:90">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row>
    <row r="607" spans="46:90">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row>
    <row r="608" spans="46:90">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row>
    <row r="609" spans="46:90">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row>
    <row r="610" spans="46:90">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row>
    <row r="611" spans="46:90">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row>
    <row r="612" spans="46:90">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row>
    <row r="613" spans="46:90">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row>
    <row r="614" spans="46:90">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row>
    <row r="615" spans="46:90">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row>
    <row r="616" spans="46:90">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row>
    <row r="617" spans="46:90">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row>
    <row r="618" spans="46:90">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row>
    <row r="619" spans="46:90">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row>
    <row r="620" spans="46:90">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row>
    <row r="621" spans="46:90">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row>
    <row r="622" spans="46:90">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row>
    <row r="623" spans="46:90">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row>
    <row r="624" spans="46:90">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row>
    <row r="625" spans="46:90">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row>
    <row r="626" spans="46:90">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row>
    <row r="627" spans="46:90">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row>
    <row r="628" spans="46:90">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row>
    <row r="629" spans="46:90">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row>
    <row r="630" spans="46:90">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row>
    <row r="631" spans="46:90">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row>
    <row r="632" spans="46:90">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row>
    <row r="633" spans="46:90">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row>
    <row r="634" spans="46:90">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row>
    <row r="635" spans="46:90">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row>
    <row r="636" spans="46:90">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row>
    <row r="637" spans="46:90">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row>
    <row r="638" spans="46:90">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row>
    <row r="639" spans="46:90">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row>
    <row r="640" spans="46:90">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row>
    <row r="641" spans="46:90">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row>
    <row r="642" spans="46:90">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row>
    <row r="643" spans="46:90">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row>
    <row r="644" spans="46:90">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row>
    <row r="645" spans="46:90">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row>
    <row r="646" spans="46:90">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row>
    <row r="647" spans="46:90">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row>
    <row r="648" spans="46:90">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row>
    <row r="649" spans="46:90">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row>
    <row r="650" spans="46:90">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row>
    <row r="651" spans="46:90">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row>
    <row r="652" spans="46:90">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row>
    <row r="653" spans="46:90">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row>
    <row r="654" spans="46:90">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row>
    <row r="655" spans="46:90">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row>
    <row r="656" spans="46:90">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row>
    <row r="657" spans="46:90">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row>
    <row r="658" spans="46:90">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row>
    <row r="659" spans="46:90">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row>
    <row r="660" spans="46:90">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row>
    <row r="661" spans="46:90">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row>
    <row r="662" spans="46:90">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row>
    <row r="663" spans="46:90">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row>
    <row r="664" spans="46:90">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row>
    <row r="665" spans="46:90">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row>
    <row r="666" spans="46:90">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row>
    <row r="667" spans="46:90">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row>
    <row r="668" spans="46:90">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row>
    <row r="669" spans="46:90">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row>
    <row r="670" spans="46:90">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row>
    <row r="671" spans="46:90">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row>
    <row r="672" spans="46:90">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row>
    <row r="673" spans="46:90">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row>
    <row r="674" spans="46:90">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row>
    <row r="675" spans="46:90">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row>
    <row r="676" spans="46:90">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row>
    <row r="677" spans="46:90">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row>
    <row r="678" spans="46:90">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row>
    <row r="679" spans="46:90">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row>
    <row r="680" spans="46:90">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row>
    <row r="681" spans="46:90">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row>
    <row r="682" spans="46:90">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row>
    <row r="683" spans="46:90">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row>
    <row r="684" spans="46:90">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row>
    <row r="685" spans="46:90">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row>
    <row r="686" spans="46:90">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row>
    <row r="687" spans="46:90">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row>
    <row r="688" spans="46:90">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row>
    <row r="689" spans="46:90">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row>
    <row r="690" spans="46:90">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row>
    <row r="691" spans="46:90">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row>
    <row r="692" spans="46:90">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row>
    <row r="693" spans="46:90">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row>
    <row r="694" spans="46:90">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row>
    <row r="695" spans="46:90">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row>
    <row r="696" spans="46:90">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row>
    <row r="697" spans="46:90">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row>
    <row r="698" spans="46:90">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row>
    <row r="699" spans="46:90">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row>
    <row r="700" spans="46:90">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row>
    <row r="701" spans="46:90">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row>
    <row r="702" spans="46:90">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row>
    <row r="703" spans="46:90">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row>
    <row r="704" spans="46:90">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row>
    <row r="705" spans="46:90">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row>
    <row r="706" spans="46:90">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row>
    <row r="707" spans="46:90">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row>
    <row r="708" spans="46:90">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row>
    <row r="709" spans="46:90">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row>
    <row r="710" spans="46:90">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row>
    <row r="711" spans="46:90">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row>
    <row r="712" spans="46:90">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row>
    <row r="713" spans="46:90">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row>
    <row r="714" spans="46:90">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row>
    <row r="715" spans="46:90">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row>
    <row r="716" spans="46:90">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row>
    <row r="717" spans="46:90">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row>
    <row r="718" spans="46:90">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row>
    <row r="719" spans="46:90">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row>
    <row r="720" spans="46:90">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row>
    <row r="721" spans="46:90">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row>
    <row r="722" spans="46:90">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row>
    <row r="723" spans="46:90">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row>
    <row r="724" spans="46:90">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row>
    <row r="725" spans="46:90">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row>
    <row r="726" spans="46:90">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row>
    <row r="727" spans="46:90">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row>
    <row r="728" spans="46:90">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row>
    <row r="729" spans="46:90">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row>
    <row r="730" spans="46:90">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row>
    <row r="731" spans="46:90">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row>
    <row r="732" spans="46:90">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row>
    <row r="733" spans="46:90">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row>
    <row r="734" spans="46:90">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row>
    <row r="735" spans="46:90">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row>
    <row r="736" spans="46:90">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row>
    <row r="737" spans="46:90">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row>
    <row r="738" spans="46:90">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row>
    <row r="739" spans="46:90">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row>
    <row r="740" spans="46:90">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row>
    <row r="741" spans="46:90">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row>
    <row r="742" spans="46:90">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row>
    <row r="743" spans="46:90">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row>
    <row r="744" spans="46:90">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row>
    <row r="745" spans="46:90">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row>
    <row r="746" spans="46:90">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row>
    <row r="747" spans="46:90">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row>
    <row r="748" spans="46:90">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row>
    <row r="749" spans="46:90">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row>
    <row r="750" spans="46:90">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row>
    <row r="751" spans="46:90">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row>
    <row r="752" spans="46:90">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row>
    <row r="753" spans="46:90">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row>
    <row r="754" spans="46:90">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row>
    <row r="755" spans="46:90">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row>
    <row r="756" spans="46:90">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row>
    <row r="757" spans="46:90">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row>
    <row r="758" spans="46:90">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row>
    <row r="759" spans="46:90">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row>
    <row r="760" spans="46:90">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row>
    <row r="761" spans="46:90">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row>
    <row r="762" spans="46:90">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row>
    <row r="763" spans="46:90">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row>
    <row r="764" spans="46:90">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row>
    <row r="765" spans="46:90">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row>
    <row r="766" spans="46:90">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row>
    <row r="767" spans="46:90">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row>
    <row r="768" spans="46:90">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row>
    <row r="769" spans="46:90">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row>
    <row r="770" spans="46:90">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row>
    <row r="771" spans="46:90">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row>
    <row r="772" spans="46:90">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row>
    <row r="773" spans="46:90">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row>
    <row r="774" spans="46:90">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row>
    <row r="775" spans="46:90">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row>
    <row r="776" spans="46:90">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row>
    <row r="777" spans="46:90">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row>
    <row r="778" spans="46:90">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row>
    <row r="779" spans="46:90">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row>
    <row r="780" spans="46:90">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row>
    <row r="781" spans="46:90">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row>
    <row r="782" spans="46:90">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row>
    <row r="783" spans="46:90">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row>
    <row r="784" spans="46:90">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row>
    <row r="785" spans="46:90">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row>
    <row r="786" spans="46:90">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row>
    <row r="787" spans="46:90">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row>
    <row r="788" spans="46:90">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row>
    <row r="789" spans="46:90">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row>
    <row r="790" spans="46:90">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row>
    <row r="791" spans="46:90">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row>
    <row r="792" spans="46:90">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row>
    <row r="793" spans="46:90">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row>
    <row r="794" spans="46:90">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row>
    <row r="795" spans="46:90">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row>
    <row r="796" spans="46:90">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c r="CL796" s="18"/>
    </row>
    <row r="797" spans="46:90">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row>
    <row r="798" spans="46:90">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row>
    <row r="799" spans="46:90">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c r="CL799" s="18"/>
    </row>
    <row r="800" spans="46:90">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c r="CL800" s="18"/>
    </row>
    <row r="801" spans="46:90">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c r="CL801" s="18"/>
    </row>
    <row r="802" spans="46:90">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row>
    <row r="803" spans="46:90">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row>
    <row r="804" spans="46:90">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row>
    <row r="805" spans="46:90">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row>
    <row r="806" spans="46:90">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row>
    <row r="807" spans="46:90">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row>
    <row r="808" spans="46:90">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row>
    <row r="809" spans="46:90">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row>
    <row r="810" spans="46:90">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row>
    <row r="811" spans="46:90">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row>
    <row r="812" spans="46:90">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row>
    <row r="813" spans="46:90">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row>
    <row r="814" spans="46:90">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row>
    <row r="815" spans="46:90">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row>
    <row r="816" spans="46:90">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row>
    <row r="817" spans="46:90">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row>
    <row r="818" spans="46:90">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row>
    <row r="819" spans="46:90">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row>
    <row r="820" spans="46:90">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row>
    <row r="821" spans="46:90">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row>
    <row r="822" spans="46:90">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row>
    <row r="823" spans="46:90">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row>
    <row r="824" spans="46:90">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row>
    <row r="825" spans="46:90">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row>
    <row r="826" spans="46:90">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row>
    <row r="827" spans="46:90">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row>
    <row r="828" spans="46:90">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row>
    <row r="829" spans="46:90">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row>
    <row r="830" spans="46:90">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row>
    <row r="831" spans="46:90">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row>
    <row r="832" spans="46:90">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row>
    <row r="833" spans="46:90">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row>
    <row r="834" spans="46:90">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row>
    <row r="835" spans="46:90">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row>
    <row r="836" spans="46:90">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row>
    <row r="837" spans="46:90">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row>
    <row r="838" spans="46:90">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row>
    <row r="839" spans="46:90">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row>
    <row r="840" spans="46:90">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row>
    <row r="841" spans="46:90">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row>
    <row r="842" spans="46:90">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row>
    <row r="843" spans="46:90">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row>
    <row r="844" spans="46:90">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row>
    <row r="845" spans="46:90">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row>
    <row r="846" spans="46:90">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row>
    <row r="847" spans="46:90">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row>
    <row r="848" spans="46:90">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row>
    <row r="849" spans="46:90">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row>
    <row r="850" spans="46:90">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row>
    <row r="851" spans="46:90">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row>
    <row r="852" spans="46:90">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row>
    <row r="853" spans="46:90">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row>
    <row r="854" spans="46:90">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row>
    <row r="855" spans="46:90">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row>
    <row r="856" spans="46:90">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row>
    <row r="857" spans="46:90">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row>
    <row r="858" spans="46:90">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row>
    <row r="859" spans="46:90">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row>
    <row r="860" spans="46:90">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row>
    <row r="861" spans="46:90">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row>
    <row r="862" spans="46:90">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row>
    <row r="863" spans="46:90">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row>
    <row r="864" spans="46:90">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row>
    <row r="865" spans="46:90">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row>
    <row r="866" spans="46:90">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row>
    <row r="867" spans="46:90">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row>
    <row r="868" spans="46:90">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row>
    <row r="869" spans="46:90">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row>
    <row r="870" spans="46:90">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row>
    <row r="871" spans="46:90">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row>
    <row r="872" spans="46:90">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row>
    <row r="873" spans="46:90">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row>
    <row r="874" spans="46:90">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row>
    <row r="875" spans="46:90">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row>
    <row r="876" spans="46:90">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row>
    <row r="877" spans="46:90">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row>
    <row r="878" spans="46:90">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row>
    <row r="879" spans="46:90">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row>
    <row r="880" spans="46:90">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row>
    <row r="881" spans="46:90">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row>
    <row r="882" spans="46:90">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row>
    <row r="883" spans="46:90">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row>
    <row r="884" spans="46:90">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row>
    <row r="885" spans="46:90">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row>
    <row r="886" spans="46:90">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row>
    <row r="887" spans="46:90">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row>
    <row r="888" spans="46:90">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row>
    <row r="889" spans="46:90">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row>
    <row r="890" spans="46:90">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row>
    <row r="891" spans="46:90">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row>
    <row r="892" spans="46:90">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row>
    <row r="893" spans="46:90">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row>
    <row r="894" spans="46:90">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row>
    <row r="895" spans="46:90">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row>
    <row r="896" spans="46:90">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row>
    <row r="897" spans="46:90">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row>
    <row r="898" spans="46:90">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row>
    <row r="899" spans="46:90">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row>
    <row r="900" spans="46:90">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row>
    <row r="901" spans="46:90">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row>
    <row r="902" spans="46:90">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row>
    <row r="903" spans="46:90">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row>
    <row r="904" spans="46:90">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row>
    <row r="905" spans="46:90">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row>
    <row r="906" spans="46:90">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row>
    <row r="907" spans="46:90">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row>
    <row r="908" spans="46:90">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row>
    <row r="909" spans="46:90">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row>
    <row r="910" spans="46:90">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row>
    <row r="911" spans="46:90">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row>
    <row r="912" spans="46:90">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row>
    <row r="913" spans="46:90">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row>
    <row r="914" spans="46:90">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row>
    <row r="915" spans="46:90">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row>
    <row r="916" spans="46:90">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row>
    <row r="917" spans="46:90">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row>
    <row r="918" spans="46:90">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row>
    <row r="919" spans="46:90">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row>
    <row r="920" spans="46:90">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c r="CL920" s="18"/>
    </row>
    <row r="921" spans="46:90">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c r="CL921" s="18"/>
    </row>
    <row r="922" spans="46:90">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c r="CL922" s="18"/>
    </row>
    <row r="923" spans="46:90">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c r="CL923" s="18"/>
    </row>
    <row r="924" spans="46:90">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row>
    <row r="925" spans="46:90">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c r="CL925" s="18"/>
    </row>
    <row r="926" spans="46:90">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c r="CL926" s="18"/>
    </row>
    <row r="927" spans="46:90">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row>
    <row r="928" spans="46:90">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c r="CL928" s="18"/>
    </row>
    <row r="929" spans="46:90">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c r="CL929" s="18"/>
    </row>
    <row r="930" spans="46:90">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row>
    <row r="931" spans="46:90">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c r="CL931" s="18"/>
    </row>
    <row r="932" spans="46:90">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row>
    <row r="933" spans="46:90">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c r="CE933" s="18"/>
      <c r="CF933" s="18"/>
      <c r="CG933" s="18"/>
      <c r="CH933" s="18"/>
      <c r="CI933" s="18"/>
      <c r="CJ933" s="18"/>
      <c r="CK933" s="18"/>
      <c r="CL933" s="18"/>
    </row>
    <row r="934" spans="46:90">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c r="CE934" s="18"/>
      <c r="CF934" s="18"/>
      <c r="CG934" s="18"/>
      <c r="CH934" s="18"/>
      <c r="CI934" s="18"/>
      <c r="CJ934" s="18"/>
      <c r="CK934" s="18"/>
      <c r="CL934" s="18"/>
    </row>
    <row r="935" spans="46:90">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8"/>
      <c r="CL935" s="18"/>
    </row>
    <row r="936" spans="46:90">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row>
    <row r="937" spans="46:90">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8"/>
      <c r="CL937" s="18"/>
    </row>
    <row r="938" spans="46:90">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8"/>
      <c r="CL938" s="18"/>
    </row>
    <row r="939" spans="46:90">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row>
    <row r="940" spans="46:90">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row>
    <row r="941" spans="46:90">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row>
    <row r="942" spans="46:90">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row>
    <row r="943" spans="46:90">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row>
    <row r="944" spans="46:90">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row>
    <row r="945" spans="46:90">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row>
    <row r="946" spans="46:90">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row>
    <row r="947" spans="46:90">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row>
    <row r="948" spans="46:90">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row>
    <row r="949" spans="46:90">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row>
    <row r="950" spans="46:90">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row>
    <row r="951" spans="46:90">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row>
    <row r="952" spans="46:90">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row>
    <row r="953" spans="46:90">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row>
    <row r="954" spans="46:90">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row>
    <row r="955" spans="46:90">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row>
    <row r="956" spans="46:90">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row>
    <row r="957" spans="46:90">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row>
    <row r="958" spans="46:90">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row>
    <row r="959" spans="46:90">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row>
    <row r="960" spans="46:90">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row>
    <row r="961" spans="46:90">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row>
    <row r="962" spans="46:90">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row>
    <row r="963" spans="46:90">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row>
    <row r="964" spans="46:90">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row>
    <row r="965" spans="46:90">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row>
    <row r="966" spans="46:90">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row>
    <row r="967" spans="46:90">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row>
    <row r="968" spans="46:90">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row>
    <row r="969" spans="46:90">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row>
    <row r="970" spans="46:90">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row>
    <row r="971" spans="46:90">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row>
    <row r="972" spans="46:90">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row>
    <row r="973" spans="46:90">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c r="CE973" s="18"/>
      <c r="CF973" s="18"/>
      <c r="CG973" s="18"/>
      <c r="CH973" s="18"/>
      <c r="CI973" s="18"/>
      <c r="CJ973" s="18"/>
      <c r="CK973" s="18"/>
      <c r="CL973" s="18"/>
    </row>
    <row r="974" spans="46:90">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8"/>
      <c r="CL974" s="18"/>
    </row>
    <row r="975" spans="46:90">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8"/>
      <c r="CL975" s="18"/>
    </row>
    <row r="976" spans="46:90">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8"/>
      <c r="CL976" s="18"/>
    </row>
    <row r="977" spans="46:90">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8"/>
      <c r="CL977" s="18"/>
    </row>
    <row r="978" spans="46:90">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row>
    <row r="979" spans="46:90">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c r="CE979" s="18"/>
      <c r="CF979" s="18"/>
      <c r="CG979" s="18"/>
      <c r="CH979" s="18"/>
      <c r="CI979" s="18"/>
      <c r="CJ979" s="18"/>
      <c r="CK979" s="18"/>
      <c r="CL979" s="18"/>
    </row>
    <row r="980" spans="46:90">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8"/>
      <c r="CL980" s="18"/>
    </row>
    <row r="981" spans="46:90">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c r="CE981" s="18"/>
      <c r="CF981" s="18"/>
      <c r="CG981" s="18"/>
      <c r="CH981" s="18"/>
      <c r="CI981" s="18"/>
      <c r="CJ981" s="18"/>
      <c r="CK981" s="18"/>
      <c r="CL981" s="18"/>
    </row>
    <row r="982" spans="46:90">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c r="CA982" s="18"/>
      <c r="CB982" s="18"/>
      <c r="CC982" s="18"/>
      <c r="CD982" s="18"/>
      <c r="CE982" s="18"/>
      <c r="CF982" s="18"/>
      <c r="CG982" s="18"/>
      <c r="CH982" s="18"/>
      <c r="CI982" s="18"/>
      <c r="CJ982" s="18"/>
      <c r="CK982" s="18"/>
      <c r="CL982" s="18"/>
    </row>
    <row r="983" spans="46:90">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c r="CE983" s="18"/>
      <c r="CF983" s="18"/>
      <c r="CG983" s="18"/>
      <c r="CH983" s="18"/>
      <c r="CI983" s="18"/>
      <c r="CJ983" s="18"/>
      <c r="CK983" s="18"/>
      <c r="CL983" s="18"/>
    </row>
    <row r="984" spans="46:90">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8"/>
      <c r="CL984" s="18"/>
    </row>
    <row r="985" spans="46:90">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c r="CE985" s="18"/>
      <c r="CF985" s="18"/>
      <c r="CG985" s="18"/>
      <c r="CH985" s="18"/>
      <c r="CI985" s="18"/>
      <c r="CJ985" s="18"/>
      <c r="CK985" s="18"/>
      <c r="CL985" s="18"/>
    </row>
    <row r="986" spans="46:90">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c r="CE986" s="18"/>
      <c r="CF986" s="18"/>
      <c r="CG986" s="18"/>
      <c r="CH986" s="18"/>
      <c r="CI986" s="18"/>
      <c r="CJ986" s="18"/>
      <c r="CK986" s="18"/>
      <c r="CL986" s="18"/>
    </row>
    <row r="987" spans="46:90">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c r="CE987" s="18"/>
      <c r="CF987" s="18"/>
      <c r="CG987" s="18"/>
      <c r="CH987" s="18"/>
      <c r="CI987" s="18"/>
      <c r="CJ987" s="18"/>
      <c r="CK987" s="18"/>
      <c r="CL987" s="18"/>
    </row>
    <row r="988" spans="46:90">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c r="CA988" s="18"/>
      <c r="CB988" s="18"/>
      <c r="CC988" s="18"/>
      <c r="CD988" s="18"/>
      <c r="CE988" s="18"/>
      <c r="CF988" s="18"/>
      <c r="CG988" s="18"/>
      <c r="CH988" s="18"/>
      <c r="CI988" s="18"/>
      <c r="CJ988" s="18"/>
      <c r="CK988" s="18"/>
      <c r="CL988" s="18"/>
    </row>
    <row r="989" spans="46:90">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c r="CA989" s="18"/>
      <c r="CB989" s="18"/>
      <c r="CC989" s="18"/>
      <c r="CD989" s="18"/>
      <c r="CE989" s="18"/>
      <c r="CF989" s="18"/>
      <c r="CG989" s="18"/>
      <c r="CH989" s="18"/>
      <c r="CI989" s="18"/>
      <c r="CJ989" s="18"/>
      <c r="CK989" s="18"/>
      <c r="CL989" s="18"/>
    </row>
    <row r="990" spans="46:90">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8"/>
      <c r="CL990" s="18"/>
    </row>
    <row r="991" spans="46:90">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c r="CE991" s="18"/>
      <c r="CF991" s="18"/>
      <c r="CG991" s="18"/>
      <c r="CH991" s="18"/>
      <c r="CI991" s="18"/>
      <c r="CJ991" s="18"/>
      <c r="CK991" s="18"/>
      <c r="CL991" s="18"/>
    </row>
    <row r="992" spans="46:90">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c r="CE992" s="18"/>
      <c r="CF992" s="18"/>
      <c r="CG992" s="18"/>
      <c r="CH992" s="18"/>
      <c r="CI992" s="18"/>
      <c r="CJ992" s="18"/>
      <c r="CK992" s="18"/>
      <c r="CL992" s="18"/>
    </row>
    <row r="993" spans="46:90">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c r="CE993" s="18"/>
      <c r="CF993" s="18"/>
      <c r="CG993" s="18"/>
      <c r="CH993" s="18"/>
      <c r="CI993" s="18"/>
      <c r="CJ993" s="18"/>
      <c r="CK993" s="18"/>
      <c r="CL993" s="18"/>
    </row>
    <row r="994" spans="46:90">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c r="CE994" s="18"/>
      <c r="CF994" s="18"/>
      <c r="CG994" s="18"/>
      <c r="CH994" s="18"/>
      <c r="CI994" s="18"/>
      <c r="CJ994" s="18"/>
      <c r="CK994" s="18"/>
      <c r="CL994" s="18"/>
    </row>
    <row r="995" spans="46:90">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c r="CE995" s="18"/>
      <c r="CF995" s="18"/>
      <c r="CG995" s="18"/>
      <c r="CH995" s="18"/>
      <c r="CI995" s="18"/>
      <c r="CJ995" s="18"/>
      <c r="CK995" s="18"/>
      <c r="CL995" s="18"/>
    </row>
    <row r="996" spans="46:90">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c r="CE996" s="18"/>
      <c r="CF996" s="18"/>
      <c r="CG996" s="18"/>
      <c r="CH996" s="18"/>
      <c r="CI996" s="18"/>
      <c r="CJ996" s="18"/>
      <c r="CK996" s="18"/>
      <c r="CL996" s="18"/>
    </row>
    <row r="997" spans="46:90">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c r="CA997" s="18"/>
      <c r="CB997" s="18"/>
      <c r="CC997" s="18"/>
      <c r="CD997" s="18"/>
      <c r="CE997" s="18"/>
      <c r="CF997" s="18"/>
      <c r="CG997" s="18"/>
      <c r="CH997" s="18"/>
      <c r="CI997" s="18"/>
      <c r="CJ997" s="18"/>
      <c r="CK997" s="18"/>
      <c r="CL997" s="18"/>
    </row>
    <row r="998" spans="46:90">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c r="CE998" s="18"/>
      <c r="CF998" s="18"/>
      <c r="CG998" s="18"/>
      <c r="CH998" s="18"/>
      <c r="CI998" s="18"/>
      <c r="CJ998" s="18"/>
      <c r="CK998" s="18"/>
      <c r="CL998" s="18"/>
    </row>
    <row r="999" spans="46:90">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c r="CE999" s="18"/>
      <c r="CF999" s="18"/>
      <c r="CG999" s="18"/>
      <c r="CH999" s="18"/>
      <c r="CI999" s="18"/>
      <c r="CJ999" s="18"/>
      <c r="CK999" s="18"/>
      <c r="CL999" s="18"/>
    </row>
    <row r="1000" spans="46:90">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c r="CE1000" s="18"/>
      <c r="CF1000" s="18"/>
      <c r="CG1000" s="18"/>
      <c r="CH1000" s="18"/>
      <c r="CI1000" s="18"/>
      <c r="CJ1000" s="18"/>
      <c r="CK1000" s="18"/>
      <c r="CL1000" s="18"/>
    </row>
    <row r="1001" spans="46:90">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c r="CA1001" s="18"/>
      <c r="CB1001" s="18"/>
      <c r="CC1001" s="18"/>
      <c r="CD1001" s="18"/>
      <c r="CE1001" s="18"/>
      <c r="CF1001" s="18"/>
      <c r="CG1001" s="18"/>
      <c r="CH1001" s="18"/>
      <c r="CI1001" s="18"/>
      <c r="CJ1001" s="18"/>
      <c r="CK1001" s="18"/>
      <c r="CL1001" s="18"/>
    </row>
    <row r="1002" spans="46:90">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c r="CE1002" s="18"/>
      <c r="CF1002" s="18"/>
      <c r="CG1002" s="18"/>
      <c r="CH1002" s="18"/>
      <c r="CI1002" s="18"/>
      <c r="CJ1002" s="18"/>
      <c r="CK1002" s="18"/>
      <c r="CL1002" s="18"/>
    </row>
    <row r="1003" spans="46:90">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c r="CA1003" s="18"/>
      <c r="CB1003" s="18"/>
      <c r="CC1003" s="18"/>
      <c r="CD1003" s="18"/>
      <c r="CE1003" s="18"/>
      <c r="CF1003" s="18"/>
      <c r="CG1003" s="18"/>
      <c r="CH1003" s="18"/>
      <c r="CI1003" s="18"/>
      <c r="CJ1003" s="18"/>
      <c r="CK1003" s="18"/>
      <c r="CL1003" s="18"/>
    </row>
    <row r="1004" spans="46:90">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8"/>
      <c r="CL1004" s="18"/>
    </row>
    <row r="1005" spans="46:90">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c r="CA1005" s="18"/>
      <c r="CB1005" s="18"/>
      <c r="CC1005" s="18"/>
      <c r="CD1005" s="18"/>
      <c r="CE1005" s="18"/>
      <c r="CF1005" s="18"/>
      <c r="CG1005" s="18"/>
      <c r="CH1005" s="18"/>
      <c r="CI1005" s="18"/>
      <c r="CJ1005" s="18"/>
      <c r="CK1005" s="18"/>
      <c r="CL1005" s="18"/>
    </row>
    <row r="1006" spans="46:90">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c r="CA1006" s="18"/>
      <c r="CB1006" s="18"/>
      <c r="CC1006" s="18"/>
      <c r="CD1006" s="18"/>
      <c r="CE1006" s="18"/>
      <c r="CF1006" s="18"/>
      <c r="CG1006" s="18"/>
      <c r="CH1006" s="18"/>
      <c r="CI1006" s="18"/>
      <c r="CJ1006" s="18"/>
      <c r="CK1006" s="18"/>
      <c r="CL1006" s="18"/>
    </row>
    <row r="1007" spans="46:90">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8"/>
      <c r="CL1007" s="18"/>
    </row>
    <row r="1008" spans="46:90">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row>
    <row r="1009" spans="46:90">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c r="CE1009" s="18"/>
      <c r="CF1009" s="18"/>
      <c r="CG1009" s="18"/>
      <c r="CH1009" s="18"/>
      <c r="CI1009" s="18"/>
      <c r="CJ1009" s="18"/>
      <c r="CK1009" s="18"/>
      <c r="CL1009" s="18"/>
    </row>
    <row r="1010" spans="46:90">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c r="CE1010" s="18"/>
      <c r="CF1010" s="18"/>
      <c r="CG1010" s="18"/>
      <c r="CH1010" s="18"/>
      <c r="CI1010" s="18"/>
      <c r="CJ1010" s="18"/>
      <c r="CK1010" s="18"/>
      <c r="CL1010" s="18"/>
    </row>
    <row r="1011" spans="46:90">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row>
    <row r="1012" spans="46:90">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c r="CE1012" s="18"/>
      <c r="CF1012" s="18"/>
      <c r="CG1012" s="18"/>
      <c r="CH1012" s="18"/>
      <c r="CI1012" s="18"/>
      <c r="CJ1012" s="18"/>
      <c r="CK1012" s="18"/>
      <c r="CL1012" s="18"/>
    </row>
    <row r="1013" spans="46:90">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c r="CE1013" s="18"/>
      <c r="CF1013" s="18"/>
      <c r="CG1013" s="18"/>
      <c r="CH1013" s="18"/>
      <c r="CI1013" s="18"/>
      <c r="CJ1013" s="18"/>
      <c r="CK1013" s="18"/>
      <c r="CL1013" s="18"/>
    </row>
    <row r="1014" spans="46:90">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8"/>
      <c r="CL1014" s="18"/>
    </row>
    <row r="1015" spans="46:90">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c r="CA1015" s="18"/>
      <c r="CB1015" s="18"/>
      <c r="CC1015" s="18"/>
      <c r="CD1015" s="18"/>
      <c r="CE1015" s="18"/>
      <c r="CF1015" s="18"/>
      <c r="CG1015" s="18"/>
      <c r="CH1015" s="18"/>
      <c r="CI1015" s="18"/>
      <c r="CJ1015" s="18"/>
      <c r="CK1015" s="18"/>
      <c r="CL1015" s="18"/>
    </row>
    <row r="1016" spans="46:90">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c r="CE1016" s="18"/>
      <c r="CF1016" s="18"/>
      <c r="CG1016" s="18"/>
      <c r="CH1016" s="18"/>
      <c r="CI1016" s="18"/>
      <c r="CJ1016" s="18"/>
      <c r="CK1016" s="18"/>
      <c r="CL1016" s="18"/>
    </row>
    <row r="1017" spans="46:90">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c r="CE1017" s="18"/>
      <c r="CF1017" s="18"/>
      <c r="CG1017" s="18"/>
      <c r="CH1017" s="18"/>
      <c r="CI1017" s="18"/>
      <c r="CJ1017" s="18"/>
      <c r="CK1017" s="18"/>
      <c r="CL1017" s="18"/>
    </row>
    <row r="1018" spans="46:90">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c r="CA1018" s="18"/>
      <c r="CB1018" s="18"/>
      <c r="CC1018" s="18"/>
      <c r="CD1018" s="18"/>
      <c r="CE1018" s="18"/>
      <c r="CF1018" s="18"/>
      <c r="CG1018" s="18"/>
      <c r="CH1018" s="18"/>
      <c r="CI1018" s="18"/>
      <c r="CJ1018" s="18"/>
      <c r="CK1018" s="18"/>
      <c r="CL1018" s="18"/>
    </row>
    <row r="1019" spans="46:90">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c r="CE1019" s="18"/>
      <c r="CF1019" s="18"/>
      <c r="CG1019" s="18"/>
      <c r="CH1019" s="18"/>
      <c r="CI1019" s="18"/>
      <c r="CJ1019" s="18"/>
      <c r="CK1019" s="18"/>
      <c r="CL1019" s="18"/>
    </row>
    <row r="1020" spans="46:90">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8"/>
      <c r="CL1020" s="18"/>
    </row>
    <row r="1021" spans="46:90">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c r="CE1021" s="18"/>
      <c r="CF1021" s="18"/>
      <c r="CG1021" s="18"/>
      <c r="CH1021" s="18"/>
      <c r="CI1021" s="18"/>
      <c r="CJ1021" s="18"/>
      <c r="CK1021" s="18"/>
      <c r="CL1021" s="18"/>
    </row>
    <row r="1022" spans="46:90">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c r="CE1022" s="18"/>
      <c r="CF1022" s="18"/>
      <c r="CG1022" s="18"/>
      <c r="CH1022" s="18"/>
      <c r="CI1022" s="18"/>
      <c r="CJ1022" s="18"/>
      <c r="CK1022" s="18"/>
      <c r="CL1022" s="18"/>
    </row>
    <row r="1023" spans="46:90">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c r="CE1023" s="18"/>
      <c r="CF1023" s="18"/>
      <c r="CG1023" s="18"/>
      <c r="CH1023" s="18"/>
      <c r="CI1023" s="18"/>
      <c r="CJ1023" s="18"/>
      <c r="CK1023" s="18"/>
      <c r="CL1023" s="18"/>
    </row>
    <row r="1024" spans="46:90">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c r="CE1024" s="18"/>
      <c r="CF1024" s="18"/>
      <c r="CG1024" s="18"/>
      <c r="CH1024" s="18"/>
      <c r="CI1024" s="18"/>
      <c r="CJ1024" s="18"/>
      <c r="CK1024" s="18"/>
      <c r="CL1024" s="18"/>
    </row>
    <row r="1025" spans="46:90">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8"/>
      <c r="CL1025" s="18"/>
    </row>
    <row r="1026" spans="46:90">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row>
    <row r="1027" spans="46:90">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18"/>
      <c r="CF1027" s="18"/>
      <c r="CG1027" s="18"/>
      <c r="CH1027" s="18"/>
      <c r="CI1027" s="18"/>
      <c r="CJ1027" s="18"/>
      <c r="CK1027" s="18"/>
      <c r="CL1027" s="18"/>
    </row>
    <row r="1028" spans="46:90">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18"/>
      <c r="CF1028" s="18"/>
      <c r="CG1028" s="18"/>
      <c r="CH1028" s="18"/>
      <c r="CI1028" s="18"/>
      <c r="CJ1028" s="18"/>
      <c r="CK1028" s="18"/>
      <c r="CL1028" s="18"/>
    </row>
    <row r="1029" spans="46:90">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18"/>
      <c r="CF1029" s="18"/>
      <c r="CG1029" s="18"/>
      <c r="CH1029" s="18"/>
      <c r="CI1029" s="18"/>
      <c r="CJ1029" s="18"/>
      <c r="CK1029" s="18"/>
      <c r="CL1029" s="18"/>
    </row>
    <row r="1030" spans="46:90">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8"/>
      <c r="CL1030" s="18"/>
    </row>
    <row r="1031" spans="46:90">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18"/>
      <c r="CF1031" s="18"/>
      <c r="CG1031" s="18"/>
      <c r="CH1031" s="18"/>
      <c r="CI1031" s="18"/>
      <c r="CJ1031" s="18"/>
      <c r="CK1031" s="18"/>
      <c r="CL1031" s="18"/>
    </row>
    <row r="1032" spans="46:90">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18"/>
      <c r="CF1032" s="18"/>
      <c r="CG1032" s="18"/>
      <c r="CH1032" s="18"/>
      <c r="CI1032" s="18"/>
      <c r="CJ1032" s="18"/>
      <c r="CK1032" s="18"/>
      <c r="CL1032" s="18"/>
    </row>
    <row r="1033" spans="46:90">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18"/>
      <c r="CF1033" s="18"/>
      <c r="CG1033" s="18"/>
      <c r="CH1033" s="18"/>
      <c r="CI1033" s="18"/>
      <c r="CJ1033" s="18"/>
      <c r="CK1033" s="18"/>
      <c r="CL1033" s="18"/>
    </row>
    <row r="1034" spans="46:90">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row>
    <row r="1035" spans="46:90">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18"/>
      <c r="CF1035" s="18"/>
      <c r="CG1035" s="18"/>
      <c r="CH1035" s="18"/>
      <c r="CI1035" s="18"/>
      <c r="CJ1035" s="18"/>
      <c r="CK1035" s="18"/>
      <c r="CL1035" s="18"/>
    </row>
    <row r="1036" spans="46:90">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18"/>
      <c r="CF1036" s="18"/>
      <c r="CG1036" s="18"/>
      <c r="CH1036" s="18"/>
      <c r="CI1036" s="18"/>
      <c r="CJ1036" s="18"/>
      <c r="CK1036" s="18"/>
      <c r="CL1036" s="18"/>
    </row>
    <row r="1037" spans="46:90">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8"/>
      <c r="CL1037" s="18"/>
    </row>
    <row r="1038" spans="46:90">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8"/>
      <c r="CL1038" s="18"/>
    </row>
    <row r="1039" spans="46:90">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8"/>
      <c r="CL1039" s="18"/>
    </row>
    <row r="1040" spans="46:90">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18"/>
      <c r="CF1040" s="18"/>
      <c r="CG1040" s="18"/>
      <c r="CH1040" s="18"/>
      <c r="CI1040" s="18"/>
      <c r="CJ1040" s="18"/>
      <c r="CK1040" s="18"/>
      <c r="CL1040" s="18"/>
    </row>
    <row r="1041" spans="46:90">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c r="CE1041" s="18"/>
      <c r="CF1041" s="18"/>
      <c r="CG1041" s="18"/>
      <c r="CH1041" s="18"/>
      <c r="CI1041" s="18"/>
      <c r="CJ1041" s="18"/>
      <c r="CK1041" s="18"/>
      <c r="CL1041" s="18"/>
    </row>
    <row r="1042" spans="46:90">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c r="CA1042" s="18"/>
      <c r="CB1042" s="18"/>
      <c r="CC1042" s="18"/>
      <c r="CD1042" s="18"/>
      <c r="CE1042" s="18"/>
      <c r="CF1042" s="18"/>
      <c r="CG1042" s="18"/>
      <c r="CH1042" s="18"/>
      <c r="CI1042" s="18"/>
      <c r="CJ1042" s="18"/>
      <c r="CK1042" s="18"/>
      <c r="CL1042" s="18"/>
    </row>
    <row r="1043" spans="46:90">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c r="CA1043" s="18"/>
      <c r="CB1043" s="18"/>
      <c r="CC1043" s="18"/>
      <c r="CD1043" s="18"/>
      <c r="CE1043" s="18"/>
      <c r="CF1043" s="18"/>
      <c r="CG1043" s="18"/>
      <c r="CH1043" s="18"/>
      <c r="CI1043" s="18"/>
      <c r="CJ1043" s="18"/>
      <c r="CK1043" s="18"/>
      <c r="CL1043" s="18"/>
    </row>
    <row r="1044" spans="46:90">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8"/>
      <c r="CL1044" s="18"/>
    </row>
    <row r="1045" spans="46:90">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c r="CE1045" s="18"/>
      <c r="CF1045" s="18"/>
      <c r="CG1045" s="18"/>
      <c r="CH1045" s="18"/>
      <c r="CI1045" s="18"/>
      <c r="CJ1045" s="18"/>
      <c r="CK1045" s="18"/>
      <c r="CL1045" s="18"/>
    </row>
    <row r="1046" spans="46:90">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c r="CE1046" s="18"/>
      <c r="CF1046" s="18"/>
      <c r="CG1046" s="18"/>
      <c r="CH1046" s="18"/>
      <c r="CI1046" s="18"/>
      <c r="CJ1046" s="18"/>
      <c r="CK1046" s="18"/>
      <c r="CL1046" s="18"/>
    </row>
    <row r="1047" spans="46:90">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c r="CE1047" s="18"/>
      <c r="CF1047" s="18"/>
      <c r="CG1047" s="18"/>
      <c r="CH1047" s="18"/>
      <c r="CI1047" s="18"/>
      <c r="CJ1047" s="18"/>
      <c r="CK1047" s="18"/>
      <c r="CL1047" s="18"/>
    </row>
    <row r="1048" spans="46:90">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c r="CE1048" s="18"/>
      <c r="CF1048" s="18"/>
      <c r="CG1048" s="18"/>
      <c r="CH1048" s="18"/>
      <c r="CI1048" s="18"/>
      <c r="CJ1048" s="18"/>
      <c r="CK1048" s="18"/>
      <c r="CL1048" s="18"/>
    </row>
    <row r="1049" spans="46:90">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c r="CE1049" s="18"/>
      <c r="CF1049" s="18"/>
      <c r="CG1049" s="18"/>
      <c r="CH1049" s="18"/>
      <c r="CI1049" s="18"/>
      <c r="CJ1049" s="18"/>
      <c r="CK1049" s="18"/>
      <c r="CL1049" s="18"/>
    </row>
    <row r="1050" spans="46:90">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8"/>
      <c r="CL1050" s="18"/>
    </row>
    <row r="1051" spans="46:90">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c r="CE1051" s="18"/>
      <c r="CF1051" s="18"/>
      <c r="CG1051" s="18"/>
      <c r="CH1051" s="18"/>
      <c r="CI1051" s="18"/>
      <c r="CJ1051" s="18"/>
      <c r="CK1051" s="18"/>
      <c r="CL1051" s="18"/>
    </row>
    <row r="1052" spans="46:90">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c r="CE1052" s="18"/>
      <c r="CF1052" s="18"/>
      <c r="CG1052" s="18"/>
      <c r="CH1052" s="18"/>
      <c r="CI1052" s="18"/>
      <c r="CJ1052" s="18"/>
      <c r="CK1052" s="18"/>
      <c r="CL1052" s="18"/>
    </row>
    <row r="1053" spans="46:90">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c r="CE1053" s="18"/>
      <c r="CF1053" s="18"/>
      <c r="CG1053" s="18"/>
      <c r="CH1053" s="18"/>
      <c r="CI1053" s="18"/>
      <c r="CJ1053" s="18"/>
      <c r="CK1053" s="18"/>
      <c r="CL1053" s="18"/>
    </row>
    <row r="1054" spans="46:90">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c r="CE1054" s="18"/>
      <c r="CF1054" s="18"/>
      <c r="CG1054" s="18"/>
      <c r="CH1054" s="18"/>
      <c r="CI1054" s="18"/>
      <c r="CJ1054" s="18"/>
      <c r="CK1054" s="18"/>
      <c r="CL1054" s="18"/>
    </row>
    <row r="1055" spans="46:90">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c r="CE1055" s="18"/>
      <c r="CF1055" s="18"/>
      <c r="CG1055" s="18"/>
      <c r="CH1055" s="18"/>
      <c r="CI1055" s="18"/>
      <c r="CJ1055" s="18"/>
      <c r="CK1055" s="18"/>
      <c r="CL1055" s="18"/>
    </row>
    <row r="1056" spans="46:90">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8"/>
      <c r="CL1056" s="18"/>
    </row>
    <row r="1057" spans="46:90">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c r="CE1057" s="18"/>
      <c r="CF1057" s="18"/>
      <c r="CG1057" s="18"/>
      <c r="CH1057" s="18"/>
      <c r="CI1057" s="18"/>
      <c r="CJ1057" s="18"/>
      <c r="CK1057" s="18"/>
      <c r="CL1057" s="18"/>
    </row>
    <row r="1058" spans="46:90">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c r="CA1058" s="18"/>
      <c r="CB1058" s="18"/>
      <c r="CC1058" s="18"/>
      <c r="CD1058" s="18"/>
      <c r="CE1058" s="18"/>
      <c r="CF1058" s="18"/>
      <c r="CG1058" s="18"/>
      <c r="CH1058" s="18"/>
      <c r="CI1058" s="18"/>
      <c r="CJ1058" s="18"/>
      <c r="CK1058" s="18"/>
      <c r="CL1058" s="18"/>
    </row>
    <row r="1059" spans="46:90">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c r="CE1059" s="18"/>
      <c r="CF1059" s="18"/>
      <c r="CG1059" s="18"/>
      <c r="CH1059" s="18"/>
      <c r="CI1059" s="18"/>
      <c r="CJ1059" s="18"/>
      <c r="CK1059" s="18"/>
      <c r="CL1059" s="18"/>
    </row>
    <row r="1060" spans="46:90">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c r="CA1060" s="18"/>
      <c r="CB1060" s="18"/>
      <c r="CC1060" s="18"/>
      <c r="CD1060" s="18"/>
      <c r="CE1060" s="18"/>
      <c r="CF1060" s="18"/>
      <c r="CG1060" s="18"/>
      <c r="CH1060" s="18"/>
      <c r="CI1060" s="18"/>
      <c r="CJ1060" s="18"/>
      <c r="CK1060" s="18"/>
      <c r="CL1060" s="18"/>
    </row>
    <row r="1061" spans="46:90">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c r="CA1061" s="18"/>
      <c r="CB1061" s="18"/>
      <c r="CC1061" s="18"/>
      <c r="CD1061" s="18"/>
      <c r="CE1061" s="18"/>
      <c r="CF1061" s="18"/>
      <c r="CG1061" s="18"/>
      <c r="CH1061" s="18"/>
      <c r="CI1061" s="18"/>
      <c r="CJ1061" s="18"/>
      <c r="CK1061" s="18"/>
      <c r="CL1061" s="18"/>
    </row>
    <row r="1062" spans="46:90">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c r="CE1062" s="18"/>
      <c r="CF1062" s="18"/>
      <c r="CG1062" s="18"/>
      <c r="CH1062" s="18"/>
      <c r="CI1062" s="18"/>
      <c r="CJ1062" s="18"/>
      <c r="CK1062" s="18"/>
      <c r="CL1062" s="18"/>
    </row>
    <row r="1063" spans="46:90">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row>
    <row r="1064" spans="46:90">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c r="CA1064" s="18"/>
      <c r="CB1064" s="18"/>
      <c r="CC1064" s="18"/>
      <c r="CD1064" s="18"/>
      <c r="CE1064" s="18"/>
      <c r="CF1064" s="18"/>
      <c r="CG1064" s="18"/>
      <c r="CH1064" s="18"/>
      <c r="CI1064" s="18"/>
      <c r="CJ1064" s="18"/>
      <c r="CK1064" s="18"/>
      <c r="CL1064" s="18"/>
    </row>
    <row r="1065" spans="46:90">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c r="CA1065" s="18"/>
      <c r="CB1065" s="18"/>
      <c r="CC1065" s="18"/>
      <c r="CD1065" s="18"/>
      <c r="CE1065" s="18"/>
      <c r="CF1065" s="18"/>
      <c r="CG1065" s="18"/>
      <c r="CH1065" s="18"/>
      <c r="CI1065" s="18"/>
      <c r="CJ1065" s="18"/>
      <c r="CK1065" s="18"/>
      <c r="CL1065" s="18"/>
    </row>
    <row r="1066" spans="46:90">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c r="CE1066" s="18"/>
      <c r="CF1066" s="18"/>
      <c r="CG1066" s="18"/>
      <c r="CH1066" s="18"/>
      <c r="CI1066" s="18"/>
      <c r="CJ1066" s="18"/>
      <c r="CK1066" s="18"/>
      <c r="CL1066" s="18"/>
    </row>
    <row r="1067" spans="46:90">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c r="CA1067" s="18"/>
      <c r="CB1067" s="18"/>
      <c r="CC1067" s="18"/>
      <c r="CD1067" s="18"/>
      <c r="CE1067" s="18"/>
      <c r="CF1067" s="18"/>
      <c r="CG1067" s="18"/>
      <c r="CH1067" s="18"/>
      <c r="CI1067" s="18"/>
      <c r="CJ1067" s="18"/>
      <c r="CK1067" s="18"/>
      <c r="CL1067" s="18"/>
    </row>
    <row r="1068" spans="46:90">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c r="CE1068" s="18"/>
      <c r="CF1068" s="18"/>
      <c r="CG1068" s="18"/>
      <c r="CH1068" s="18"/>
      <c r="CI1068" s="18"/>
      <c r="CJ1068" s="18"/>
      <c r="CK1068" s="18"/>
      <c r="CL1068" s="18"/>
    </row>
    <row r="1069" spans="46:90">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c r="CE1069" s="18"/>
      <c r="CF1069" s="18"/>
      <c r="CG1069" s="18"/>
      <c r="CH1069" s="18"/>
      <c r="CI1069" s="18"/>
      <c r="CJ1069" s="18"/>
      <c r="CK1069" s="18"/>
      <c r="CL1069" s="18"/>
    </row>
    <row r="1070" spans="46:90">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c r="CA1070" s="18"/>
      <c r="CB1070" s="18"/>
      <c r="CC1070" s="18"/>
      <c r="CD1070" s="18"/>
      <c r="CE1070" s="18"/>
      <c r="CF1070" s="18"/>
      <c r="CG1070" s="18"/>
      <c r="CH1070" s="18"/>
      <c r="CI1070" s="18"/>
      <c r="CJ1070" s="18"/>
      <c r="CK1070" s="18"/>
      <c r="CL1070" s="18"/>
    </row>
    <row r="1071" spans="46:90">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c r="CA1071" s="18"/>
      <c r="CB1071" s="18"/>
      <c r="CC1071" s="18"/>
      <c r="CD1071" s="18"/>
      <c r="CE1071" s="18"/>
      <c r="CF1071" s="18"/>
      <c r="CG1071" s="18"/>
      <c r="CH1071" s="18"/>
      <c r="CI1071" s="18"/>
      <c r="CJ1071" s="18"/>
      <c r="CK1071" s="18"/>
      <c r="CL1071" s="18"/>
    </row>
    <row r="1072" spans="46:90">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c r="CA1072" s="18"/>
      <c r="CB1072" s="18"/>
      <c r="CC1072" s="18"/>
      <c r="CD1072" s="18"/>
      <c r="CE1072" s="18"/>
      <c r="CF1072" s="18"/>
      <c r="CG1072" s="18"/>
      <c r="CH1072" s="18"/>
      <c r="CI1072" s="18"/>
      <c r="CJ1072" s="18"/>
      <c r="CK1072" s="18"/>
      <c r="CL1072" s="18"/>
    </row>
    <row r="1073" spans="46:90">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c r="CE1073" s="18"/>
      <c r="CF1073" s="18"/>
      <c r="CG1073" s="18"/>
      <c r="CH1073" s="18"/>
      <c r="CI1073" s="18"/>
      <c r="CJ1073" s="18"/>
      <c r="CK1073" s="18"/>
      <c r="CL1073" s="18"/>
    </row>
    <row r="1074" spans="46:90">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row>
    <row r="1075" spans="46:90">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c r="CE1075" s="18"/>
      <c r="CF1075" s="18"/>
      <c r="CG1075" s="18"/>
      <c r="CH1075" s="18"/>
      <c r="CI1075" s="18"/>
      <c r="CJ1075" s="18"/>
      <c r="CK1075" s="18"/>
      <c r="CL1075" s="18"/>
    </row>
    <row r="1076" spans="46:90">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row>
    <row r="1077" spans="46:90">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c r="CA1077" s="18"/>
      <c r="CB1077" s="18"/>
      <c r="CC1077" s="18"/>
      <c r="CD1077" s="18"/>
      <c r="CE1077" s="18"/>
      <c r="CF1077" s="18"/>
      <c r="CG1077" s="18"/>
      <c r="CH1077" s="18"/>
      <c r="CI1077" s="18"/>
      <c r="CJ1077" s="18"/>
      <c r="CK1077" s="18"/>
      <c r="CL1077" s="18"/>
    </row>
    <row r="1078" spans="46:90">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8"/>
      <c r="CL1078" s="18"/>
    </row>
    <row r="1079" spans="46:90">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8"/>
      <c r="CL1079" s="18"/>
    </row>
    <row r="1080" spans="46:90">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row>
    <row r="1081" spans="46:90">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8"/>
      <c r="CL1081" s="18"/>
    </row>
    <row r="1082" spans="46:90">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row>
    <row r="1083" spans="46:90">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8"/>
      <c r="CL1083" s="18"/>
    </row>
    <row r="1084" spans="46:90">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8"/>
      <c r="CL1084" s="18"/>
    </row>
    <row r="1085" spans="46:90">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c r="CA1085" s="18"/>
      <c r="CB1085" s="18"/>
      <c r="CC1085" s="18"/>
      <c r="CD1085" s="18"/>
      <c r="CE1085" s="18"/>
      <c r="CF1085" s="18"/>
      <c r="CG1085" s="18"/>
      <c r="CH1085" s="18"/>
      <c r="CI1085" s="18"/>
      <c r="CJ1085" s="18"/>
      <c r="CK1085" s="18"/>
      <c r="CL1085" s="18"/>
    </row>
    <row r="1086" spans="46:90">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row>
    <row r="1087" spans="46:90">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row>
    <row r="1088" spans="46:90">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row>
    <row r="1089" spans="46:90">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row>
    <row r="1090" spans="46:90">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row>
    <row r="1091" spans="46:90">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c r="CA1091" s="18"/>
      <c r="CB1091" s="18"/>
      <c r="CC1091" s="18"/>
      <c r="CD1091" s="18"/>
      <c r="CE1091" s="18"/>
      <c r="CF1091" s="18"/>
      <c r="CG1091" s="18"/>
      <c r="CH1091" s="18"/>
      <c r="CI1091" s="18"/>
      <c r="CJ1091" s="18"/>
      <c r="CK1091" s="18"/>
      <c r="CL1091" s="18"/>
    </row>
    <row r="1092" spans="46:90">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row>
    <row r="1093" spans="46:90">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row>
    <row r="1094" spans="46:90">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row>
    <row r="1095" spans="46:90">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row>
    <row r="1096" spans="46:90">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row>
    <row r="1097" spans="46:90">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8"/>
      <c r="CL1097" s="18"/>
    </row>
    <row r="1098" spans="46:90">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row>
    <row r="1099" spans="46:90">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row>
    <row r="1100" spans="46:90">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c r="CA1100" s="18"/>
      <c r="CB1100" s="18"/>
      <c r="CC1100" s="18"/>
      <c r="CD1100" s="18"/>
      <c r="CE1100" s="18"/>
      <c r="CF1100" s="18"/>
      <c r="CG1100" s="18"/>
      <c r="CH1100" s="18"/>
      <c r="CI1100" s="18"/>
      <c r="CJ1100" s="18"/>
      <c r="CK1100" s="18"/>
      <c r="CL1100" s="18"/>
    </row>
    <row r="1101" spans="46:90">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8"/>
      <c r="CL1101" s="18"/>
    </row>
    <row r="1102" spans="46:90">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8"/>
      <c r="CL1102" s="18"/>
    </row>
    <row r="1103" spans="46:90">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c r="CA1103" s="18"/>
      <c r="CB1103" s="18"/>
      <c r="CC1103" s="18"/>
      <c r="CD1103" s="18"/>
      <c r="CE1103" s="18"/>
      <c r="CF1103" s="18"/>
      <c r="CG1103" s="18"/>
      <c r="CH1103" s="18"/>
      <c r="CI1103" s="18"/>
      <c r="CJ1103" s="18"/>
      <c r="CK1103" s="18"/>
      <c r="CL1103" s="18"/>
    </row>
    <row r="1104" spans="46:90">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row>
    <row r="1105" spans="46:90">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c r="CA1105" s="18"/>
      <c r="CB1105" s="18"/>
      <c r="CC1105" s="18"/>
      <c r="CD1105" s="18"/>
      <c r="CE1105" s="18"/>
      <c r="CF1105" s="18"/>
      <c r="CG1105" s="18"/>
      <c r="CH1105" s="18"/>
      <c r="CI1105" s="18"/>
      <c r="CJ1105" s="18"/>
      <c r="CK1105" s="18"/>
      <c r="CL1105" s="18"/>
    </row>
    <row r="1106" spans="46:90">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8"/>
      <c r="CL1106" s="18"/>
    </row>
    <row r="1107" spans="46:90">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c r="CA1107" s="18"/>
      <c r="CB1107" s="18"/>
      <c r="CC1107" s="18"/>
      <c r="CD1107" s="18"/>
      <c r="CE1107" s="18"/>
      <c r="CF1107" s="18"/>
      <c r="CG1107" s="18"/>
      <c r="CH1107" s="18"/>
      <c r="CI1107" s="18"/>
      <c r="CJ1107" s="18"/>
      <c r="CK1107" s="18"/>
      <c r="CL1107" s="18"/>
    </row>
    <row r="1108" spans="46:90">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c r="CA1108" s="18"/>
      <c r="CB1108" s="18"/>
      <c r="CC1108" s="18"/>
      <c r="CD1108" s="18"/>
      <c r="CE1108" s="18"/>
      <c r="CF1108" s="18"/>
      <c r="CG1108" s="18"/>
      <c r="CH1108" s="18"/>
      <c r="CI1108" s="18"/>
      <c r="CJ1108" s="18"/>
      <c r="CK1108" s="18"/>
      <c r="CL1108" s="18"/>
    </row>
    <row r="1109" spans="46:90">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c r="CA1109" s="18"/>
      <c r="CB1109" s="18"/>
      <c r="CC1109" s="18"/>
      <c r="CD1109" s="18"/>
      <c r="CE1109" s="18"/>
      <c r="CF1109" s="18"/>
      <c r="CG1109" s="18"/>
      <c r="CH1109" s="18"/>
      <c r="CI1109" s="18"/>
      <c r="CJ1109" s="18"/>
      <c r="CK1109" s="18"/>
      <c r="CL1109" s="18"/>
    </row>
    <row r="1110" spans="46:90">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row>
    <row r="1111" spans="46:90">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c r="CA1111" s="18"/>
      <c r="CB1111" s="18"/>
      <c r="CC1111" s="18"/>
      <c r="CD1111" s="18"/>
      <c r="CE1111" s="18"/>
      <c r="CF1111" s="18"/>
      <c r="CG1111" s="18"/>
      <c r="CH1111" s="18"/>
      <c r="CI1111" s="18"/>
      <c r="CJ1111" s="18"/>
      <c r="CK1111" s="18"/>
      <c r="CL1111" s="18"/>
    </row>
    <row r="1112" spans="46:90">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c r="CA1112" s="18"/>
      <c r="CB1112" s="18"/>
      <c r="CC1112" s="18"/>
      <c r="CD1112" s="18"/>
      <c r="CE1112" s="18"/>
      <c r="CF1112" s="18"/>
      <c r="CG1112" s="18"/>
      <c r="CH1112" s="18"/>
      <c r="CI1112" s="18"/>
      <c r="CJ1112" s="18"/>
      <c r="CK1112" s="18"/>
      <c r="CL1112" s="18"/>
    </row>
    <row r="1113" spans="46:90">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c r="CA1113" s="18"/>
      <c r="CB1113" s="18"/>
      <c r="CC1113" s="18"/>
      <c r="CD1113" s="18"/>
      <c r="CE1113" s="18"/>
      <c r="CF1113" s="18"/>
      <c r="CG1113" s="18"/>
      <c r="CH1113" s="18"/>
      <c r="CI1113" s="18"/>
      <c r="CJ1113" s="18"/>
      <c r="CK1113" s="18"/>
      <c r="CL1113" s="18"/>
    </row>
    <row r="1114" spans="46:90">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row>
    <row r="1115" spans="46:90">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row>
    <row r="1116" spans="46:90">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row>
    <row r="1117" spans="46:90">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row>
    <row r="1118" spans="46:90">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row>
    <row r="1119" spans="46:90">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c r="CA1119" s="18"/>
      <c r="CB1119" s="18"/>
      <c r="CC1119" s="18"/>
      <c r="CD1119" s="18"/>
      <c r="CE1119" s="18"/>
      <c r="CF1119" s="18"/>
      <c r="CG1119" s="18"/>
      <c r="CH1119" s="18"/>
      <c r="CI1119" s="18"/>
      <c r="CJ1119" s="18"/>
      <c r="CK1119" s="18"/>
      <c r="CL1119" s="18"/>
    </row>
    <row r="1120" spans="46:90">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c r="CA1120" s="18"/>
      <c r="CB1120" s="18"/>
      <c r="CC1120" s="18"/>
      <c r="CD1120" s="18"/>
      <c r="CE1120" s="18"/>
      <c r="CF1120" s="18"/>
      <c r="CG1120" s="18"/>
      <c r="CH1120" s="18"/>
      <c r="CI1120" s="18"/>
      <c r="CJ1120" s="18"/>
      <c r="CK1120" s="18"/>
      <c r="CL1120" s="18"/>
    </row>
    <row r="1121" spans="46:90">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c r="CA1121" s="18"/>
      <c r="CB1121" s="18"/>
      <c r="CC1121" s="18"/>
      <c r="CD1121" s="18"/>
      <c r="CE1121" s="18"/>
      <c r="CF1121" s="18"/>
      <c r="CG1121" s="18"/>
      <c r="CH1121" s="18"/>
      <c r="CI1121" s="18"/>
      <c r="CJ1121" s="18"/>
      <c r="CK1121" s="18"/>
      <c r="CL1121" s="18"/>
    </row>
    <row r="1122" spans="46:90">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row>
    <row r="1123" spans="46:90">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c r="CA1123" s="18"/>
      <c r="CB1123" s="18"/>
      <c r="CC1123" s="18"/>
      <c r="CD1123" s="18"/>
      <c r="CE1123" s="18"/>
      <c r="CF1123" s="18"/>
      <c r="CG1123" s="18"/>
      <c r="CH1123" s="18"/>
      <c r="CI1123" s="18"/>
      <c r="CJ1123" s="18"/>
      <c r="CK1123" s="18"/>
      <c r="CL1123" s="18"/>
    </row>
    <row r="1124" spans="46:90">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c r="CA1124" s="18"/>
      <c r="CB1124" s="18"/>
      <c r="CC1124" s="18"/>
      <c r="CD1124" s="18"/>
      <c r="CE1124" s="18"/>
      <c r="CF1124" s="18"/>
      <c r="CG1124" s="18"/>
      <c r="CH1124" s="18"/>
      <c r="CI1124" s="18"/>
      <c r="CJ1124" s="18"/>
      <c r="CK1124" s="18"/>
      <c r="CL1124" s="18"/>
    </row>
    <row r="1125" spans="46:90">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c r="CA1125" s="18"/>
      <c r="CB1125" s="18"/>
      <c r="CC1125" s="18"/>
      <c r="CD1125" s="18"/>
      <c r="CE1125" s="18"/>
      <c r="CF1125" s="18"/>
      <c r="CG1125" s="18"/>
      <c r="CH1125" s="18"/>
      <c r="CI1125" s="18"/>
      <c r="CJ1125" s="18"/>
      <c r="CK1125" s="18"/>
      <c r="CL1125" s="18"/>
    </row>
    <row r="1126" spans="46:90">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c r="CA1126" s="18"/>
      <c r="CB1126" s="18"/>
      <c r="CC1126" s="18"/>
      <c r="CD1126" s="18"/>
      <c r="CE1126" s="18"/>
      <c r="CF1126" s="18"/>
      <c r="CG1126" s="18"/>
      <c r="CH1126" s="18"/>
      <c r="CI1126" s="18"/>
      <c r="CJ1126" s="18"/>
      <c r="CK1126" s="18"/>
      <c r="CL1126" s="18"/>
    </row>
    <row r="1127" spans="46:90">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c r="CA1127" s="18"/>
      <c r="CB1127" s="18"/>
      <c r="CC1127" s="18"/>
      <c r="CD1127" s="18"/>
      <c r="CE1127" s="18"/>
      <c r="CF1127" s="18"/>
      <c r="CG1127" s="18"/>
      <c r="CH1127" s="18"/>
      <c r="CI1127" s="18"/>
      <c r="CJ1127" s="18"/>
      <c r="CK1127" s="18"/>
      <c r="CL1127" s="18"/>
    </row>
    <row r="1128" spans="46:90">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row>
    <row r="1129" spans="46:90">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c r="CA1129" s="18"/>
      <c r="CB1129" s="18"/>
      <c r="CC1129" s="18"/>
      <c r="CD1129" s="18"/>
      <c r="CE1129" s="18"/>
      <c r="CF1129" s="18"/>
      <c r="CG1129" s="18"/>
      <c r="CH1129" s="18"/>
      <c r="CI1129" s="18"/>
      <c r="CJ1129" s="18"/>
      <c r="CK1129" s="18"/>
      <c r="CL1129" s="18"/>
    </row>
    <row r="1130" spans="46:90">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c r="CA1130" s="18"/>
      <c r="CB1130" s="18"/>
      <c r="CC1130" s="18"/>
      <c r="CD1130" s="18"/>
      <c r="CE1130" s="18"/>
      <c r="CF1130" s="18"/>
      <c r="CG1130" s="18"/>
      <c r="CH1130" s="18"/>
      <c r="CI1130" s="18"/>
      <c r="CJ1130" s="18"/>
      <c r="CK1130" s="18"/>
      <c r="CL1130" s="18"/>
    </row>
    <row r="1131" spans="46:90">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c r="CA1131" s="18"/>
      <c r="CB1131" s="18"/>
      <c r="CC1131" s="18"/>
      <c r="CD1131" s="18"/>
      <c r="CE1131" s="18"/>
      <c r="CF1131" s="18"/>
      <c r="CG1131" s="18"/>
      <c r="CH1131" s="18"/>
      <c r="CI1131" s="18"/>
      <c r="CJ1131" s="18"/>
      <c r="CK1131" s="18"/>
      <c r="CL1131" s="18"/>
    </row>
    <row r="1132" spans="46:90">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c r="CA1132" s="18"/>
      <c r="CB1132" s="18"/>
      <c r="CC1132" s="18"/>
      <c r="CD1132" s="18"/>
      <c r="CE1132" s="18"/>
      <c r="CF1132" s="18"/>
      <c r="CG1132" s="18"/>
      <c r="CH1132" s="18"/>
      <c r="CI1132" s="18"/>
      <c r="CJ1132" s="18"/>
      <c r="CK1132" s="18"/>
      <c r="CL1132" s="18"/>
    </row>
    <row r="1133" spans="46:90">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c r="CA1133" s="18"/>
      <c r="CB1133" s="18"/>
      <c r="CC1133" s="18"/>
      <c r="CD1133" s="18"/>
      <c r="CE1133" s="18"/>
      <c r="CF1133" s="18"/>
      <c r="CG1133" s="18"/>
      <c r="CH1133" s="18"/>
      <c r="CI1133" s="18"/>
      <c r="CJ1133" s="18"/>
      <c r="CK1133" s="18"/>
      <c r="CL1133" s="18"/>
    </row>
    <row r="1134" spans="46:90">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row>
    <row r="1135" spans="46:90">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c r="CA1135" s="18"/>
      <c r="CB1135" s="18"/>
      <c r="CC1135" s="18"/>
      <c r="CD1135" s="18"/>
      <c r="CE1135" s="18"/>
      <c r="CF1135" s="18"/>
      <c r="CG1135" s="18"/>
      <c r="CH1135" s="18"/>
      <c r="CI1135" s="18"/>
      <c r="CJ1135" s="18"/>
      <c r="CK1135" s="18"/>
      <c r="CL1135" s="18"/>
    </row>
    <row r="1136" spans="46:90">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c r="CA1136" s="18"/>
      <c r="CB1136" s="18"/>
      <c r="CC1136" s="18"/>
      <c r="CD1136" s="18"/>
      <c r="CE1136" s="18"/>
      <c r="CF1136" s="18"/>
      <c r="CG1136" s="18"/>
      <c r="CH1136" s="18"/>
      <c r="CI1136" s="18"/>
      <c r="CJ1136" s="18"/>
      <c r="CK1136" s="18"/>
      <c r="CL1136" s="18"/>
    </row>
    <row r="1137" spans="46:90">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c r="CA1137" s="18"/>
      <c r="CB1137" s="18"/>
      <c r="CC1137" s="18"/>
      <c r="CD1137" s="18"/>
      <c r="CE1137" s="18"/>
      <c r="CF1137" s="18"/>
      <c r="CG1137" s="18"/>
      <c r="CH1137" s="18"/>
      <c r="CI1137" s="18"/>
      <c r="CJ1137" s="18"/>
      <c r="CK1137" s="18"/>
      <c r="CL1137" s="18"/>
    </row>
    <row r="1138" spans="46:90">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c r="CA1138" s="18"/>
      <c r="CB1138" s="18"/>
      <c r="CC1138" s="18"/>
      <c r="CD1138" s="18"/>
      <c r="CE1138" s="18"/>
      <c r="CF1138" s="18"/>
      <c r="CG1138" s="18"/>
      <c r="CH1138" s="18"/>
      <c r="CI1138" s="18"/>
      <c r="CJ1138" s="18"/>
      <c r="CK1138" s="18"/>
      <c r="CL1138" s="18"/>
    </row>
    <row r="1139" spans="46:90">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c r="CA1139" s="18"/>
      <c r="CB1139" s="18"/>
      <c r="CC1139" s="18"/>
      <c r="CD1139" s="18"/>
      <c r="CE1139" s="18"/>
      <c r="CF1139" s="18"/>
      <c r="CG1139" s="18"/>
      <c r="CH1139" s="18"/>
      <c r="CI1139" s="18"/>
      <c r="CJ1139" s="18"/>
      <c r="CK1139" s="18"/>
      <c r="CL1139" s="18"/>
    </row>
    <row r="1140" spans="46:90">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18"/>
      <c r="CF1140" s="18"/>
      <c r="CG1140" s="18"/>
      <c r="CH1140" s="18"/>
      <c r="CI1140" s="18"/>
      <c r="CJ1140" s="18"/>
      <c r="CK1140" s="18"/>
      <c r="CL1140" s="18"/>
    </row>
    <row r="1141" spans="46:90">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18"/>
      <c r="CF1141" s="18"/>
      <c r="CG1141" s="18"/>
      <c r="CH1141" s="18"/>
      <c r="CI1141" s="18"/>
      <c r="CJ1141" s="18"/>
      <c r="CK1141" s="18"/>
      <c r="CL1141" s="18"/>
    </row>
    <row r="1142" spans="46:90">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c r="CA1142" s="18"/>
      <c r="CB1142" s="18"/>
      <c r="CC1142" s="18"/>
      <c r="CD1142" s="18"/>
      <c r="CE1142" s="18"/>
      <c r="CF1142" s="18"/>
      <c r="CG1142" s="18"/>
      <c r="CH1142" s="18"/>
      <c r="CI1142" s="18"/>
      <c r="CJ1142" s="18"/>
      <c r="CK1142" s="18"/>
      <c r="CL1142" s="18"/>
    </row>
    <row r="1143" spans="46:90">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18"/>
      <c r="CF1143" s="18"/>
      <c r="CG1143" s="18"/>
      <c r="CH1143" s="18"/>
      <c r="CI1143" s="18"/>
      <c r="CJ1143" s="18"/>
      <c r="CK1143" s="18"/>
      <c r="CL1143" s="18"/>
    </row>
    <row r="1144" spans="46:90">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c r="CA1144" s="18"/>
      <c r="CB1144" s="18"/>
      <c r="CC1144" s="18"/>
      <c r="CD1144" s="18"/>
      <c r="CE1144" s="18"/>
      <c r="CF1144" s="18"/>
      <c r="CG1144" s="18"/>
      <c r="CH1144" s="18"/>
      <c r="CI1144" s="18"/>
      <c r="CJ1144" s="18"/>
      <c r="CK1144" s="18"/>
      <c r="CL1144" s="18"/>
    </row>
    <row r="1145" spans="46:90">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c r="CA1145" s="18"/>
      <c r="CB1145" s="18"/>
      <c r="CC1145" s="18"/>
      <c r="CD1145" s="18"/>
      <c r="CE1145" s="18"/>
      <c r="CF1145" s="18"/>
      <c r="CG1145" s="18"/>
      <c r="CH1145" s="18"/>
      <c r="CI1145" s="18"/>
      <c r="CJ1145" s="18"/>
      <c r="CK1145" s="18"/>
      <c r="CL1145" s="18"/>
    </row>
    <row r="1146" spans="46:90">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18"/>
      <c r="CF1146" s="18"/>
      <c r="CG1146" s="18"/>
      <c r="CH1146" s="18"/>
      <c r="CI1146" s="18"/>
      <c r="CJ1146" s="18"/>
      <c r="CK1146" s="18"/>
      <c r="CL1146" s="18"/>
    </row>
    <row r="1147" spans="46:90">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c r="CA1147" s="18"/>
      <c r="CB1147" s="18"/>
      <c r="CC1147" s="18"/>
      <c r="CD1147" s="18"/>
      <c r="CE1147" s="18"/>
      <c r="CF1147" s="18"/>
      <c r="CG1147" s="18"/>
      <c r="CH1147" s="18"/>
      <c r="CI1147" s="18"/>
      <c r="CJ1147" s="18"/>
      <c r="CK1147" s="18"/>
      <c r="CL1147" s="18"/>
    </row>
    <row r="1148" spans="46:90">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c r="CA1148" s="18"/>
      <c r="CB1148" s="18"/>
      <c r="CC1148" s="18"/>
      <c r="CD1148" s="18"/>
      <c r="CE1148" s="18"/>
      <c r="CF1148" s="18"/>
      <c r="CG1148" s="18"/>
      <c r="CH1148" s="18"/>
      <c r="CI1148" s="18"/>
      <c r="CJ1148" s="18"/>
      <c r="CK1148" s="18"/>
      <c r="CL1148" s="18"/>
    </row>
    <row r="1149" spans="46:90">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c r="CA1149" s="18"/>
      <c r="CB1149" s="18"/>
      <c r="CC1149" s="18"/>
      <c r="CD1149" s="18"/>
      <c r="CE1149" s="18"/>
      <c r="CF1149" s="18"/>
      <c r="CG1149" s="18"/>
      <c r="CH1149" s="18"/>
      <c r="CI1149" s="18"/>
      <c r="CJ1149" s="18"/>
      <c r="CK1149" s="18"/>
      <c r="CL1149" s="18"/>
    </row>
    <row r="1150" spans="46:90">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c r="CA1150" s="18"/>
      <c r="CB1150" s="18"/>
      <c r="CC1150" s="18"/>
      <c r="CD1150" s="18"/>
      <c r="CE1150" s="18"/>
      <c r="CF1150" s="18"/>
      <c r="CG1150" s="18"/>
      <c r="CH1150" s="18"/>
      <c r="CI1150" s="18"/>
      <c r="CJ1150" s="18"/>
      <c r="CK1150" s="18"/>
      <c r="CL1150" s="18"/>
    </row>
    <row r="1151" spans="46:90">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18"/>
      <c r="CF1151" s="18"/>
      <c r="CG1151" s="18"/>
      <c r="CH1151" s="18"/>
      <c r="CI1151" s="18"/>
      <c r="CJ1151" s="18"/>
      <c r="CK1151" s="18"/>
      <c r="CL1151" s="18"/>
    </row>
    <row r="1152" spans="46:90">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18"/>
      <c r="CF1152" s="18"/>
      <c r="CG1152" s="18"/>
      <c r="CH1152" s="18"/>
      <c r="CI1152" s="18"/>
      <c r="CJ1152" s="18"/>
      <c r="CK1152" s="18"/>
      <c r="CL1152" s="18"/>
    </row>
    <row r="1153" spans="46:90">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c r="CA1153" s="18"/>
      <c r="CB1153" s="18"/>
      <c r="CC1153" s="18"/>
      <c r="CD1153" s="18"/>
      <c r="CE1153" s="18"/>
      <c r="CF1153" s="18"/>
      <c r="CG1153" s="18"/>
      <c r="CH1153" s="18"/>
      <c r="CI1153" s="18"/>
      <c r="CJ1153" s="18"/>
      <c r="CK1153" s="18"/>
      <c r="CL1153" s="18"/>
    </row>
    <row r="1154" spans="46:90">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c r="CA1154" s="18"/>
      <c r="CB1154" s="18"/>
      <c r="CC1154" s="18"/>
      <c r="CD1154" s="18"/>
      <c r="CE1154" s="18"/>
      <c r="CF1154" s="18"/>
      <c r="CG1154" s="18"/>
      <c r="CH1154" s="18"/>
      <c r="CI1154" s="18"/>
      <c r="CJ1154" s="18"/>
      <c r="CK1154" s="18"/>
      <c r="CL1154" s="18"/>
    </row>
    <row r="1155" spans="46:90">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18"/>
      <c r="CF1155" s="18"/>
      <c r="CG1155" s="18"/>
      <c r="CH1155" s="18"/>
      <c r="CI1155" s="18"/>
      <c r="CJ1155" s="18"/>
      <c r="CK1155" s="18"/>
      <c r="CL1155" s="18"/>
    </row>
    <row r="1156" spans="46:90">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18"/>
      <c r="CF1156" s="18"/>
      <c r="CG1156" s="18"/>
      <c r="CH1156" s="18"/>
      <c r="CI1156" s="18"/>
      <c r="CJ1156" s="18"/>
      <c r="CK1156" s="18"/>
      <c r="CL1156" s="18"/>
    </row>
    <row r="1157" spans="46:90">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c r="CA1157" s="18"/>
      <c r="CB1157" s="18"/>
      <c r="CC1157" s="18"/>
      <c r="CD1157" s="18"/>
      <c r="CE1157" s="18"/>
      <c r="CF1157" s="18"/>
      <c r="CG1157" s="18"/>
      <c r="CH1157" s="18"/>
      <c r="CI1157" s="18"/>
      <c r="CJ1157" s="18"/>
      <c r="CK1157" s="18"/>
      <c r="CL1157" s="18"/>
    </row>
    <row r="1158" spans="46:90">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row>
    <row r="1159" spans="46:90">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c r="CA1159" s="18"/>
      <c r="CB1159" s="18"/>
      <c r="CC1159" s="18"/>
      <c r="CD1159" s="18"/>
      <c r="CE1159" s="18"/>
      <c r="CF1159" s="18"/>
      <c r="CG1159" s="18"/>
      <c r="CH1159" s="18"/>
      <c r="CI1159" s="18"/>
      <c r="CJ1159" s="18"/>
      <c r="CK1159" s="18"/>
      <c r="CL1159" s="18"/>
    </row>
    <row r="1160" spans="46:90">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c r="CA1160" s="18"/>
      <c r="CB1160" s="18"/>
      <c r="CC1160" s="18"/>
      <c r="CD1160" s="18"/>
      <c r="CE1160" s="18"/>
      <c r="CF1160" s="18"/>
      <c r="CG1160" s="18"/>
      <c r="CH1160" s="18"/>
      <c r="CI1160" s="18"/>
      <c r="CJ1160" s="18"/>
      <c r="CK1160" s="18"/>
      <c r="CL1160" s="18"/>
    </row>
    <row r="1161" spans="46:90">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c r="CA1161" s="18"/>
      <c r="CB1161" s="18"/>
      <c r="CC1161" s="18"/>
      <c r="CD1161" s="18"/>
      <c r="CE1161" s="18"/>
      <c r="CF1161" s="18"/>
      <c r="CG1161" s="18"/>
      <c r="CH1161" s="18"/>
      <c r="CI1161" s="18"/>
      <c r="CJ1161" s="18"/>
      <c r="CK1161" s="18"/>
      <c r="CL1161" s="18"/>
    </row>
    <row r="1162" spans="46:90">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c r="CA1162" s="18"/>
      <c r="CB1162" s="18"/>
      <c r="CC1162" s="18"/>
      <c r="CD1162" s="18"/>
      <c r="CE1162" s="18"/>
      <c r="CF1162" s="18"/>
      <c r="CG1162" s="18"/>
      <c r="CH1162" s="18"/>
      <c r="CI1162" s="18"/>
      <c r="CJ1162" s="18"/>
      <c r="CK1162" s="18"/>
      <c r="CL1162" s="18"/>
    </row>
    <row r="1163" spans="46:90">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c r="CA1163" s="18"/>
      <c r="CB1163" s="18"/>
      <c r="CC1163" s="18"/>
      <c r="CD1163" s="18"/>
      <c r="CE1163" s="18"/>
      <c r="CF1163" s="18"/>
      <c r="CG1163" s="18"/>
      <c r="CH1163" s="18"/>
      <c r="CI1163" s="18"/>
      <c r="CJ1163" s="18"/>
      <c r="CK1163" s="18"/>
      <c r="CL1163" s="18"/>
    </row>
    <row r="1164" spans="46:90">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row>
    <row r="1165" spans="46:90">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c r="CA1165" s="18"/>
      <c r="CB1165" s="18"/>
      <c r="CC1165" s="18"/>
      <c r="CD1165" s="18"/>
      <c r="CE1165" s="18"/>
      <c r="CF1165" s="18"/>
      <c r="CG1165" s="18"/>
      <c r="CH1165" s="18"/>
      <c r="CI1165" s="18"/>
      <c r="CJ1165" s="18"/>
      <c r="CK1165" s="18"/>
      <c r="CL1165" s="18"/>
    </row>
    <row r="1166" spans="46:90">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c r="CA1166" s="18"/>
      <c r="CB1166" s="18"/>
      <c r="CC1166" s="18"/>
      <c r="CD1166" s="18"/>
      <c r="CE1166" s="18"/>
      <c r="CF1166" s="18"/>
      <c r="CG1166" s="18"/>
      <c r="CH1166" s="18"/>
      <c r="CI1166" s="18"/>
      <c r="CJ1166" s="18"/>
      <c r="CK1166" s="18"/>
      <c r="CL1166" s="18"/>
    </row>
    <row r="1167" spans="46:90">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c r="CA1167" s="18"/>
      <c r="CB1167" s="18"/>
      <c r="CC1167" s="18"/>
      <c r="CD1167" s="18"/>
      <c r="CE1167" s="18"/>
      <c r="CF1167" s="18"/>
      <c r="CG1167" s="18"/>
      <c r="CH1167" s="18"/>
      <c r="CI1167" s="18"/>
      <c r="CJ1167" s="18"/>
      <c r="CK1167" s="18"/>
      <c r="CL1167" s="18"/>
    </row>
  </sheetData>
  <phoneticPr fontId="1"/>
  <pageMargins left="0.70866141732283472" right="0.70866141732283472" top="0.74803149606299213" bottom="0.74803149606299213" header="0.31496062992125984" footer="0.31496062992125984"/>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CN1173"/>
  <sheetViews>
    <sheetView view="pageBreakPreview" zoomScale="87" zoomScaleNormal="100" zoomScaleSheetLayoutView="87" workbookViewId="0">
      <selection activeCell="A9" sqref="A9"/>
    </sheetView>
  </sheetViews>
  <sheetFormatPr defaultRowHeight="13.5"/>
  <cols>
    <col min="1" max="19" width="9" style="17"/>
    <col min="20" max="33" width="0" style="17" hidden="1" customWidth="1"/>
    <col min="34" max="35" width="13.5" style="17" bestFit="1" customWidth="1"/>
    <col min="36" max="36" width="16.5" style="17" bestFit="1" customWidth="1"/>
    <col min="37" max="16384" width="9" style="17"/>
  </cols>
  <sheetData>
    <row r="1" spans="1:92" s="41" customFormat="1" ht="30.75" customHeight="1">
      <c r="A1" s="51" t="s">
        <v>66</v>
      </c>
      <c r="B1" s="40"/>
      <c r="C1" s="40"/>
      <c r="D1" s="40"/>
      <c r="E1" s="40"/>
      <c r="F1" s="40"/>
      <c r="G1" s="40"/>
      <c r="H1" s="40"/>
      <c r="I1" s="40"/>
      <c r="J1" s="40"/>
      <c r="K1" s="40"/>
      <c r="L1" s="40"/>
      <c r="M1" s="40"/>
      <c r="N1" s="40"/>
      <c r="O1" s="40"/>
      <c r="P1" s="40"/>
      <c r="Q1" s="40"/>
      <c r="R1" s="40"/>
      <c r="S1" s="40"/>
      <c r="AG1" s="41">
        <f>COUNTIF(F1:Q1,"&gt;=100")</f>
        <v>0</v>
      </c>
      <c r="AH1" s="42">
        <f>(F1+G1)/2</f>
        <v>0</v>
      </c>
      <c r="AI1" s="42">
        <f>(F1+G1+H1)/3</f>
        <v>0</v>
      </c>
      <c r="AJ1" s="42">
        <f>(G1+H1)/2</f>
        <v>0</v>
      </c>
      <c r="AK1" s="42">
        <f>(F1+G1+H1+I1)/4</f>
        <v>0</v>
      </c>
      <c r="AL1" s="42">
        <f>(G1+H1+I1)/3</f>
        <v>0</v>
      </c>
      <c r="AM1" s="42">
        <f>(H1+I1)/2</f>
        <v>0</v>
      </c>
      <c r="AN1" s="42">
        <f>(F1+G1+H1+I1+J1)/5</f>
        <v>0</v>
      </c>
      <c r="AO1" s="42">
        <f>(G1+H1+I1+J1)/4</f>
        <v>0</v>
      </c>
      <c r="AP1" s="42">
        <f>(H1+I1+J1)/3</f>
        <v>0</v>
      </c>
      <c r="AQ1" s="42">
        <f>(I1+J1)/2</f>
        <v>0</v>
      </c>
      <c r="AR1" s="42">
        <f>(F1+G1+H1+I1+ J1+K1)/6</f>
        <v>0</v>
      </c>
      <c r="AS1" s="42">
        <f>(G1+H1+I1+ J1+K1)/5</f>
        <v>0</v>
      </c>
      <c r="AT1" s="42">
        <f>(H1+I1+ J1+K1)/4</f>
        <v>0</v>
      </c>
      <c r="AU1" s="42">
        <f>(I1+ J1+K1)/3</f>
        <v>0</v>
      </c>
      <c r="AV1" s="42">
        <f>(J1+K1)/2</f>
        <v>0</v>
      </c>
      <c r="AW1" s="42">
        <f>(G1+H1+I1+J1+K1+L1)/6</f>
        <v>0</v>
      </c>
      <c r="AX1" s="42">
        <f>(H1+I1+J1+K1+L1)/5</f>
        <v>0</v>
      </c>
      <c r="AY1" s="42">
        <f>(I1+J1+K1+L1)/4</f>
        <v>0</v>
      </c>
      <c r="AZ1" s="42">
        <f>(J1+K1+L1)/3</f>
        <v>0</v>
      </c>
      <c r="BA1" s="42">
        <f>(K1+L1)/2</f>
        <v>0</v>
      </c>
      <c r="BB1" s="42">
        <f>(H1+I1+J1+K1+L1+M1)/6</f>
        <v>0</v>
      </c>
      <c r="BC1" s="42">
        <f>(I1+J1+K1+L1+M1)/5</f>
        <v>0</v>
      </c>
      <c r="BD1" s="42">
        <f>(J1+K1+L1+M1)/4</f>
        <v>0</v>
      </c>
      <c r="BE1" s="42">
        <f>(J1+K1+L1+M1)/3</f>
        <v>0</v>
      </c>
      <c r="BF1" s="42">
        <f>(L1+M1)/2</f>
        <v>0</v>
      </c>
      <c r="BG1" s="42">
        <f>(I1+J1+K1+L1+M1+N1)/6</f>
        <v>0</v>
      </c>
      <c r="BH1" s="42">
        <f>(J1+K1+L1+M1+N1)/5</f>
        <v>0</v>
      </c>
      <c r="BI1" s="42">
        <f>(K1+L1+M1+N1)/4</f>
        <v>0</v>
      </c>
      <c r="BJ1" s="42">
        <f>(L1+M1+N1)/3</f>
        <v>0</v>
      </c>
      <c r="BK1" s="42">
        <f>(M1+N1)/2</f>
        <v>0</v>
      </c>
      <c r="BL1" s="42">
        <f>(J1+K1+L1+M1+N1+O1)/6</f>
        <v>0</v>
      </c>
      <c r="BM1" s="42">
        <f>(K1+L1+M1+N1+O1)/5</f>
        <v>0</v>
      </c>
      <c r="BN1" s="42">
        <f>(L1+M1+N1+O1)/4</f>
        <v>0</v>
      </c>
      <c r="BO1" s="42">
        <f>(M1+N1+O1)/3</f>
        <v>0</v>
      </c>
      <c r="BP1" s="42">
        <f>(N1+O1)/2</f>
        <v>0</v>
      </c>
      <c r="BQ1" s="42">
        <f>(K1+L1+M1+N1+O1+P1)/6</f>
        <v>0</v>
      </c>
      <c r="BR1" s="42">
        <f>(L1+M1+N1+O1+P1)/5</f>
        <v>0</v>
      </c>
      <c r="BS1" s="42">
        <f>(M1+N1+O1+P1)/4</f>
        <v>0</v>
      </c>
      <c r="BT1" s="42">
        <f>(N1+O1+P1)/3</f>
        <v>0</v>
      </c>
      <c r="BU1" s="42">
        <f>(O1+P1)/2</f>
        <v>0</v>
      </c>
      <c r="BV1" s="42">
        <f>(L1+M1+N1+O1+P1+Q1)/6</f>
        <v>0</v>
      </c>
      <c r="BW1" s="42">
        <f>(M1+N1+O1+P1+Q1)/5</f>
        <v>0</v>
      </c>
      <c r="BX1" s="42">
        <f>(N1+O1+P1+Q1)/4</f>
        <v>0</v>
      </c>
      <c r="BY1" s="42">
        <f>(O1+P1+Q1)/3</f>
        <v>0</v>
      </c>
      <c r="BZ1" s="42">
        <f>(P1+Q1)/2</f>
        <v>0</v>
      </c>
      <c r="CA1" s="42">
        <f>COUNTIF(AH1:BZ1,"&gt;80")</f>
        <v>0</v>
      </c>
      <c r="CB1" s="42"/>
      <c r="CC1" s="42"/>
      <c r="CD1" s="42"/>
      <c r="CE1" s="42"/>
      <c r="CF1" s="42"/>
      <c r="CG1" s="42"/>
      <c r="CH1" s="42"/>
      <c r="CI1" s="42"/>
      <c r="CJ1" s="42"/>
      <c r="CK1" s="42"/>
      <c r="CL1" s="42"/>
      <c r="CM1" s="42"/>
    </row>
    <row r="2" spans="1:92" s="41" customFormat="1">
      <c r="A2" s="40"/>
      <c r="B2" s="40"/>
      <c r="C2" s="40"/>
      <c r="D2" s="40"/>
      <c r="E2" s="40"/>
      <c r="H2" s="43"/>
      <c r="I2" s="40"/>
      <c r="J2" s="40"/>
      <c r="K2" s="40"/>
      <c r="L2" s="40"/>
      <c r="M2" s="40"/>
      <c r="N2" s="40"/>
      <c r="O2" s="40"/>
      <c r="P2" s="40"/>
      <c r="Q2" s="44" t="s">
        <v>67</v>
      </c>
      <c r="R2" s="40"/>
      <c r="S2" s="40"/>
      <c r="T2" s="40"/>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row>
    <row r="3" spans="1:92" s="41" customFormat="1">
      <c r="A3" s="6" t="s">
        <v>68</v>
      </c>
      <c r="B3" s="43"/>
      <c r="C3" s="43"/>
      <c r="D3" s="43"/>
      <c r="E3" s="43"/>
      <c r="F3" s="43"/>
      <c r="G3" s="43"/>
      <c r="H3" s="43"/>
      <c r="I3" s="43"/>
      <c r="J3" s="43"/>
      <c r="K3" s="43"/>
      <c r="L3" s="43"/>
      <c r="M3" s="40"/>
      <c r="N3" s="40"/>
      <c r="O3" s="40"/>
      <c r="P3" s="40"/>
      <c r="Q3" s="40"/>
      <c r="R3" s="40"/>
      <c r="S3" s="40"/>
      <c r="AG3" s="41">
        <f>COUNTIF(F3:Q3,"&gt;=100")</f>
        <v>0</v>
      </c>
      <c r="AH3" s="42">
        <f>(F3+G3)/2</f>
        <v>0</v>
      </c>
      <c r="AI3" s="42">
        <f>(F3+G3+H3)/3</f>
        <v>0</v>
      </c>
      <c r="AJ3" s="42">
        <f>(G3+H3)/2</f>
        <v>0</v>
      </c>
      <c r="AK3" s="42">
        <f>(F3+G3+H3+I3)/4</f>
        <v>0</v>
      </c>
      <c r="AL3" s="42">
        <f>(G3+H3+I3)/3</f>
        <v>0</v>
      </c>
      <c r="AM3" s="42">
        <f>(H3+I3)/2</f>
        <v>0</v>
      </c>
      <c r="AN3" s="42">
        <f>(F3+G3+H3+I3+J3)/5</f>
        <v>0</v>
      </c>
      <c r="AO3" s="42">
        <f>(G3+H3+I3+J3)/4</f>
        <v>0</v>
      </c>
      <c r="AP3" s="42">
        <f>(H3+I3+J3)/3</f>
        <v>0</v>
      </c>
      <c r="AQ3" s="42">
        <f>(I3+J3)/2</f>
        <v>0</v>
      </c>
      <c r="AR3" s="42">
        <f>(F3+G3+H3+I3+ J3+K3)/6</f>
        <v>0</v>
      </c>
      <c r="AS3" s="42">
        <f>(G3+H3+I3+ J3+K3)/5</f>
        <v>0</v>
      </c>
      <c r="AT3" s="42">
        <f>(H3+I3+ J3+K3)/4</f>
        <v>0</v>
      </c>
      <c r="AU3" s="42">
        <f>(I3+ J3+K3)/3</f>
        <v>0</v>
      </c>
      <c r="AV3" s="42">
        <f>(J3+K3)/2</f>
        <v>0</v>
      </c>
      <c r="AW3" s="42">
        <f>(G3+H3+I3+J3+K3+L3)/6</f>
        <v>0</v>
      </c>
      <c r="AX3" s="42">
        <f>(H3+I3+J3+K3+L3)/5</f>
        <v>0</v>
      </c>
      <c r="AY3" s="42">
        <f>(I3+J3+K3+L3)/4</f>
        <v>0</v>
      </c>
      <c r="AZ3" s="42">
        <f>(J3+K3+L3)/3</f>
        <v>0</v>
      </c>
      <c r="BA3" s="42">
        <f>(K3+L3)/2</f>
        <v>0</v>
      </c>
      <c r="BB3" s="42">
        <f>(H3+I3+J3+K3+L3+M3)/6</f>
        <v>0</v>
      </c>
      <c r="BC3" s="42">
        <f>(I3+J3+K3+L3+M3)/5</f>
        <v>0</v>
      </c>
      <c r="BD3" s="42">
        <f>(J3+K3+L3+M3)/4</f>
        <v>0</v>
      </c>
      <c r="BE3" s="42">
        <f>(J3+K3+L3+M3)/3</f>
        <v>0</v>
      </c>
      <c r="BF3" s="42">
        <f>(L3+M3)/2</f>
        <v>0</v>
      </c>
      <c r="BG3" s="42">
        <f>(I3+J3+K3+L3+M3+N3)/6</f>
        <v>0</v>
      </c>
      <c r="BH3" s="42">
        <f>(J3+K3+L3+M3+N3)/5</f>
        <v>0</v>
      </c>
      <c r="BI3" s="42">
        <f>(K3+L3+M3+N3)/4</f>
        <v>0</v>
      </c>
      <c r="BJ3" s="42">
        <f>(L3+M3+N3)/3</f>
        <v>0</v>
      </c>
      <c r="BK3" s="42">
        <f>(M3+N3)/2</f>
        <v>0</v>
      </c>
      <c r="BL3" s="42">
        <f>(J3+K3+L3+M3+N3+O3)/6</f>
        <v>0</v>
      </c>
      <c r="BM3" s="42">
        <f>(K3+L3+M3+N3+O3)/5</f>
        <v>0</v>
      </c>
      <c r="BN3" s="42">
        <f>(L3+M3+N3+O3)/4</f>
        <v>0</v>
      </c>
      <c r="BO3" s="42">
        <f>(M3+N3+O3)/3</f>
        <v>0</v>
      </c>
      <c r="BP3" s="42">
        <f>(N3+O3)/2</f>
        <v>0</v>
      </c>
      <c r="BQ3" s="42">
        <f>(K3+L3+M3+N3+O3+P3)/6</f>
        <v>0</v>
      </c>
      <c r="BR3" s="42">
        <f>(L3+M3+N3+O3+P3)/5</f>
        <v>0</v>
      </c>
      <c r="BS3" s="42">
        <f>(M3+N3+O3+P3)/4</f>
        <v>0</v>
      </c>
      <c r="BT3" s="42">
        <f>(N3+O3+P3)/3</f>
        <v>0</v>
      </c>
      <c r="BU3" s="42">
        <f>(O3+P3)/2</f>
        <v>0</v>
      </c>
      <c r="BV3" s="42">
        <f>(L3+M3+N3+O3+P3+Q3)/6</f>
        <v>0</v>
      </c>
      <c r="BW3" s="42">
        <f>(M3+N3+O3+P3+Q3)/5</f>
        <v>0</v>
      </c>
      <c r="BX3" s="42">
        <f>(N3+O3+P3+Q3)/4</f>
        <v>0</v>
      </c>
      <c r="BY3" s="42">
        <f>(O3+P3+Q3)/3</f>
        <v>0</v>
      </c>
      <c r="BZ3" s="42">
        <f>(P3+Q3)/2</f>
        <v>0</v>
      </c>
      <c r="CA3" s="42">
        <f>COUNTIF(AH3:BZ3,"&gt;80")</f>
        <v>0</v>
      </c>
      <c r="CB3" s="42"/>
      <c r="CC3" s="42"/>
      <c r="CD3" s="42"/>
      <c r="CE3" s="42"/>
      <c r="CF3" s="42"/>
      <c r="CG3" s="42"/>
      <c r="CH3" s="42"/>
      <c r="CI3" s="42"/>
      <c r="CJ3" s="42"/>
      <c r="CK3" s="42"/>
      <c r="CL3" s="42"/>
      <c r="CM3" s="42"/>
    </row>
    <row r="4" spans="1:92" s="41" customFormat="1">
      <c r="A4" s="43"/>
      <c r="B4" s="43"/>
      <c r="C4" s="43"/>
      <c r="D4" s="43"/>
      <c r="E4" s="43"/>
      <c r="H4" s="43"/>
      <c r="I4" s="43"/>
      <c r="J4" s="43"/>
      <c r="K4" s="43"/>
      <c r="L4" s="43"/>
      <c r="M4" s="40"/>
      <c r="N4" s="40"/>
      <c r="O4" s="40"/>
      <c r="P4" s="40"/>
      <c r="Q4" s="40"/>
      <c r="R4" s="40"/>
      <c r="S4" s="40"/>
      <c r="AG4" s="41">
        <f>COUNTIF(F4:Q4,"&gt;=100")</f>
        <v>0</v>
      </c>
      <c r="AH4" s="42" t="e">
        <f>(G5+H5)/2</f>
        <v>#VALUE!</v>
      </c>
      <c r="AI4" s="42" t="e">
        <f>(G5+H5+H4)/3</f>
        <v>#VALUE!</v>
      </c>
      <c r="AJ4" s="42">
        <f>(H5+H4)/2</f>
        <v>0</v>
      </c>
      <c r="AK4" s="42" t="e">
        <f>(G5+H5+H4+I4)/4</f>
        <v>#VALUE!</v>
      </c>
      <c r="AL4" s="42">
        <f>(H5+H4+I4)/3</f>
        <v>0</v>
      </c>
      <c r="AM4" s="42">
        <f>(H4+I4)/2</f>
        <v>0</v>
      </c>
      <c r="AN4" s="42" t="e">
        <f>(G5+H5+H4+I4+J4)/5</f>
        <v>#VALUE!</v>
      </c>
      <c r="AO4" s="42">
        <f>(H5+H4+I4+J4)/4</f>
        <v>0</v>
      </c>
      <c r="AP4" s="42">
        <f>(H4+I4+J4)/3</f>
        <v>0</v>
      </c>
      <c r="AQ4" s="42">
        <f>(I4+J4)/2</f>
        <v>0</v>
      </c>
      <c r="AR4" s="42" t="e">
        <f>(G5+H5+H4+I4+ J4+K4)/6</f>
        <v>#VALUE!</v>
      </c>
      <c r="AS4" s="42">
        <f>(H5+H4+I4+ J4+K4)/5</f>
        <v>0</v>
      </c>
      <c r="AT4" s="42">
        <f>(H4+I4+ J4+K4)/4</f>
        <v>0</v>
      </c>
      <c r="AU4" s="42">
        <f>(I4+ J4+K4)/3</f>
        <v>0</v>
      </c>
      <c r="AV4" s="42">
        <f>(J4+K4)/2</f>
        <v>0</v>
      </c>
      <c r="AW4" s="42">
        <f>(H5+H4+I4+J4+K4+L4)/6</f>
        <v>0</v>
      </c>
      <c r="AX4" s="42">
        <f>(H4+I4+J4+K4+L4)/5</f>
        <v>0</v>
      </c>
      <c r="AY4" s="42">
        <f>(I4+J4+K4+L4)/4</f>
        <v>0</v>
      </c>
      <c r="AZ4" s="42">
        <f>(J4+K4+L4)/3</f>
        <v>0</v>
      </c>
      <c r="BA4" s="42">
        <f>(K4+L4)/2</f>
        <v>0</v>
      </c>
      <c r="BB4" s="42">
        <f>(H4+I4+J4+K4+L4+M4)/6</f>
        <v>0</v>
      </c>
      <c r="BC4" s="42">
        <f>(I4+J4+K4+L4+M4)/5</f>
        <v>0</v>
      </c>
      <c r="BD4" s="42">
        <f>(J4+K4+L4+M4)/4</f>
        <v>0</v>
      </c>
      <c r="BE4" s="42">
        <f>(J4+K4+L4+M4)/3</f>
        <v>0</v>
      </c>
      <c r="BF4" s="42">
        <f>(L4+M4)/2</f>
        <v>0</v>
      </c>
      <c r="BG4" s="42">
        <f>(I4+J4+K4+L4+M4+N4)/6</f>
        <v>0</v>
      </c>
      <c r="BH4" s="42">
        <f>(J4+K4+L4+M4+N4)/5</f>
        <v>0</v>
      </c>
      <c r="BI4" s="42">
        <f>(K4+L4+M4+N4)/4</f>
        <v>0</v>
      </c>
      <c r="BJ4" s="42">
        <f>(L4+M4+N4)/3</f>
        <v>0</v>
      </c>
      <c r="BK4" s="42">
        <f>(M4+N4)/2</f>
        <v>0</v>
      </c>
      <c r="BL4" s="42">
        <f>(J4+K4+L4+M4+N4+O4)/6</f>
        <v>0</v>
      </c>
      <c r="BM4" s="42">
        <f>(K4+L4+M4+N4+O4)/5</f>
        <v>0</v>
      </c>
      <c r="BN4" s="42">
        <f>(L4+M4+N4+O4)/4</f>
        <v>0</v>
      </c>
      <c r="BO4" s="42">
        <f>(M4+N4+O4)/3</f>
        <v>0</v>
      </c>
      <c r="BP4" s="42">
        <f>(N4+O4)/2</f>
        <v>0</v>
      </c>
      <c r="BQ4" s="42">
        <f>(K4+L4+M4+N4+O4+P4)/6</f>
        <v>0</v>
      </c>
      <c r="BR4" s="42">
        <f>(L4+M4+N4+O4+P4)/5</f>
        <v>0</v>
      </c>
      <c r="BS4" s="42">
        <f>(M4+N4+O4+P4)/4</f>
        <v>0</v>
      </c>
      <c r="BT4" s="42">
        <f>(N4+O4+P4)/3</f>
        <v>0</v>
      </c>
      <c r="BU4" s="42">
        <f>(O4+P4)/2</f>
        <v>0</v>
      </c>
      <c r="BV4" s="42">
        <f>(L4+M4+N4+O4+P4+Q4)/6</f>
        <v>0</v>
      </c>
      <c r="BW4" s="42">
        <f>(M4+N4+O4+P4+Q4)/5</f>
        <v>0</v>
      </c>
      <c r="BX4" s="42">
        <f>(N4+O4+P4+Q4)/4</f>
        <v>0</v>
      </c>
      <c r="BY4" s="42">
        <f>(O4+P4+Q4)/3</f>
        <v>0</v>
      </c>
      <c r="BZ4" s="42">
        <f>(P4+Q4)/2</f>
        <v>0</v>
      </c>
      <c r="CA4" s="42">
        <f>COUNTIF(AH4:BZ4,"&gt;80")</f>
        <v>0</v>
      </c>
      <c r="CB4" s="42"/>
      <c r="CC4" s="42"/>
      <c r="CD4" s="42"/>
      <c r="CE4" s="42"/>
      <c r="CF4" s="42"/>
      <c r="CG4" s="42"/>
      <c r="CH4" s="42"/>
      <c r="CI4" s="42"/>
      <c r="CJ4" s="42"/>
      <c r="CK4" s="42"/>
      <c r="CL4" s="42"/>
      <c r="CM4" s="42"/>
    </row>
    <row r="5" spans="1:92" s="41" customFormat="1">
      <c r="A5" s="43"/>
      <c r="B5" s="118"/>
      <c r="C5" s="55" t="s">
        <v>69</v>
      </c>
      <c r="D5" s="43"/>
      <c r="E5" s="43"/>
      <c r="F5" s="45"/>
      <c r="G5" s="55" t="s">
        <v>70</v>
      </c>
      <c r="H5" s="43"/>
      <c r="I5" s="40"/>
      <c r="J5" s="54"/>
      <c r="K5" s="40"/>
      <c r="L5" s="40"/>
      <c r="M5" s="40"/>
      <c r="N5" s="119"/>
      <c r="O5" s="55" t="s">
        <v>71</v>
      </c>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t="s">
        <v>72</v>
      </c>
      <c r="CC5" s="42" t="s">
        <v>73</v>
      </c>
      <c r="CD5" s="42"/>
      <c r="CE5" s="42"/>
      <c r="CF5" s="42"/>
      <c r="CG5" s="42"/>
      <c r="CH5" s="42"/>
      <c r="CI5" s="42"/>
    </row>
    <row r="6" spans="1:92" s="41" customFormat="1">
      <c r="A6" s="40"/>
      <c r="B6" s="40"/>
      <c r="C6" s="40"/>
      <c r="D6" s="40"/>
      <c r="E6" s="40"/>
      <c r="F6" s="40"/>
      <c r="G6" s="40"/>
      <c r="H6" s="40"/>
      <c r="I6" s="40"/>
      <c r="J6" s="40"/>
      <c r="K6" s="40"/>
      <c r="L6" s="40"/>
      <c r="M6" s="40"/>
      <c r="N6" s="40"/>
      <c r="O6" s="40"/>
      <c r="P6" s="40"/>
      <c r="Q6" s="40"/>
      <c r="R6" s="40"/>
      <c r="S6" s="40"/>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f>'③時間外勤務総括表　事務職員用'!U11</f>
        <v>45</v>
      </c>
      <c r="CC6" s="42">
        <f>'③時間外勤務総括表　事務職員用'!U13</f>
        <v>60</v>
      </c>
      <c r="CD6" s="42"/>
      <c r="CE6" s="42"/>
      <c r="CF6" s="42"/>
      <c r="CG6" s="42"/>
      <c r="CH6" s="42"/>
      <c r="CI6" s="42"/>
      <c r="CJ6" s="42"/>
      <c r="CK6" s="42"/>
      <c r="CL6" s="42"/>
      <c r="CM6" s="42"/>
    </row>
    <row r="7" spans="1:92" ht="14.25" customHeight="1"/>
    <row r="8" spans="1:92" ht="14.25" thickBot="1">
      <c r="A8" s="37" t="s">
        <v>74</v>
      </c>
      <c r="B8" s="37" t="s">
        <v>75</v>
      </c>
      <c r="C8" s="37" t="s">
        <v>76</v>
      </c>
      <c r="D8" s="37" t="s">
        <v>77</v>
      </c>
      <c r="E8" s="37" t="s">
        <v>78</v>
      </c>
      <c r="F8" s="37" t="s">
        <v>79</v>
      </c>
      <c r="G8" s="37" t="s">
        <v>80</v>
      </c>
      <c r="H8" s="37" t="s">
        <v>81</v>
      </c>
      <c r="I8" s="37" t="s">
        <v>82</v>
      </c>
      <c r="J8" s="37" t="s">
        <v>83</v>
      </c>
      <c r="K8" s="37" t="s">
        <v>84</v>
      </c>
      <c r="L8" s="37" t="s">
        <v>85</v>
      </c>
      <c r="M8" s="37" t="s">
        <v>86</v>
      </c>
      <c r="N8" s="37" t="s">
        <v>87</v>
      </c>
      <c r="O8" s="37" t="s">
        <v>88</v>
      </c>
      <c r="P8" s="37" t="s">
        <v>89</v>
      </c>
      <c r="Q8" s="37" t="s">
        <v>90</v>
      </c>
      <c r="R8" s="37" t="s">
        <v>91</v>
      </c>
      <c r="S8" s="37" t="s">
        <v>92</v>
      </c>
      <c r="T8" s="17" t="s">
        <v>93</v>
      </c>
      <c r="U8" s="17" t="s">
        <v>94</v>
      </c>
      <c r="V8" s="17" t="s">
        <v>95</v>
      </c>
      <c r="W8" s="17" t="s">
        <v>96</v>
      </c>
      <c r="X8" s="17" t="s">
        <v>97</v>
      </c>
      <c r="Y8" s="17" t="s">
        <v>98</v>
      </c>
      <c r="Z8" s="17" t="s">
        <v>99</v>
      </c>
      <c r="AA8" s="17" t="s">
        <v>100</v>
      </c>
      <c r="AB8" s="17" t="s">
        <v>101</v>
      </c>
      <c r="AC8" s="17" t="s">
        <v>102</v>
      </c>
      <c r="AD8" s="17" t="s">
        <v>103</v>
      </c>
      <c r="AE8" s="17" t="s">
        <v>104</v>
      </c>
      <c r="AF8" s="17" t="s">
        <v>105</v>
      </c>
      <c r="AG8" s="17" t="s">
        <v>106</v>
      </c>
      <c r="AH8" s="17" t="s">
        <v>107</v>
      </c>
      <c r="AI8" s="17" t="s">
        <v>108</v>
      </c>
      <c r="AJ8" s="17" t="s">
        <v>109</v>
      </c>
      <c r="AK8" s="17" t="s">
        <v>110</v>
      </c>
      <c r="AL8" s="17" t="s">
        <v>111</v>
      </c>
      <c r="AM8" s="17" t="s">
        <v>112</v>
      </c>
      <c r="AN8" s="17" t="s">
        <v>113</v>
      </c>
      <c r="AO8" s="17" t="s">
        <v>114</v>
      </c>
      <c r="AP8" s="17" t="s">
        <v>115</v>
      </c>
      <c r="AQ8" s="17" t="s">
        <v>116</v>
      </c>
      <c r="AR8" s="17" t="s">
        <v>117</v>
      </c>
      <c r="AS8" s="17" t="s">
        <v>118</v>
      </c>
      <c r="AT8" s="17" t="s">
        <v>119</v>
      </c>
      <c r="AU8" s="17" t="s">
        <v>120</v>
      </c>
      <c r="AV8" s="17" t="s">
        <v>121</v>
      </c>
      <c r="AW8" s="17" t="s">
        <v>122</v>
      </c>
      <c r="AX8" s="17" t="s">
        <v>123</v>
      </c>
      <c r="AY8" s="17" t="s">
        <v>124</v>
      </c>
      <c r="AZ8" s="17" t="s">
        <v>125</v>
      </c>
      <c r="BA8" s="17" t="s">
        <v>126</v>
      </c>
      <c r="BB8" s="17" t="s">
        <v>127</v>
      </c>
      <c r="BC8" s="17" t="s">
        <v>128</v>
      </c>
      <c r="BD8" s="17" t="s">
        <v>129</v>
      </c>
      <c r="BE8" s="17" t="s">
        <v>130</v>
      </c>
      <c r="BF8" s="17" t="s">
        <v>131</v>
      </c>
      <c r="BG8" s="17" t="s">
        <v>132</v>
      </c>
      <c r="BH8" s="17" t="s">
        <v>133</v>
      </c>
      <c r="BI8" s="17" t="s">
        <v>134</v>
      </c>
      <c r="BJ8" s="17" t="s">
        <v>135</v>
      </c>
      <c r="BK8" s="17" t="s">
        <v>136</v>
      </c>
      <c r="BL8" s="17" t="s">
        <v>137</v>
      </c>
      <c r="BM8" s="17" t="s">
        <v>138</v>
      </c>
      <c r="BN8" s="17" t="s">
        <v>139</v>
      </c>
      <c r="BO8" s="17" t="s">
        <v>140</v>
      </c>
      <c r="BP8" s="17" t="s">
        <v>141</v>
      </c>
      <c r="BQ8" s="17" t="s">
        <v>142</v>
      </c>
      <c r="BR8" s="17" t="s">
        <v>143</v>
      </c>
      <c r="BS8" s="17" t="s">
        <v>144</v>
      </c>
      <c r="BT8" s="17" t="s">
        <v>145</v>
      </c>
      <c r="BU8" s="17" t="s">
        <v>146</v>
      </c>
      <c r="BV8" s="17" t="s">
        <v>147</v>
      </c>
      <c r="BW8" s="17" t="s">
        <v>148</v>
      </c>
      <c r="BX8" s="17" t="s">
        <v>149</v>
      </c>
      <c r="BY8" s="17" t="s">
        <v>150</v>
      </c>
      <c r="BZ8" s="17" t="s">
        <v>151</v>
      </c>
      <c r="CA8" s="17" t="s">
        <v>152</v>
      </c>
      <c r="CB8" s="17" t="s">
        <v>153</v>
      </c>
      <c r="CC8" s="17" t="s">
        <v>154</v>
      </c>
    </row>
    <row r="9" spans="1:92" ht="14.25" thickBot="1">
      <c r="A9" s="22" t="str">
        <f>'①勤務時間データ（作業用）事務職員用'!A3</f>
        <v>令和６年</v>
      </c>
      <c r="B9" s="23">
        <f>'①勤務時間データ（作業用）事務職員用'!B3</f>
        <v>9999999</v>
      </c>
      <c r="C9" s="23" t="str">
        <f>'①勤務時間データ（作業用）事務職員用'!C3</f>
        <v>○○課</v>
      </c>
      <c r="D9" s="23">
        <f>'①勤務時間データ（作業用）事務職員用'!D3</f>
        <v>111111</v>
      </c>
      <c r="E9" s="23" t="str">
        <f>'①勤務時間データ（作業用）事務職員用'!E3</f>
        <v>A</v>
      </c>
      <c r="F9" s="53">
        <f>'①勤務時間データ（作業用）事務職員用'!F3</f>
        <v>40</v>
      </c>
      <c r="G9" s="53">
        <f>'①勤務時間データ（作業用）事務職員用'!H3</f>
        <v>50</v>
      </c>
      <c r="H9" s="53">
        <f>'①勤務時間データ（作業用）事務職員用'!J3</f>
        <v>80</v>
      </c>
      <c r="I9" s="53">
        <f>'①勤務時間データ（作業用）事務職員用'!L3</f>
        <v>100</v>
      </c>
      <c r="J9" s="53">
        <f>'①勤務時間データ（作業用）事務職員用'!N3</f>
        <v>0</v>
      </c>
      <c r="K9" s="53">
        <f>'①勤務時間データ（作業用）事務職員用'!P3</f>
        <v>0</v>
      </c>
      <c r="L9" s="53">
        <f>'①勤務時間データ（作業用）事務職員用'!R3</f>
        <v>0</v>
      </c>
      <c r="M9" s="53">
        <f>'①勤務時間データ（作業用）事務職員用'!T3</f>
        <v>0</v>
      </c>
      <c r="N9" s="53">
        <f>'①勤務時間データ（作業用）事務職員用'!V3</f>
        <v>0</v>
      </c>
      <c r="O9" s="53">
        <f>'①勤務時間データ（作業用）事務職員用'!X3</f>
        <v>0</v>
      </c>
      <c r="P9" s="53">
        <f>'①勤務時間データ（作業用）事務職員用'!Z3</f>
        <v>0</v>
      </c>
      <c r="Q9" s="53">
        <f>'①勤務時間データ（作業用）事務職員用'!AB3</f>
        <v>0</v>
      </c>
      <c r="R9" s="23">
        <f t="shared" ref="R9:R19" si="0">F9+G9+H9+I9+J9+K9+L9+M9+N9+O9+P9+Q9</f>
        <v>270</v>
      </c>
      <c r="S9" s="24">
        <v>0</v>
      </c>
      <c r="T9" s="17">
        <f t="shared" ref="T9:AE9" si="1">SUM(F9:F108)</f>
        <v>200</v>
      </c>
      <c r="U9" s="17">
        <f t="shared" si="1"/>
        <v>205</v>
      </c>
      <c r="V9" s="17">
        <f t="shared" si="1"/>
        <v>280</v>
      </c>
      <c r="W9" s="17">
        <f t="shared" si="1"/>
        <v>295</v>
      </c>
      <c r="X9" s="17">
        <f t="shared" si="1"/>
        <v>0</v>
      </c>
      <c r="Y9" s="17">
        <f t="shared" si="1"/>
        <v>0</v>
      </c>
      <c r="Z9" s="17">
        <f t="shared" si="1"/>
        <v>0</v>
      </c>
      <c r="AA9" s="17">
        <f t="shared" si="1"/>
        <v>0</v>
      </c>
      <c r="AB9" s="17">
        <f t="shared" si="1"/>
        <v>0</v>
      </c>
      <c r="AC9" s="17">
        <f t="shared" si="1"/>
        <v>0</v>
      </c>
      <c r="AD9" s="17">
        <f t="shared" si="1"/>
        <v>0</v>
      </c>
      <c r="AE9" s="17">
        <f t="shared" si="1"/>
        <v>0</v>
      </c>
      <c r="AF9" s="17">
        <f>SUM(T9:AE9)</f>
        <v>980</v>
      </c>
      <c r="AG9" s="17">
        <f t="shared" ref="AG9:AG72" si="2">COUNTIF(F9:Q9,"&gt;=100")</f>
        <v>1</v>
      </c>
      <c r="AH9" s="18">
        <f t="shared" ref="AH9:AH72" si="3">(F9+G9)/2</f>
        <v>45</v>
      </c>
      <c r="AI9" s="18">
        <f t="shared" ref="AI9:AI72" si="4">(F9+G9+H9)/3</f>
        <v>56.666666666666664</v>
      </c>
      <c r="AJ9" s="18">
        <f t="shared" ref="AJ9:AJ72" si="5">(G9+H9)/2</f>
        <v>65</v>
      </c>
      <c r="AK9" s="18">
        <f t="shared" ref="AK9:AK72" si="6">(F9+G9+H9+I9)/4</f>
        <v>67.5</v>
      </c>
      <c r="AL9" s="18">
        <f t="shared" ref="AL9:AL72" si="7">(G9+H9+I9)/3</f>
        <v>76.666666666666671</v>
      </c>
      <c r="AM9" s="18">
        <f t="shared" ref="AM9:AM72" si="8">(H9+I9)/2</f>
        <v>90</v>
      </c>
      <c r="AN9" s="18">
        <f t="shared" ref="AN9:AN72" si="9">(F9+G9+H9+I9+J9)/5</f>
        <v>54</v>
      </c>
      <c r="AO9" s="18">
        <f t="shared" ref="AO9:AO72" si="10">(G9+H9+I9+J9)/4</f>
        <v>57.5</v>
      </c>
      <c r="AP9" s="18">
        <f t="shared" ref="AP9:AP72" si="11">(H9+I9+J9)/3</f>
        <v>60</v>
      </c>
      <c r="AQ9" s="18">
        <f t="shared" ref="AQ9:AQ72" si="12">(I9+J9)/2</f>
        <v>50</v>
      </c>
      <c r="AR9" s="18">
        <f t="shared" ref="AR9:AR72" si="13">(F9+G9+H9+I9+ J9+K9)/6</f>
        <v>45</v>
      </c>
      <c r="AS9" s="18">
        <f t="shared" ref="AS9:AS72" si="14">(G9+H9+I9+ J9+K9)/5</f>
        <v>46</v>
      </c>
      <c r="AT9" s="18">
        <f t="shared" ref="AT9:AT72" si="15">(H9+I9+ J9+K9)/4</f>
        <v>45</v>
      </c>
      <c r="AU9" s="18">
        <f t="shared" ref="AU9:AU72" si="16">(I9+ J9+K9)/3</f>
        <v>33.333333333333336</v>
      </c>
      <c r="AV9" s="18">
        <f t="shared" ref="AV9:AV72" si="17">(J9+K9)/2</f>
        <v>0</v>
      </c>
      <c r="AW9" s="18">
        <f t="shared" ref="AW9:AW72" si="18">(G9+H9+I9+J9+K9+L9)/6</f>
        <v>38.333333333333336</v>
      </c>
      <c r="AX9" s="18">
        <f t="shared" ref="AX9:AX72" si="19">(H9+I9+J9+K9+L9)/5</f>
        <v>36</v>
      </c>
      <c r="AY9" s="18">
        <f t="shared" ref="AY9:AY72" si="20">(I9+J9+K9+L9)/4</f>
        <v>25</v>
      </c>
      <c r="AZ9" s="18">
        <f t="shared" ref="AZ9:AZ72" si="21">(J9+K9+L9)/3</f>
        <v>0</v>
      </c>
      <c r="BA9" s="18">
        <f t="shared" ref="BA9:BA72" si="22">(K9+L9)/2</f>
        <v>0</v>
      </c>
      <c r="BB9" s="18">
        <f t="shared" ref="BB9:BB72" si="23">(H9+I9+J9+K9+L9+M9)/6</f>
        <v>30</v>
      </c>
      <c r="BC9" s="18">
        <f t="shared" ref="BC9:BC72" si="24">(I9+J9+K9+L9+M9)/5</f>
        <v>20</v>
      </c>
      <c r="BD9" s="18">
        <f t="shared" ref="BD9:BD72" si="25">(J9+K9+L9+M9)/4</f>
        <v>0</v>
      </c>
      <c r="BE9" s="18">
        <f>(K9+L9+M9)/3</f>
        <v>0</v>
      </c>
      <c r="BF9" s="18">
        <f t="shared" ref="BF9:BF72" si="26">(L9+M9)/2</f>
        <v>0</v>
      </c>
      <c r="BG9" s="18">
        <f t="shared" ref="BG9:BG72" si="27">(I9+J9+K9+L9+M9+N9)/6</f>
        <v>16.666666666666668</v>
      </c>
      <c r="BH9" s="18">
        <f t="shared" ref="BH9:BH72" si="28">(J9+K9+L9+M9+N9)/5</f>
        <v>0</v>
      </c>
      <c r="BI9" s="18">
        <f t="shared" ref="BI9:BI72" si="29">(K9+L9+M9+N9)/4</f>
        <v>0</v>
      </c>
      <c r="BJ9" s="18">
        <f t="shared" ref="BJ9:BJ72" si="30">(L9+M9+N9)/3</f>
        <v>0</v>
      </c>
      <c r="BK9" s="18">
        <f t="shared" ref="BK9:BK72" si="31">(M9+N9)/2</f>
        <v>0</v>
      </c>
      <c r="BL9" s="18">
        <f t="shared" ref="BL9:BL72" si="32">(J9+K9+L9+M9+N9+O9)/6</f>
        <v>0</v>
      </c>
      <c r="BM9" s="18">
        <f t="shared" ref="BM9:BM72" si="33">(K9+L9+M9+N9+O9)/5</f>
        <v>0</v>
      </c>
      <c r="BN9" s="18">
        <f t="shared" ref="BN9:BN72" si="34">(L9+M9+N9+O9)/4</f>
        <v>0</v>
      </c>
      <c r="BO9" s="18">
        <f t="shared" ref="BO9:BO72" si="35">(M9+N9+O9)/3</f>
        <v>0</v>
      </c>
      <c r="BP9" s="18">
        <f t="shared" ref="BP9:BP72" si="36">(N9+O9)/2</f>
        <v>0</v>
      </c>
      <c r="BQ9" s="18">
        <f t="shared" ref="BQ9:BQ72" si="37">(K9+L9+M9+N9+O9+P9)/6</f>
        <v>0</v>
      </c>
      <c r="BR9" s="18">
        <f t="shared" ref="BR9:BR72" si="38">(L9+M9+N9+O9+P9)/5</f>
        <v>0</v>
      </c>
      <c r="BS9" s="18">
        <f t="shared" ref="BS9:BS72" si="39">(M9+N9+O9+P9)/4</f>
        <v>0</v>
      </c>
      <c r="BT9" s="18">
        <f t="shared" ref="BT9:BT72" si="40">(N9+O9+P9)/3</f>
        <v>0</v>
      </c>
      <c r="BU9" s="18">
        <f t="shared" ref="BU9:BU72" si="41">(O9+P9)/2</f>
        <v>0</v>
      </c>
      <c r="BV9" s="18">
        <f t="shared" ref="BV9:BV72" si="42">(L9+M9+N9+O9+P9+Q9)/6</f>
        <v>0</v>
      </c>
      <c r="BW9" s="18">
        <f t="shared" ref="BW9:BW72" si="43">(M9+N9+O9+P9+Q9)/5</f>
        <v>0</v>
      </c>
      <c r="BX9" s="18">
        <f t="shared" ref="BX9:BX72" si="44">(N9+O9+P9+Q9)/4</f>
        <v>0</v>
      </c>
      <c r="BY9" s="18">
        <f t="shared" ref="BY9:BY72" si="45">(O9+P9+Q9)/3</f>
        <v>0</v>
      </c>
      <c r="BZ9" s="18">
        <f t="shared" ref="BZ9:BZ72" si="46">(P9+Q9)/2</f>
        <v>0</v>
      </c>
      <c r="CA9" s="18">
        <f>COUNTIF(AH9:BZ9,"&gt;80")</f>
        <v>1</v>
      </c>
      <c r="CB9" s="18">
        <f>COUNTIF(F9:Q9,"&gt;"&amp;$CB$6)</f>
        <v>3</v>
      </c>
      <c r="CC9" s="18">
        <f>COUNTIF(F9:Q9,"&gt;"&amp;$CC$6)</f>
        <v>2</v>
      </c>
      <c r="CD9" s="18"/>
      <c r="CE9" s="18"/>
      <c r="CF9" s="18"/>
      <c r="CG9" s="18"/>
      <c r="CH9" s="18"/>
      <c r="CI9" s="18"/>
      <c r="CJ9" s="18"/>
      <c r="CK9" s="18"/>
      <c r="CL9" s="18"/>
      <c r="CM9" s="18"/>
    </row>
    <row r="10" spans="1:92" ht="14.25" thickBot="1">
      <c r="A10" s="25" t="str">
        <f>'①勤務時間データ（作業用）事務職員用'!A4</f>
        <v>令和６年</v>
      </c>
      <c r="B10" s="21">
        <f>'①勤務時間データ（作業用）事務職員用'!B4</f>
        <v>9999999</v>
      </c>
      <c r="C10" s="21" t="str">
        <f>'①勤務時間データ（作業用）事務職員用'!C4</f>
        <v>○○課</v>
      </c>
      <c r="D10" s="21">
        <f>'①勤務時間データ（作業用）事務職員用'!D4</f>
        <v>222222</v>
      </c>
      <c r="E10" s="21" t="str">
        <f>'①勤務時間データ（作業用）事務職員用'!E4</f>
        <v>B</v>
      </c>
      <c r="F10" s="40">
        <f>'①勤務時間データ（作業用）事務職員用'!F4</f>
        <v>30</v>
      </c>
      <c r="G10" s="40">
        <f>'①勤務時間データ（作業用）事務職員用'!H4</f>
        <v>60</v>
      </c>
      <c r="H10" s="40">
        <f>'①勤務時間データ（作業用）事務職員用'!J4</f>
        <v>90</v>
      </c>
      <c r="I10" s="40">
        <f>'①勤務時間データ（作業用）事務職員用'!L4</f>
        <v>45</v>
      </c>
      <c r="J10" s="40">
        <f>'①勤務時間データ（作業用）事務職員用'!N4</f>
        <v>0</v>
      </c>
      <c r="K10" s="40">
        <f>'①勤務時間データ（作業用）事務職員用'!P4</f>
        <v>0</v>
      </c>
      <c r="L10" s="40">
        <f>'①勤務時間データ（作業用）事務職員用'!R4</f>
        <v>0</v>
      </c>
      <c r="M10" s="40">
        <f>'①勤務時間データ（作業用）事務職員用'!T4</f>
        <v>0</v>
      </c>
      <c r="N10" s="40">
        <f>'①勤務時間データ（作業用）事務職員用'!V4</f>
        <v>0</v>
      </c>
      <c r="O10" s="40">
        <f>'①勤務時間データ（作業用）事務職員用'!X4</f>
        <v>0</v>
      </c>
      <c r="P10" s="40">
        <f>'①勤務時間データ（作業用）事務職員用'!Z4</f>
        <v>0</v>
      </c>
      <c r="Q10" s="40">
        <f>'①勤務時間データ（作業用）事務職員用'!AB4</f>
        <v>0</v>
      </c>
      <c r="R10" s="23">
        <f t="shared" si="0"/>
        <v>225</v>
      </c>
      <c r="S10" s="26">
        <v>0</v>
      </c>
      <c r="AG10" s="17">
        <f t="shared" si="2"/>
        <v>0</v>
      </c>
      <c r="AH10" s="18">
        <f t="shared" si="3"/>
        <v>45</v>
      </c>
      <c r="AI10" s="18">
        <f t="shared" si="4"/>
        <v>60</v>
      </c>
      <c r="AJ10" s="18">
        <f t="shared" si="5"/>
        <v>75</v>
      </c>
      <c r="AK10" s="18">
        <f t="shared" si="6"/>
        <v>56.25</v>
      </c>
      <c r="AL10" s="18">
        <f t="shared" si="7"/>
        <v>65</v>
      </c>
      <c r="AM10" s="18">
        <f t="shared" si="8"/>
        <v>67.5</v>
      </c>
      <c r="AN10" s="18">
        <f t="shared" si="9"/>
        <v>45</v>
      </c>
      <c r="AO10" s="18">
        <f t="shared" si="10"/>
        <v>48.75</v>
      </c>
      <c r="AP10" s="18">
        <f t="shared" si="11"/>
        <v>45</v>
      </c>
      <c r="AQ10" s="18">
        <f t="shared" si="12"/>
        <v>22.5</v>
      </c>
      <c r="AR10" s="18">
        <f t="shared" si="13"/>
        <v>37.5</v>
      </c>
      <c r="AS10" s="18">
        <f t="shared" si="14"/>
        <v>39</v>
      </c>
      <c r="AT10" s="18">
        <f t="shared" si="15"/>
        <v>33.75</v>
      </c>
      <c r="AU10" s="18">
        <f t="shared" si="16"/>
        <v>15</v>
      </c>
      <c r="AV10" s="18">
        <f t="shared" si="17"/>
        <v>0</v>
      </c>
      <c r="AW10" s="18">
        <f t="shared" si="18"/>
        <v>32.5</v>
      </c>
      <c r="AX10" s="18">
        <f t="shared" si="19"/>
        <v>27</v>
      </c>
      <c r="AY10" s="18">
        <f t="shared" si="20"/>
        <v>11.25</v>
      </c>
      <c r="AZ10" s="18">
        <f t="shared" si="21"/>
        <v>0</v>
      </c>
      <c r="BA10" s="18">
        <f t="shared" si="22"/>
        <v>0</v>
      </c>
      <c r="BB10" s="18">
        <f t="shared" si="23"/>
        <v>22.5</v>
      </c>
      <c r="BC10" s="18">
        <f t="shared" si="24"/>
        <v>9</v>
      </c>
      <c r="BD10" s="18">
        <f t="shared" si="25"/>
        <v>0</v>
      </c>
      <c r="BE10" s="18">
        <f t="shared" ref="BE10:BE73" si="47">(K10+L10+M10)/3</f>
        <v>0</v>
      </c>
      <c r="BF10" s="18">
        <f t="shared" si="26"/>
        <v>0</v>
      </c>
      <c r="BG10" s="18">
        <f t="shared" si="27"/>
        <v>7.5</v>
      </c>
      <c r="BH10" s="18">
        <f t="shared" si="28"/>
        <v>0</v>
      </c>
      <c r="BI10" s="18">
        <f t="shared" si="29"/>
        <v>0</v>
      </c>
      <c r="BJ10" s="18">
        <f t="shared" si="30"/>
        <v>0</v>
      </c>
      <c r="BK10" s="18">
        <f t="shared" si="31"/>
        <v>0</v>
      </c>
      <c r="BL10" s="18">
        <f t="shared" si="32"/>
        <v>0</v>
      </c>
      <c r="BM10" s="18">
        <f t="shared" si="33"/>
        <v>0</v>
      </c>
      <c r="BN10" s="18">
        <f t="shared" si="34"/>
        <v>0</v>
      </c>
      <c r="BO10" s="18">
        <f t="shared" si="35"/>
        <v>0</v>
      </c>
      <c r="BP10" s="18">
        <f t="shared" si="36"/>
        <v>0</v>
      </c>
      <c r="BQ10" s="18">
        <f t="shared" si="37"/>
        <v>0</v>
      </c>
      <c r="BR10" s="18">
        <f t="shared" si="38"/>
        <v>0</v>
      </c>
      <c r="BS10" s="18">
        <f t="shared" si="39"/>
        <v>0</v>
      </c>
      <c r="BT10" s="18">
        <f t="shared" si="40"/>
        <v>0</v>
      </c>
      <c r="BU10" s="18">
        <f t="shared" si="41"/>
        <v>0</v>
      </c>
      <c r="BV10" s="18">
        <f t="shared" si="42"/>
        <v>0</v>
      </c>
      <c r="BW10" s="18">
        <f t="shared" si="43"/>
        <v>0</v>
      </c>
      <c r="BX10" s="18">
        <f t="shared" si="44"/>
        <v>0</v>
      </c>
      <c r="BY10" s="18">
        <f t="shared" si="45"/>
        <v>0</v>
      </c>
      <c r="BZ10" s="18">
        <f t="shared" si="46"/>
        <v>0</v>
      </c>
      <c r="CA10" s="18">
        <f t="shared" ref="CA10:CA72" si="48">COUNTIF(AH10:BZ10,"&gt;80")</f>
        <v>0</v>
      </c>
      <c r="CB10" s="18">
        <f t="shared" ref="CB10:CB73" si="49">COUNTIF(F10:Q10,"&gt;"&amp;$CB$6)</f>
        <v>2</v>
      </c>
      <c r="CC10" s="18">
        <f t="shared" ref="CC10:CC73" si="50">COUNTIF(F10:Q10,"&gt;"&amp;$CC$6)</f>
        <v>1</v>
      </c>
      <c r="CD10" s="18"/>
      <c r="CE10" s="18"/>
      <c r="CF10" s="18"/>
      <c r="CG10" s="18"/>
      <c r="CH10" s="18"/>
      <c r="CI10" s="18"/>
      <c r="CJ10" s="18"/>
      <c r="CK10" s="18"/>
      <c r="CL10" s="18"/>
      <c r="CM10" s="18"/>
    </row>
    <row r="11" spans="1:92" ht="14.25" thickBot="1">
      <c r="A11" s="25" t="str">
        <f>'①勤務時間データ（作業用）事務職員用'!A5</f>
        <v>令和６年</v>
      </c>
      <c r="B11" s="21">
        <f>'①勤務時間データ（作業用）事務職員用'!B5</f>
        <v>9999999</v>
      </c>
      <c r="C11" s="21" t="str">
        <f>'①勤務時間データ（作業用）事務職員用'!C5</f>
        <v>○○課</v>
      </c>
      <c r="D11" s="21">
        <f>'①勤務時間データ（作業用）事務職員用'!D5</f>
        <v>333333</v>
      </c>
      <c r="E11" s="21" t="str">
        <f>'①勤務時間データ（作業用）事務職員用'!E5</f>
        <v>C</v>
      </c>
      <c r="F11" s="40">
        <f>'①勤務時間データ（作業用）事務職員用'!F5</f>
        <v>50</v>
      </c>
      <c r="G11" s="40">
        <f>'①勤務時間データ（作業用）事務職員用'!H5</f>
        <v>50</v>
      </c>
      <c r="H11" s="40">
        <f>'①勤務時間データ（作業用）事務職員用'!J5</f>
        <v>80</v>
      </c>
      <c r="I11" s="40">
        <f>'①勤務時間データ（作業用）事務職員用'!L5</f>
        <v>60</v>
      </c>
      <c r="J11" s="40">
        <f>'①勤務時間データ（作業用）事務職員用'!N5</f>
        <v>0</v>
      </c>
      <c r="K11" s="40">
        <f>'①勤務時間データ（作業用）事務職員用'!P5</f>
        <v>0</v>
      </c>
      <c r="L11" s="40">
        <f>'①勤務時間データ（作業用）事務職員用'!R5</f>
        <v>0</v>
      </c>
      <c r="M11" s="40">
        <f>'①勤務時間データ（作業用）事務職員用'!T5</f>
        <v>0</v>
      </c>
      <c r="N11" s="40">
        <f>'①勤務時間データ（作業用）事務職員用'!V5</f>
        <v>0</v>
      </c>
      <c r="O11" s="40">
        <f>'①勤務時間データ（作業用）事務職員用'!X5</f>
        <v>0</v>
      </c>
      <c r="P11" s="40">
        <f>'①勤務時間データ（作業用）事務職員用'!Z5</f>
        <v>0</v>
      </c>
      <c r="Q11" s="40">
        <f>'①勤務時間データ（作業用）事務職員用'!AB5</f>
        <v>0</v>
      </c>
      <c r="R11" s="23">
        <f t="shared" si="0"/>
        <v>240</v>
      </c>
      <c r="S11" s="26">
        <v>0</v>
      </c>
      <c r="AG11" s="17">
        <f t="shared" si="2"/>
        <v>0</v>
      </c>
      <c r="AH11" s="18">
        <f t="shared" si="3"/>
        <v>50</v>
      </c>
      <c r="AI11" s="18">
        <f t="shared" si="4"/>
        <v>60</v>
      </c>
      <c r="AJ11" s="18">
        <f t="shared" si="5"/>
        <v>65</v>
      </c>
      <c r="AK11" s="18">
        <f t="shared" si="6"/>
        <v>60</v>
      </c>
      <c r="AL11" s="18">
        <f t="shared" si="7"/>
        <v>63.333333333333336</v>
      </c>
      <c r="AM11" s="18">
        <f t="shared" si="8"/>
        <v>70</v>
      </c>
      <c r="AN11" s="18">
        <f t="shared" si="9"/>
        <v>48</v>
      </c>
      <c r="AO11" s="18">
        <f t="shared" si="10"/>
        <v>47.5</v>
      </c>
      <c r="AP11" s="18">
        <f t="shared" si="11"/>
        <v>46.666666666666664</v>
      </c>
      <c r="AQ11" s="18">
        <f t="shared" si="12"/>
        <v>30</v>
      </c>
      <c r="AR11" s="18">
        <f t="shared" si="13"/>
        <v>40</v>
      </c>
      <c r="AS11" s="18">
        <f t="shared" si="14"/>
        <v>38</v>
      </c>
      <c r="AT11" s="18">
        <f t="shared" si="15"/>
        <v>35</v>
      </c>
      <c r="AU11" s="18">
        <f t="shared" si="16"/>
        <v>20</v>
      </c>
      <c r="AV11" s="18">
        <f t="shared" si="17"/>
        <v>0</v>
      </c>
      <c r="AW11" s="18">
        <f t="shared" si="18"/>
        <v>31.666666666666668</v>
      </c>
      <c r="AX11" s="18">
        <f t="shared" si="19"/>
        <v>28</v>
      </c>
      <c r="AY11" s="18">
        <f t="shared" si="20"/>
        <v>15</v>
      </c>
      <c r="AZ11" s="18">
        <f t="shared" si="21"/>
        <v>0</v>
      </c>
      <c r="BA11" s="18">
        <f t="shared" si="22"/>
        <v>0</v>
      </c>
      <c r="BB11" s="18">
        <f t="shared" si="23"/>
        <v>23.333333333333332</v>
      </c>
      <c r="BC11" s="18">
        <f t="shared" si="24"/>
        <v>12</v>
      </c>
      <c r="BD11" s="18">
        <f t="shared" si="25"/>
        <v>0</v>
      </c>
      <c r="BE11" s="18">
        <f t="shared" si="47"/>
        <v>0</v>
      </c>
      <c r="BF11" s="18">
        <f t="shared" si="26"/>
        <v>0</v>
      </c>
      <c r="BG11" s="18">
        <f t="shared" si="27"/>
        <v>10</v>
      </c>
      <c r="BH11" s="18">
        <f t="shared" si="28"/>
        <v>0</v>
      </c>
      <c r="BI11" s="18">
        <f t="shared" si="29"/>
        <v>0</v>
      </c>
      <c r="BJ11" s="18">
        <f t="shared" si="30"/>
        <v>0</v>
      </c>
      <c r="BK11" s="18">
        <f t="shared" si="31"/>
        <v>0</v>
      </c>
      <c r="BL11" s="18">
        <f t="shared" si="32"/>
        <v>0</v>
      </c>
      <c r="BM11" s="18">
        <f t="shared" si="33"/>
        <v>0</v>
      </c>
      <c r="BN11" s="18">
        <f t="shared" si="34"/>
        <v>0</v>
      </c>
      <c r="BO11" s="18">
        <f t="shared" si="35"/>
        <v>0</v>
      </c>
      <c r="BP11" s="18">
        <f t="shared" si="36"/>
        <v>0</v>
      </c>
      <c r="BQ11" s="18">
        <f t="shared" si="37"/>
        <v>0</v>
      </c>
      <c r="BR11" s="18">
        <f t="shared" si="38"/>
        <v>0</v>
      </c>
      <c r="BS11" s="18">
        <f t="shared" si="39"/>
        <v>0</v>
      </c>
      <c r="BT11" s="18">
        <f t="shared" si="40"/>
        <v>0</v>
      </c>
      <c r="BU11" s="18">
        <f t="shared" si="41"/>
        <v>0</v>
      </c>
      <c r="BV11" s="18">
        <f t="shared" si="42"/>
        <v>0</v>
      </c>
      <c r="BW11" s="18">
        <f t="shared" si="43"/>
        <v>0</v>
      </c>
      <c r="BX11" s="18">
        <f t="shared" si="44"/>
        <v>0</v>
      </c>
      <c r="BY11" s="18">
        <f t="shared" si="45"/>
        <v>0</v>
      </c>
      <c r="BZ11" s="18">
        <f t="shared" si="46"/>
        <v>0</v>
      </c>
      <c r="CA11" s="18">
        <f t="shared" si="48"/>
        <v>0</v>
      </c>
      <c r="CB11" s="18">
        <f t="shared" si="49"/>
        <v>4</v>
      </c>
      <c r="CC11" s="18">
        <f t="shared" si="50"/>
        <v>1</v>
      </c>
      <c r="CD11" s="18"/>
      <c r="CE11" s="18"/>
      <c r="CF11" s="18"/>
      <c r="CG11" s="18"/>
      <c r="CH11" s="18"/>
      <c r="CI11" s="18"/>
      <c r="CJ11" s="18"/>
      <c r="CK11" s="18"/>
      <c r="CL11" s="18"/>
      <c r="CM11" s="18"/>
    </row>
    <row r="12" spans="1:92" ht="14.25" thickBot="1">
      <c r="A12" s="25" t="str">
        <f>'①勤務時間データ（作業用）事務職員用'!A6</f>
        <v>令和６年</v>
      </c>
      <c r="B12" s="21">
        <f>'①勤務時間データ（作業用）事務職員用'!B6</f>
        <v>9999999</v>
      </c>
      <c r="C12" s="21" t="str">
        <f>'①勤務時間データ（作業用）事務職員用'!C6</f>
        <v>○○課</v>
      </c>
      <c r="D12" s="21">
        <f>'①勤務時間データ（作業用）事務職員用'!D6</f>
        <v>444444</v>
      </c>
      <c r="E12" s="21" t="str">
        <f>'①勤務時間データ（作業用）事務職員用'!E6</f>
        <v>D</v>
      </c>
      <c r="F12" s="40">
        <f>'①勤務時間データ（作業用）事務職員用'!F6</f>
        <v>80</v>
      </c>
      <c r="G12" s="40">
        <f>'①勤務時間データ（作業用）事務職員用'!H6</f>
        <v>45</v>
      </c>
      <c r="H12" s="40">
        <f>'①勤務時間データ（作業用）事務職員用'!J6</f>
        <v>30</v>
      </c>
      <c r="I12" s="40">
        <f>'①勤務時間データ（作業用）事務職員用'!L6</f>
        <v>90</v>
      </c>
      <c r="J12" s="40">
        <f>'①勤務時間データ（作業用）事務職員用'!N6</f>
        <v>0</v>
      </c>
      <c r="K12" s="40">
        <f>'①勤務時間データ（作業用）事務職員用'!P6</f>
        <v>0</v>
      </c>
      <c r="L12" s="40">
        <f>'①勤務時間データ（作業用）事務職員用'!R6</f>
        <v>0</v>
      </c>
      <c r="M12" s="40">
        <f>'①勤務時間データ（作業用）事務職員用'!T6</f>
        <v>0</v>
      </c>
      <c r="N12" s="40">
        <f>'①勤務時間データ（作業用）事務職員用'!V6</f>
        <v>0</v>
      </c>
      <c r="O12" s="40">
        <f>'①勤務時間データ（作業用）事務職員用'!X6</f>
        <v>0</v>
      </c>
      <c r="P12" s="40">
        <f>'①勤務時間データ（作業用）事務職員用'!Z6</f>
        <v>0</v>
      </c>
      <c r="Q12" s="40">
        <f>'①勤務時間データ（作業用）事務職員用'!AB6</f>
        <v>0</v>
      </c>
      <c r="R12" s="23">
        <f t="shared" si="0"/>
        <v>245</v>
      </c>
      <c r="S12" s="26">
        <v>0</v>
      </c>
      <c r="AG12" s="17">
        <f t="shared" si="2"/>
        <v>0</v>
      </c>
      <c r="AH12" s="18">
        <f t="shared" si="3"/>
        <v>62.5</v>
      </c>
      <c r="AI12" s="18">
        <f t="shared" si="4"/>
        <v>51.666666666666664</v>
      </c>
      <c r="AJ12" s="18">
        <f t="shared" si="5"/>
        <v>37.5</v>
      </c>
      <c r="AK12" s="18">
        <f t="shared" si="6"/>
        <v>61.25</v>
      </c>
      <c r="AL12" s="18">
        <f t="shared" si="7"/>
        <v>55</v>
      </c>
      <c r="AM12" s="18">
        <f t="shared" si="8"/>
        <v>60</v>
      </c>
      <c r="AN12" s="18">
        <f t="shared" si="9"/>
        <v>49</v>
      </c>
      <c r="AO12" s="18">
        <f t="shared" si="10"/>
        <v>41.25</v>
      </c>
      <c r="AP12" s="18">
        <f t="shared" si="11"/>
        <v>40</v>
      </c>
      <c r="AQ12" s="18">
        <f t="shared" si="12"/>
        <v>45</v>
      </c>
      <c r="AR12" s="18">
        <f t="shared" si="13"/>
        <v>40.833333333333336</v>
      </c>
      <c r="AS12" s="18">
        <f t="shared" si="14"/>
        <v>33</v>
      </c>
      <c r="AT12" s="18">
        <f t="shared" si="15"/>
        <v>30</v>
      </c>
      <c r="AU12" s="18">
        <f t="shared" si="16"/>
        <v>30</v>
      </c>
      <c r="AV12" s="18">
        <f t="shared" si="17"/>
        <v>0</v>
      </c>
      <c r="AW12" s="18">
        <f t="shared" si="18"/>
        <v>27.5</v>
      </c>
      <c r="AX12" s="18">
        <f t="shared" si="19"/>
        <v>24</v>
      </c>
      <c r="AY12" s="18">
        <f t="shared" si="20"/>
        <v>22.5</v>
      </c>
      <c r="AZ12" s="18">
        <f t="shared" si="21"/>
        <v>0</v>
      </c>
      <c r="BA12" s="18">
        <f t="shared" si="22"/>
        <v>0</v>
      </c>
      <c r="BB12" s="18">
        <f t="shared" si="23"/>
        <v>20</v>
      </c>
      <c r="BC12" s="18">
        <f t="shared" si="24"/>
        <v>18</v>
      </c>
      <c r="BD12" s="18">
        <f t="shared" si="25"/>
        <v>0</v>
      </c>
      <c r="BE12" s="18">
        <f t="shared" si="47"/>
        <v>0</v>
      </c>
      <c r="BF12" s="18">
        <f t="shared" si="26"/>
        <v>0</v>
      </c>
      <c r="BG12" s="18">
        <f t="shared" si="27"/>
        <v>15</v>
      </c>
      <c r="BH12" s="18">
        <f t="shared" si="28"/>
        <v>0</v>
      </c>
      <c r="BI12" s="18">
        <f t="shared" si="29"/>
        <v>0</v>
      </c>
      <c r="BJ12" s="18">
        <f t="shared" si="30"/>
        <v>0</v>
      </c>
      <c r="BK12" s="18">
        <f t="shared" si="31"/>
        <v>0</v>
      </c>
      <c r="BL12" s="18">
        <f t="shared" si="32"/>
        <v>0</v>
      </c>
      <c r="BM12" s="18">
        <f t="shared" si="33"/>
        <v>0</v>
      </c>
      <c r="BN12" s="18">
        <f t="shared" si="34"/>
        <v>0</v>
      </c>
      <c r="BO12" s="18">
        <f t="shared" si="35"/>
        <v>0</v>
      </c>
      <c r="BP12" s="18">
        <f t="shared" si="36"/>
        <v>0</v>
      </c>
      <c r="BQ12" s="18">
        <f t="shared" si="37"/>
        <v>0</v>
      </c>
      <c r="BR12" s="18">
        <f t="shared" si="38"/>
        <v>0</v>
      </c>
      <c r="BS12" s="18">
        <f t="shared" si="39"/>
        <v>0</v>
      </c>
      <c r="BT12" s="18">
        <f t="shared" si="40"/>
        <v>0</v>
      </c>
      <c r="BU12" s="18">
        <f t="shared" si="41"/>
        <v>0</v>
      </c>
      <c r="BV12" s="18">
        <f t="shared" si="42"/>
        <v>0</v>
      </c>
      <c r="BW12" s="18">
        <f t="shared" si="43"/>
        <v>0</v>
      </c>
      <c r="BX12" s="18">
        <f t="shared" si="44"/>
        <v>0</v>
      </c>
      <c r="BY12" s="18">
        <f t="shared" si="45"/>
        <v>0</v>
      </c>
      <c r="BZ12" s="18">
        <f t="shared" si="46"/>
        <v>0</v>
      </c>
      <c r="CA12" s="18">
        <f t="shared" si="48"/>
        <v>0</v>
      </c>
      <c r="CB12" s="18">
        <f t="shared" si="49"/>
        <v>2</v>
      </c>
      <c r="CC12" s="18">
        <f t="shared" si="50"/>
        <v>2</v>
      </c>
      <c r="CD12" s="18"/>
      <c r="CE12" s="18"/>
      <c r="CF12" s="18"/>
      <c r="CG12" s="18"/>
      <c r="CH12" s="18"/>
      <c r="CI12" s="18"/>
      <c r="CJ12" s="18"/>
      <c r="CK12" s="18"/>
      <c r="CL12" s="18"/>
      <c r="CM12" s="18"/>
    </row>
    <row r="13" spans="1:92" ht="14.25" thickBot="1">
      <c r="A13" s="25">
        <f>'①勤務時間データ（作業用）事務職員用'!A7</f>
        <v>0</v>
      </c>
      <c r="B13" s="21">
        <f>'①勤務時間データ（作業用）事務職員用'!B7</f>
        <v>0</v>
      </c>
      <c r="C13" s="21">
        <f>'①勤務時間データ（作業用）事務職員用'!C7</f>
        <v>0</v>
      </c>
      <c r="D13" s="21">
        <f>'①勤務時間データ（作業用）事務職員用'!D7</f>
        <v>0</v>
      </c>
      <c r="E13" s="21">
        <f>'①勤務時間データ（作業用）事務職員用'!E7</f>
        <v>0</v>
      </c>
      <c r="F13" s="40">
        <f>'①勤務時間データ（作業用）事務職員用'!F7</f>
        <v>0</v>
      </c>
      <c r="G13" s="40">
        <f>'①勤務時間データ（作業用）事務職員用'!H7</f>
        <v>0</v>
      </c>
      <c r="H13" s="40">
        <f>'①勤務時間データ（作業用）事務職員用'!J7</f>
        <v>0</v>
      </c>
      <c r="I13" s="40">
        <f>'①勤務時間データ（作業用）事務職員用'!L7</f>
        <v>0</v>
      </c>
      <c r="J13" s="40">
        <f>'①勤務時間データ（作業用）事務職員用'!N7</f>
        <v>0</v>
      </c>
      <c r="K13" s="40">
        <f>'①勤務時間データ（作業用）事務職員用'!P7</f>
        <v>0</v>
      </c>
      <c r="L13" s="40">
        <f>'①勤務時間データ（作業用）事務職員用'!R7</f>
        <v>0</v>
      </c>
      <c r="M13" s="40">
        <f>'①勤務時間データ（作業用）事務職員用'!T7</f>
        <v>0</v>
      </c>
      <c r="N13" s="40">
        <f>'①勤務時間データ（作業用）事務職員用'!V7</f>
        <v>0</v>
      </c>
      <c r="O13" s="40">
        <f>'①勤務時間データ（作業用）事務職員用'!X7</f>
        <v>0</v>
      </c>
      <c r="P13" s="40">
        <f>'①勤務時間データ（作業用）事務職員用'!Z7</f>
        <v>0</v>
      </c>
      <c r="Q13" s="40">
        <f>'①勤務時間データ（作業用）事務職員用'!AB7</f>
        <v>0</v>
      </c>
      <c r="R13" s="23">
        <f t="shared" si="0"/>
        <v>0</v>
      </c>
      <c r="S13" s="26">
        <v>0</v>
      </c>
      <c r="AG13" s="17">
        <f t="shared" si="2"/>
        <v>0</v>
      </c>
      <c r="AH13" s="18">
        <f t="shared" si="3"/>
        <v>0</v>
      </c>
      <c r="AI13" s="18">
        <f t="shared" si="4"/>
        <v>0</v>
      </c>
      <c r="AJ13" s="18">
        <f t="shared" si="5"/>
        <v>0</v>
      </c>
      <c r="AK13" s="18">
        <f t="shared" si="6"/>
        <v>0</v>
      </c>
      <c r="AL13" s="18">
        <f t="shared" si="7"/>
        <v>0</v>
      </c>
      <c r="AM13" s="18">
        <f t="shared" si="8"/>
        <v>0</v>
      </c>
      <c r="AN13" s="18">
        <f t="shared" si="9"/>
        <v>0</v>
      </c>
      <c r="AO13" s="18">
        <f t="shared" si="10"/>
        <v>0</v>
      </c>
      <c r="AP13" s="18">
        <f t="shared" si="11"/>
        <v>0</v>
      </c>
      <c r="AQ13" s="18">
        <f t="shared" si="12"/>
        <v>0</v>
      </c>
      <c r="AR13" s="18">
        <f t="shared" si="13"/>
        <v>0</v>
      </c>
      <c r="AS13" s="18">
        <f t="shared" si="14"/>
        <v>0</v>
      </c>
      <c r="AT13" s="18">
        <f t="shared" si="15"/>
        <v>0</v>
      </c>
      <c r="AU13" s="18">
        <f t="shared" si="16"/>
        <v>0</v>
      </c>
      <c r="AV13" s="18">
        <f t="shared" si="17"/>
        <v>0</v>
      </c>
      <c r="AW13" s="18">
        <f t="shared" si="18"/>
        <v>0</v>
      </c>
      <c r="AX13" s="18">
        <f t="shared" si="19"/>
        <v>0</v>
      </c>
      <c r="AY13" s="18">
        <f t="shared" si="20"/>
        <v>0</v>
      </c>
      <c r="AZ13" s="18">
        <f t="shared" si="21"/>
        <v>0</v>
      </c>
      <c r="BA13" s="18">
        <f t="shared" si="22"/>
        <v>0</v>
      </c>
      <c r="BB13" s="18">
        <f t="shared" si="23"/>
        <v>0</v>
      </c>
      <c r="BC13" s="18">
        <f t="shared" si="24"/>
        <v>0</v>
      </c>
      <c r="BD13" s="18">
        <f t="shared" si="25"/>
        <v>0</v>
      </c>
      <c r="BE13" s="18">
        <f t="shared" si="47"/>
        <v>0</v>
      </c>
      <c r="BF13" s="18">
        <f t="shared" si="26"/>
        <v>0</v>
      </c>
      <c r="BG13" s="18">
        <f t="shared" si="27"/>
        <v>0</v>
      </c>
      <c r="BH13" s="18">
        <f t="shared" si="28"/>
        <v>0</v>
      </c>
      <c r="BI13" s="18">
        <f t="shared" si="29"/>
        <v>0</v>
      </c>
      <c r="BJ13" s="18">
        <f t="shared" si="30"/>
        <v>0</v>
      </c>
      <c r="BK13" s="18">
        <f t="shared" si="31"/>
        <v>0</v>
      </c>
      <c r="BL13" s="18">
        <f t="shared" si="32"/>
        <v>0</v>
      </c>
      <c r="BM13" s="18">
        <f t="shared" si="33"/>
        <v>0</v>
      </c>
      <c r="BN13" s="18">
        <f t="shared" si="34"/>
        <v>0</v>
      </c>
      <c r="BO13" s="18">
        <f t="shared" si="35"/>
        <v>0</v>
      </c>
      <c r="BP13" s="18">
        <f t="shared" si="36"/>
        <v>0</v>
      </c>
      <c r="BQ13" s="18">
        <f t="shared" si="37"/>
        <v>0</v>
      </c>
      <c r="BR13" s="18">
        <f t="shared" si="38"/>
        <v>0</v>
      </c>
      <c r="BS13" s="18">
        <f t="shared" si="39"/>
        <v>0</v>
      </c>
      <c r="BT13" s="18">
        <f t="shared" si="40"/>
        <v>0</v>
      </c>
      <c r="BU13" s="18">
        <f t="shared" si="41"/>
        <v>0</v>
      </c>
      <c r="BV13" s="18">
        <f t="shared" si="42"/>
        <v>0</v>
      </c>
      <c r="BW13" s="18">
        <f t="shared" si="43"/>
        <v>0</v>
      </c>
      <c r="BX13" s="18">
        <f t="shared" si="44"/>
        <v>0</v>
      </c>
      <c r="BY13" s="18">
        <f t="shared" si="45"/>
        <v>0</v>
      </c>
      <c r="BZ13" s="18">
        <f t="shared" si="46"/>
        <v>0</v>
      </c>
      <c r="CA13" s="18">
        <f t="shared" si="48"/>
        <v>0</v>
      </c>
      <c r="CB13" s="18">
        <f t="shared" si="49"/>
        <v>0</v>
      </c>
      <c r="CC13" s="18">
        <f t="shared" si="50"/>
        <v>0</v>
      </c>
      <c r="CD13" s="18"/>
      <c r="CE13" s="18"/>
      <c r="CF13" s="18"/>
      <c r="CG13" s="18"/>
      <c r="CH13" s="18"/>
      <c r="CI13" s="18"/>
      <c r="CJ13" s="18"/>
      <c r="CK13" s="18"/>
      <c r="CL13" s="18"/>
      <c r="CM13" s="18"/>
    </row>
    <row r="14" spans="1:92" ht="14.25" thickBot="1">
      <c r="A14" s="25">
        <f>'①勤務時間データ（作業用）事務職員用'!A8</f>
        <v>0</v>
      </c>
      <c r="B14" s="21">
        <f>'①勤務時間データ（作業用）事務職員用'!B8</f>
        <v>0</v>
      </c>
      <c r="C14" s="21">
        <f>'①勤務時間データ（作業用）事務職員用'!C8</f>
        <v>0</v>
      </c>
      <c r="D14" s="21">
        <f>'①勤務時間データ（作業用）事務職員用'!D8</f>
        <v>0</v>
      </c>
      <c r="E14" s="21">
        <f>'①勤務時間データ（作業用）事務職員用'!E8</f>
        <v>0</v>
      </c>
      <c r="F14" s="40">
        <f>'①勤務時間データ（作業用）事務職員用'!F8</f>
        <v>0</v>
      </c>
      <c r="G14" s="40">
        <f>'①勤務時間データ（作業用）事務職員用'!H8</f>
        <v>0</v>
      </c>
      <c r="H14" s="40">
        <f>'①勤務時間データ（作業用）事務職員用'!J8</f>
        <v>0</v>
      </c>
      <c r="I14" s="40">
        <f>'①勤務時間データ（作業用）事務職員用'!L8</f>
        <v>0</v>
      </c>
      <c r="J14" s="40">
        <f>'①勤務時間データ（作業用）事務職員用'!N8</f>
        <v>0</v>
      </c>
      <c r="K14" s="40">
        <f>'①勤務時間データ（作業用）事務職員用'!P8</f>
        <v>0</v>
      </c>
      <c r="L14" s="40">
        <f>'①勤務時間データ（作業用）事務職員用'!R8</f>
        <v>0</v>
      </c>
      <c r="M14" s="40">
        <f>'①勤務時間データ（作業用）事務職員用'!T8</f>
        <v>0</v>
      </c>
      <c r="N14" s="40">
        <f>'①勤務時間データ（作業用）事務職員用'!V8</f>
        <v>0</v>
      </c>
      <c r="O14" s="40">
        <f>'①勤務時間データ（作業用）事務職員用'!X8</f>
        <v>0</v>
      </c>
      <c r="P14" s="40">
        <f>'①勤務時間データ（作業用）事務職員用'!Z8</f>
        <v>0</v>
      </c>
      <c r="Q14" s="40">
        <f>'①勤務時間データ（作業用）事務職員用'!AB8</f>
        <v>0</v>
      </c>
      <c r="R14" s="23">
        <f t="shared" si="0"/>
        <v>0</v>
      </c>
      <c r="S14" s="26">
        <v>0</v>
      </c>
      <c r="AG14" s="17">
        <f t="shared" si="2"/>
        <v>0</v>
      </c>
      <c r="AH14" s="18">
        <f t="shared" si="3"/>
        <v>0</v>
      </c>
      <c r="AI14" s="18">
        <f t="shared" si="4"/>
        <v>0</v>
      </c>
      <c r="AJ14" s="18">
        <f t="shared" si="5"/>
        <v>0</v>
      </c>
      <c r="AK14" s="18">
        <f t="shared" si="6"/>
        <v>0</v>
      </c>
      <c r="AL14" s="18">
        <f t="shared" si="7"/>
        <v>0</v>
      </c>
      <c r="AM14" s="18">
        <f t="shared" si="8"/>
        <v>0</v>
      </c>
      <c r="AN14" s="18">
        <f t="shared" si="9"/>
        <v>0</v>
      </c>
      <c r="AO14" s="18">
        <f t="shared" si="10"/>
        <v>0</v>
      </c>
      <c r="AP14" s="18">
        <f t="shared" si="11"/>
        <v>0</v>
      </c>
      <c r="AQ14" s="18">
        <f t="shared" si="12"/>
        <v>0</v>
      </c>
      <c r="AR14" s="18">
        <f t="shared" si="13"/>
        <v>0</v>
      </c>
      <c r="AS14" s="18">
        <f t="shared" si="14"/>
        <v>0</v>
      </c>
      <c r="AT14" s="18">
        <f t="shared" si="15"/>
        <v>0</v>
      </c>
      <c r="AU14" s="18">
        <f t="shared" si="16"/>
        <v>0</v>
      </c>
      <c r="AV14" s="18">
        <f t="shared" si="17"/>
        <v>0</v>
      </c>
      <c r="AW14" s="18">
        <f t="shared" si="18"/>
        <v>0</v>
      </c>
      <c r="AX14" s="18">
        <f t="shared" si="19"/>
        <v>0</v>
      </c>
      <c r="AY14" s="18">
        <f t="shared" si="20"/>
        <v>0</v>
      </c>
      <c r="AZ14" s="18">
        <f t="shared" si="21"/>
        <v>0</v>
      </c>
      <c r="BA14" s="18">
        <f t="shared" si="22"/>
        <v>0</v>
      </c>
      <c r="BB14" s="18">
        <f t="shared" si="23"/>
        <v>0</v>
      </c>
      <c r="BC14" s="18">
        <f t="shared" si="24"/>
        <v>0</v>
      </c>
      <c r="BD14" s="18">
        <f t="shared" si="25"/>
        <v>0</v>
      </c>
      <c r="BE14" s="18">
        <f t="shared" si="47"/>
        <v>0</v>
      </c>
      <c r="BF14" s="18">
        <f t="shared" si="26"/>
        <v>0</v>
      </c>
      <c r="BG14" s="18">
        <f t="shared" si="27"/>
        <v>0</v>
      </c>
      <c r="BH14" s="18">
        <f t="shared" si="28"/>
        <v>0</v>
      </c>
      <c r="BI14" s="18">
        <f t="shared" si="29"/>
        <v>0</v>
      </c>
      <c r="BJ14" s="18">
        <f t="shared" si="30"/>
        <v>0</v>
      </c>
      <c r="BK14" s="18">
        <f t="shared" si="31"/>
        <v>0</v>
      </c>
      <c r="BL14" s="18">
        <f t="shared" si="32"/>
        <v>0</v>
      </c>
      <c r="BM14" s="18">
        <f t="shared" si="33"/>
        <v>0</v>
      </c>
      <c r="BN14" s="18">
        <f t="shared" si="34"/>
        <v>0</v>
      </c>
      <c r="BO14" s="18">
        <f t="shared" si="35"/>
        <v>0</v>
      </c>
      <c r="BP14" s="18">
        <f t="shared" si="36"/>
        <v>0</v>
      </c>
      <c r="BQ14" s="18">
        <f t="shared" si="37"/>
        <v>0</v>
      </c>
      <c r="BR14" s="18">
        <f t="shared" si="38"/>
        <v>0</v>
      </c>
      <c r="BS14" s="18">
        <f t="shared" si="39"/>
        <v>0</v>
      </c>
      <c r="BT14" s="18">
        <f t="shared" si="40"/>
        <v>0</v>
      </c>
      <c r="BU14" s="18">
        <f t="shared" si="41"/>
        <v>0</v>
      </c>
      <c r="BV14" s="18">
        <f t="shared" si="42"/>
        <v>0</v>
      </c>
      <c r="BW14" s="18">
        <f t="shared" si="43"/>
        <v>0</v>
      </c>
      <c r="BX14" s="18">
        <f t="shared" si="44"/>
        <v>0</v>
      </c>
      <c r="BY14" s="18">
        <f t="shared" si="45"/>
        <v>0</v>
      </c>
      <c r="BZ14" s="18">
        <f t="shared" si="46"/>
        <v>0</v>
      </c>
      <c r="CA14" s="18">
        <f t="shared" si="48"/>
        <v>0</v>
      </c>
      <c r="CB14" s="18">
        <f t="shared" si="49"/>
        <v>0</v>
      </c>
      <c r="CC14" s="18">
        <f t="shared" si="50"/>
        <v>0</v>
      </c>
      <c r="CD14" s="18"/>
      <c r="CE14" s="18"/>
      <c r="CF14" s="18"/>
      <c r="CG14" s="18"/>
      <c r="CH14" s="18"/>
      <c r="CI14" s="18"/>
      <c r="CJ14" s="18"/>
      <c r="CK14" s="18"/>
      <c r="CL14" s="18"/>
      <c r="CM14" s="18"/>
    </row>
    <row r="15" spans="1:92" ht="14.25" thickBot="1">
      <c r="A15" s="25">
        <f>'①勤務時間データ（作業用）事務職員用'!A9</f>
        <v>0</v>
      </c>
      <c r="B15" s="21">
        <f>'①勤務時間データ（作業用）事務職員用'!B9</f>
        <v>0</v>
      </c>
      <c r="C15" s="21">
        <f>'①勤務時間データ（作業用）事務職員用'!C9</f>
        <v>0</v>
      </c>
      <c r="D15" s="21">
        <f>'①勤務時間データ（作業用）事務職員用'!D9</f>
        <v>0</v>
      </c>
      <c r="E15" s="21">
        <f>'①勤務時間データ（作業用）事務職員用'!E9</f>
        <v>0</v>
      </c>
      <c r="F15" s="40">
        <f>'①勤務時間データ（作業用）事務職員用'!F9</f>
        <v>0</v>
      </c>
      <c r="G15" s="40">
        <f>'①勤務時間データ（作業用）事務職員用'!H9</f>
        <v>0</v>
      </c>
      <c r="H15" s="40">
        <f>'①勤務時間データ（作業用）事務職員用'!J9</f>
        <v>0</v>
      </c>
      <c r="I15" s="40">
        <f>'①勤務時間データ（作業用）事務職員用'!L9</f>
        <v>0</v>
      </c>
      <c r="J15" s="40">
        <f>'①勤務時間データ（作業用）事務職員用'!N9</f>
        <v>0</v>
      </c>
      <c r="K15" s="40">
        <f>'①勤務時間データ（作業用）事務職員用'!P9</f>
        <v>0</v>
      </c>
      <c r="L15" s="40">
        <f>'①勤務時間データ（作業用）事務職員用'!R9</f>
        <v>0</v>
      </c>
      <c r="M15" s="40">
        <f>'①勤務時間データ（作業用）事務職員用'!T9</f>
        <v>0</v>
      </c>
      <c r="N15" s="40">
        <f>'①勤務時間データ（作業用）事務職員用'!V9</f>
        <v>0</v>
      </c>
      <c r="O15" s="40">
        <f>'①勤務時間データ（作業用）事務職員用'!X9</f>
        <v>0</v>
      </c>
      <c r="P15" s="40">
        <f>'①勤務時間データ（作業用）事務職員用'!Z9</f>
        <v>0</v>
      </c>
      <c r="Q15" s="40">
        <f>'①勤務時間データ（作業用）事務職員用'!AB9</f>
        <v>0</v>
      </c>
      <c r="R15" s="23">
        <f t="shared" si="0"/>
        <v>0</v>
      </c>
      <c r="S15" s="26">
        <v>0</v>
      </c>
      <c r="AG15" s="17">
        <f t="shared" si="2"/>
        <v>0</v>
      </c>
      <c r="AH15" s="18">
        <f t="shared" si="3"/>
        <v>0</v>
      </c>
      <c r="AI15" s="18">
        <f t="shared" si="4"/>
        <v>0</v>
      </c>
      <c r="AJ15" s="18">
        <f t="shared" si="5"/>
        <v>0</v>
      </c>
      <c r="AK15" s="18">
        <f t="shared" si="6"/>
        <v>0</v>
      </c>
      <c r="AL15" s="18">
        <f t="shared" si="7"/>
        <v>0</v>
      </c>
      <c r="AM15" s="18">
        <f t="shared" si="8"/>
        <v>0</v>
      </c>
      <c r="AN15" s="18">
        <f t="shared" si="9"/>
        <v>0</v>
      </c>
      <c r="AO15" s="18">
        <f t="shared" si="10"/>
        <v>0</v>
      </c>
      <c r="AP15" s="18">
        <f t="shared" si="11"/>
        <v>0</v>
      </c>
      <c r="AQ15" s="18">
        <f t="shared" si="12"/>
        <v>0</v>
      </c>
      <c r="AR15" s="18">
        <f t="shared" si="13"/>
        <v>0</v>
      </c>
      <c r="AS15" s="18">
        <f t="shared" si="14"/>
        <v>0</v>
      </c>
      <c r="AT15" s="18">
        <f t="shared" si="15"/>
        <v>0</v>
      </c>
      <c r="AU15" s="18">
        <f t="shared" si="16"/>
        <v>0</v>
      </c>
      <c r="AV15" s="18">
        <f t="shared" si="17"/>
        <v>0</v>
      </c>
      <c r="AW15" s="18">
        <f t="shared" si="18"/>
        <v>0</v>
      </c>
      <c r="AX15" s="18">
        <f t="shared" si="19"/>
        <v>0</v>
      </c>
      <c r="AY15" s="18">
        <f t="shared" si="20"/>
        <v>0</v>
      </c>
      <c r="AZ15" s="18">
        <f t="shared" si="21"/>
        <v>0</v>
      </c>
      <c r="BA15" s="18">
        <f t="shared" si="22"/>
        <v>0</v>
      </c>
      <c r="BB15" s="18">
        <f t="shared" si="23"/>
        <v>0</v>
      </c>
      <c r="BC15" s="18">
        <f t="shared" si="24"/>
        <v>0</v>
      </c>
      <c r="BD15" s="18">
        <f t="shared" si="25"/>
        <v>0</v>
      </c>
      <c r="BE15" s="18">
        <f t="shared" si="47"/>
        <v>0</v>
      </c>
      <c r="BF15" s="18">
        <f t="shared" si="26"/>
        <v>0</v>
      </c>
      <c r="BG15" s="18">
        <f t="shared" si="27"/>
        <v>0</v>
      </c>
      <c r="BH15" s="18">
        <f t="shared" si="28"/>
        <v>0</v>
      </c>
      <c r="BI15" s="18">
        <f t="shared" si="29"/>
        <v>0</v>
      </c>
      <c r="BJ15" s="18">
        <f t="shared" si="30"/>
        <v>0</v>
      </c>
      <c r="BK15" s="18">
        <f t="shared" si="31"/>
        <v>0</v>
      </c>
      <c r="BL15" s="18">
        <f t="shared" si="32"/>
        <v>0</v>
      </c>
      <c r="BM15" s="18">
        <f t="shared" si="33"/>
        <v>0</v>
      </c>
      <c r="BN15" s="18">
        <f t="shared" si="34"/>
        <v>0</v>
      </c>
      <c r="BO15" s="18">
        <f t="shared" si="35"/>
        <v>0</v>
      </c>
      <c r="BP15" s="18">
        <f t="shared" si="36"/>
        <v>0</v>
      </c>
      <c r="BQ15" s="18">
        <f t="shared" si="37"/>
        <v>0</v>
      </c>
      <c r="BR15" s="18">
        <f t="shared" si="38"/>
        <v>0</v>
      </c>
      <c r="BS15" s="18">
        <f t="shared" si="39"/>
        <v>0</v>
      </c>
      <c r="BT15" s="18">
        <f t="shared" si="40"/>
        <v>0</v>
      </c>
      <c r="BU15" s="18">
        <f t="shared" si="41"/>
        <v>0</v>
      </c>
      <c r="BV15" s="18">
        <f t="shared" si="42"/>
        <v>0</v>
      </c>
      <c r="BW15" s="18">
        <f t="shared" si="43"/>
        <v>0</v>
      </c>
      <c r="BX15" s="18">
        <f t="shared" si="44"/>
        <v>0</v>
      </c>
      <c r="BY15" s="18">
        <f t="shared" si="45"/>
        <v>0</v>
      </c>
      <c r="BZ15" s="18">
        <f t="shared" si="46"/>
        <v>0</v>
      </c>
      <c r="CA15" s="18">
        <f t="shared" si="48"/>
        <v>0</v>
      </c>
      <c r="CB15" s="18">
        <f t="shared" si="49"/>
        <v>0</v>
      </c>
      <c r="CC15" s="18">
        <f t="shared" si="50"/>
        <v>0</v>
      </c>
      <c r="CD15" s="18"/>
      <c r="CE15" s="18"/>
      <c r="CF15" s="18"/>
      <c r="CG15" s="18"/>
      <c r="CH15" s="18"/>
      <c r="CI15" s="18"/>
      <c r="CJ15" s="18"/>
      <c r="CK15" s="18"/>
      <c r="CL15" s="18"/>
      <c r="CM15" s="18"/>
    </row>
    <row r="16" spans="1:92" ht="14.25" thickBot="1">
      <c r="A16" s="25">
        <f>'①勤務時間データ（作業用）事務職員用'!A10</f>
        <v>0</v>
      </c>
      <c r="B16" s="21">
        <f>'①勤務時間データ（作業用）事務職員用'!B10</f>
        <v>0</v>
      </c>
      <c r="C16" s="21">
        <f>'①勤務時間データ（作業用）事務職員用'!C10</f>
        <v>0</v>
      </c>
      <c r="D16" s="21">
        <f>'①勤務時間データ（作業用）事務職員用'!D10</f>
        <v>0</v>
      </c>
      <c r="E16" s="21">
        <f>'①勤務時間データ（作業用）事務職員用'!E10</f>
        <v>0</v>
      </c>
      <c r="F16" s="40">
        <f>'①勤務時間データ（作業用）事務職員用'!F10</f>
        <v>0</v>
      </c>
      <c r="G16" s="40">
        <f>'①勤務時間データ（作業用）事務職員用'!H10</f>
        <v>0</v>
      </c>
      <c r="H16" s="40">
        <f>'①勤務時間データ（作業用）事務職員用'!J10</f>
        <v>0</v>
      </c>
      <c r="I16" s="40">
        <f>'①勤務時間データ（作業用）事務職員用'!L10</f>
        <v>0</v>
      </c>
      <c r="J16" s="40">
        <f>'①勤務時間データ（作業用）事務職員用'!N10</f>
        <v>0</v>
      </c>
      <c r="K16" s="40">
        <f>'①勤務時間データ（作業用）事務職員用'!P10</f>
        <v>0</v>
      </c>
      <c r="L16" s="40">
        <f>'①勤務時間データ（作業用）事務職員用'!R10</f>
        <v>0</v>
      </c>
      <c r="M16" s="40">
        <f>'①勤務時間データ（作業用）事務職員用'!T10</f>
        <v>0</v>
      </c>
      <c r="N16" s="40">
        <f>'①勤務時間データ（作業用）事務職員用'!V10</f>
        <v>0</v>
      </c>
      <c r="O16" s="40">
        <f>'①勤務時間データ（作業用）事務職員用'!X10</f>
        <v>0</v>
      </c>
      <c r="P16" s="40">
        <f>'①勤務時間データ（作業用）事務職員用'!Z10</f>
        <v>0</v>
      </c>
      <c r="Q16" s="40">
        <f>'①勤務時間データ（作業用）事務職員用'!AB10</f>
        <v>0</v>
      </c>
      <c r="R16" s="23">
        <f t="shared" si="0"/>
        <v>0</v>
      </c>
      <c r="S16" s="26">
        <v>0</v>
      </c>
      <c r="AG16" s="17">
        <f t="shared" si="2"/>
        <v>0</v>
      </c>
      <c r="AH16" s="18">
        <f t="shared" si="3"/>
        <v>0</v>
      </c>
      <c r="AI16" s="18">
        <f t="shared" si="4"/>
        <v>0</v>
      </c>
      <c r="AJ16" s="18">
        <f t="shared" si="5"/>
        <v>0</v>
      </c>
      <c r="AK16" s="18">
        <f t="shared" si="6"/>
        <v>0</v>
      </c>
      <c r="AL16" s="18">
        <f t="shared" si="7"/>
        <v>0</v>
      </c>
      <c r="AM16" s="18">
        <f t="shared" si="8"/>
        <v>0</v>
      </c>
      <c r="AN16" s="18">
        <f t="shared" si="9"/>
        <v>0</v>
      </c>
      <c r="AO16" s="18">
        <f t="shared" si="10"/>
        <v>0</v>
      </c>
      <c r="AP16" s="18">
        <f t="shared" si="11"/>
        <v>0</v>
      </c>
      <c r="AQ16" s="18">
        <f t="shared" si="12"/>
        <v>0</v>
      </c>
      <c r="AR16" s="18">
        <f t="shared" si="13"/>
        <v>0</v>
      </c>
      <c r="AS16" s="18">
        <f t="shared" si="14"/>
        <v>0</v>
      </c>
      <c r="AT16" s="18">
        <f t="shared" si="15"/>
        <v>0</v>
      </c>
      <c r="AU16" s="18">
        <f t="shared" si="16"/>
        <v>0</v>
      </c>
      <c r="AV16" s="18">
        <f t="shared" si="17"/>
        <v>0</v>
      </c>
      <c r="AW16" s="18">
        <f t="shared" si="18"/>
        <v>0</v>
      </c>
      <c r="AX16" s="18">
        <f t="shared" si="19"/>
        <v>0</v>
      </c>
      <c r="AY16" s="18">
        <f t="shared" si="20"/>
        <v>0</v>
      </c>
      <c r="AZ16" s="18">
        <f t="shared" si="21"/>
        <v>0</v>
      </c>
      <c r="BA16" s="18">
        <f t="shared" si="22"/>
        <v>0</v>
      </c>
      <c r="BB16" s="18">
        <f t="shared" si="23"/>
        <v>0</v>
      </c>
      <c r="BC16" s="18">
        <f t="shared" si="24"/>
        <v>0</v>
      </c>
      <c r="BD16" s="18">
        <f t="shared" si="25"/>
        <v>0</v>
      </c>
      <c r="BE16" s="18">
        <f t="shared" si="47"/>
        <v>0</v>
      </c>
      <c r="BF16" s="18">
        <f t="shared" si="26"/>
        <v>0</v>
      </c>
      <c r="BG16" s="18">
        <f t="shared" si="27"/>
        <v>0</v>
      </c>
      <c r="BH16" s="18">
        <f t="shared" si="28"/>
        <v>0</v>
      </c>
      <c r="BI16" s="18">
        <f t="shared" si="29"/>
        <v>0</v>
      </c>
      <c r="BJ16" s="18">
        <f t="shared" si="30"/>
        <v>0</v>
      </c>
      <c r="BK16" s="18">
        <f t="shared" si="31"/>
        <v>0</v>
      </c>
      <c r="BL16" s="18">
        <f t="shared" si="32"/>
        <v>0</v>
      </c>
      <c r="BM16" s="18">
        <f t="shared" si="33"/>
        <v>0</v>
      </c>
      <c r="BN16" s="18">
        <f t="shared" si="34"/>
        <v>0</v>
      </c>
      <c r="BO16" s="18">
        <f t="shared" si="35"/>
        <v>0</v>
      </c>
      <c r="BP16" s="18">
        <f t="shared" si="36"/>
        <v>0</v>
      </c>
      <c r="BQ16" s="18">
        <f t="shared" si="37"/>
        <v>0</v>
      </c>
      <c r="BR16" s="18">
        <f t="shared" si="38"/>
        <v>0</v>
      </c>
      <c r="BS16" s="18">
        <f t="shared" si="39"/>
        <v>0</v>
      </c>
      <c r="BT16" s="18">
        <f t="shared" si="40"/>
        <v>0</v>
      </c>
      <c r="BU16" s="18">
        <f t="shared" si="41"/>
        <v>0</v>
      </c>
      <c r="BV16" s="18">
        <f t="shared" si="42"/>
        <v>0</v>
      </c>
      <c r="BW16" s="18">
        <f t="shared" si="43"/>
        <v>0</v>
      </c>
      <c r="BX16" s="18">
        <f t="shared" si="44"/>
        <v>0</v>
      </c>
      <c r="BY16" s="18">
        <f t="shared" si="45"/>
        <v>0</v>
      </c>
      <c r="BZ16" s="18">
        <f t="shared" si="46"/>
        <v>0</v>
      </c>
      <c r="CA16" s="18">
        <f t="shared" si="48"/>
        <v>0</v>
      </c>
      <c r="CB16" s="18">
        <f t="shared" si="49"/>
        <v>0</v>
      </c>
      <c r="CC16" s="18">
        <f t="shared" si="50"/>
        <v>0</v>
      </c>
      <c r="CD16" s="18"/>
      <c r="CE16" s="18"/>
      <c r="CF16" s="18"/>
      <c r="CG16" s="18"/>
      <c r="CH16" s="18"/>
      <c r="CI16" s="18"/>
      <c r="CJ16" s="18"/>
      <c r="CK16" s="18"/>
      <c r="CL16" s="18"/>
      <c r="CM16" s="18"/>
    </row>
    <row r="17" spans="1:91" ht="14.25" thickBot="1">
      <c r="A17" s="25">
        <f>'①勤務時間データ（作業用）事務職員用'!A11</f>
        <v>0</v>
      </c>
      <c r="B17" s="21">
        <f>'①勤務時間データ（作業用）事務職員用'!B11</f>
        <v>0</v>
      </c>
      <c r="C17" s="21">
        <f>'①勤務時間データ（作業用）事務職員用'!C11</f>
        <v>0</v>
      </c>
      <c r="D17" s="21">
        <f>'①勤務時間データ（作業用）事務職員用'!D11</f>
        <v>0</v>
      </c>
      <c r="E17" s="21">
        <f>'①勤務時間データ（作業用）事務職員用'!E11</f>
        <v>0</v>
      </c>
      <c r="F17" s="40">
        <f>'①勤務時間データ（作業用）事務職員用'!F11</f>
        <v>0</v>
      </c>
      <c r="G17" s="40">
        <f>'①勤務時間データ（作業用）事務職員用'!H11</f>
        <v>0</v>
      </c>
      <c r="H17" s="40">
        <f>'①勤務時間データ（作業用）事務職員用'!J11</f>
        <v>0</v>
      </c>
      <c r="I17" s="40">
        <f>'①勤務時間データ（作業用）事務職員用'!L11</f>
        <v>0</v>
      </c>
      <c r="J17" s="40">
        <f>'①勤務時間データ（作業用）事務職員用'!N11</f>
        <v>0</v>
      </c>
      <c r="K17" s="40">
        <f>'①勤務時間データ（作業用）事務職員用'!P11</f>
        <v>0</v>
      </c>
      <c r="L17" s="40">
        <f>'①勤務時間データ（作業用）事務職員用'!R11</f>
        <v>0</v>
      </c>
      <c r="M17" s="40">
        <f>'①勤務時間データ（作業用）事務職員用'!T11</f>
        <v>0</v>
      </c>
      <c r="N17" s="40">
        <f>'①勤務時間データ（作業用）事務職員用'!V11</f>
        <v>0</v>
      </c>
      <c r="O17" s="40">
        <f>'①勤務時間データ（作業用）事務職員用'!X11</f>
        <v>0</v>
      </c>
      <c r="P17" s="40">
        <f>'①勤務時間データ（作業用）事務職員用'!Z11</f>
        <v>0</v>
      </c>
      <c r="Q17" s="40">
        <f>'①勤務時間データ（作業用）事務職員用'!AB11</f>
        <v>0</v>
      </c>
      <c r="R17" s="23">
        <f t="shared" si="0"/>
        <v>0</v>
      </c>
      <c r="S17" s="26">
        <v>0</v>
      </c>
      <c r="AG17" s="17">
        <f t="shared" si="2"/>
        <v>0</v>
      </c>
      <c r="AH17" s="18">
        <f t="shared" si="3"/>
        <v>0</v>
      </c>
      <c r="AI17" s="18">
        <f t="shared" si="4"/>
        <v>0</v>
      </c>
      <c r="AJ17" s="18">
        <f t="shared" si="5"/>
        <v>0</v>
      </c>
      <c r="AK17" s="18">
        <f t="shared" si="6"/>
        <v>0</v>
      </c>
      <c r="AL17" s="18">
        <f t="shared" si="7"/>
        <v>0</v>
      </c>
      <c r="AM17" s="18">
        <f t="shared" si="8"/>
        <v>0</v>
      </c>
      <c r="AN17" s="18">
        <f t="shared" si="9"/>
        <v>0</v>
      </c>
      <c r="AO17" s="18">
        <f t="shared" si="10"/>
        <v>0</v>
      </c>
      <c r="AP17" s="18">
        <f t="shared" si="11"/>
        <v>0</v>
      </c>
      <c r="AQ17" s="18">
        <f t="shared" si="12"/>
        <v>0</v>
      </c>
      <c r="AR17" s="18">
        <f t="shared" si="13"/>
        <v>0</v>
      </c>
      <c r="AS17" s="18">
        <f t="shared" si="14"/>
        <v>0</v>
      </c>
      <c r="AT17" s="18">
        <f t="shared" si="15"/>
        <v>0</v>
      </c>
      <c r="AU17" s="18">
        <f t="shared" si="16"/>
        <v>0</v>
      </c>
      <c r="AV17" s="18">
        <f t="shared" si="17"/>
        <v>0</v>
      </c>
      <c r="AW17" s="18">
        <f t="shared" si="18"/>
        <v>0</v>
      </c>
      <c r="AX17" s="18">
        <f t="shared" si="19"/>
        <v>0</v>
      </c>
      <c r="AY17" s="18">
        <f t="shared" si="20"/>
        <v>0</v>
      </c>
      <c r="AZ17" s="18">
        <f t="shared" si="21"/>
        <v>0</v>
      </c>
      <c r="BA17" s="18">
        <f t="shared" si="22"/>
        <v>0</v>
      </c>
      <c r="BB17" s="18">
        <f t="shared" si="23"/>
        <v>0</v>
      </c>
      <c r="BC17" s="18">
        <f t="shared" si="24"/>
        <v>0</v>
      </c>
      <c r="BD17" s="18">
        <f t="shared" si="25"/>
        <v>0</v>
      </c>
      <c r="BE17" s="18">
        <f t="shared" si="47"/>
        <v>0</v>
      </c>
      <c r="BF17" s="18">
        <f t="shared" si="26"/>
        <v>0</v>
      </c>
      <c r="BG17" s="18">
        <f t="shared" si="27"/>
        <v>0</v>
      </c>
      <c r="BH17" s="18">
        <f t="shared" si="28"/>
        <v>0</v>
      </c>
      <c r="BI17" s="18">
        <f t="shared" si="29"/>
        <v>0</v>
      </c>
      <c r="BJ17" s="18">
        <f t="shared" si="30"/>
        <v>0</v>
      </c>
      <c r="BK17" s="18">
        <f t="shared" si="31"/>
        <v>0</v>
      </c>
      <c r="BL17" s="18">
        <f t="shared" si="32"/>
        <v>0</v>
      </c>
      <c r="BM17" s="18">
        <f t="shared" si="33"/>
        <v>0</v>
      </c>
      <c r="BN17" s="18">
        <f t="shared" si="34"/>
        <v>0</v>
      </c>
      <c r="BO17" s="18">
        <f t="shared" si="35"/>
        <v>0</v>
      </c>
      <c r="BP17" s="18">
        <f t="shared" si="36"/>
        <v>0</v>
      </c>
      <c r="BQ17" s="18">
        <f t="shared" si="37"/>
        <v>0</v>
      </c>
      <c r="BR17" s="18">
        <f t="shared" si="38"/>
        <v>0</v>
      </c>
      <c r="BS17" s="18">
        <f t="shared" si="39"/>
        <v>0</v>
      </c>
      <c r="BT17" s="18">
        <f t="shared" si="40"/>
        <v>0</v>
      </c>
      <c r="BU17" s="18">
        <f t="shared" si="41"/>
        <v>0</v>
      </c>
      <c r="BV17" s="18">
        <f t="shared" si="42"/>
        <v>0</v>
      </c>
      <c r="BW17" s="18">
        <f t="shared" si="43"/>
        <v>0</v>
      </c>
      <c r="BX17" s="18">
        <f t="shared" si="44"/>
        <v>0</v>
      </c>
      <c r="BY17" s="18">
        <f t="shared" si="45"/>
        <v>0</v>
      </c>
      <c r="BZ17" s="18">
        <f t="shared" si="46"/>
        <v>0</v>
      </c>
      <c r="CA17" s="18">
        <f t="shared" si="48"/>
        <v>0</v>
      </c>
      <c r="CB17" s="18">
        <f t="shared" si="49"/>
        <v>0</v>
      </c>
      <c r="CC17" s="18">
        <f>COUNTIF(F17:Q17,"&gt;"&amp;$CC$6)</f>
        <v>0</v>
      </c>
      <c r="CD17" s="18"/>
      <c r="CE17" s="18"/>
      <c r="CF17" s="18"/>
      <c r="CG17" s="18"/>
      <c r="CH17" s="18"/>
      <c r="CI17" s="18"/>
      <c r="CJ17" s="18"/>
      <c r="CK17" s="18"/>
      <c r="CL17" s="18"/>
      <c r="CM17" s="18"/>
    </row>
    <row r="18" spans="1:91" ht="14.25" thickBot="1">
      <c r="A18" s="25">
        <f>'①勤務時間データ（作業用）事務職員用'!A12</f>
        <v>0</v>
      </c>
      <c r="B18" s="21">
        <f>'①勤務時間データ（作業用）事務職員用'!B12</f>
        <v>0</v>
      </c>
      <c r="C18" s="21">
        <f>'①勤務時間データ（作業用）事務職員用'!C12</f>
        <v>0</v>
      </c>
      <c r="D18" s="21">
        <f>'①勤務時間データ（作業用）事務職員用'!D12</f>
        <v>0</v>
      </c>
      <c r="E18" s="21">
        <f>'①勤務時間データ（作業用）事務職員用'!E12</f>
        <v>0</v>
      </c>
      <c r="F18" s="40">
        <f>'①勤務時間データ（作業用）事務職員用'!F12</f>
        <v>0</v>
      </c>
      <c r="G18" s="40">
        <f>'①勤務時間データ（作業用）事務職員用'!H12</f>
        <v>0</v>
      </c>
      <c r="H18" s="40">
        <f>'①勤務時間データ（作業用）事務職員用'!J12</f>
        <v>0</v>
      </c>
      <c r="I18" s="40">
        <f>'①勤務時間データ（作業用）事務職員用'!L12</f>
        <v>0</v>
      </c>
      <c r="J18" s="40">
        <f>'①勤務時間データ（作業用）事務職員用'!N12</f>
        <v>0</v>
      </c>
      <c r="K18" s="40">
        <f>'①勤務時間データ（作業用）事務職員用'!P12</f>
        <v>0</v>
      </c>
      <c r="L18" s="40">
        <f>'①勤務時間データ（作業用）事務職員用'!R12</f>
        <v>0</v>
      </c>
      <c r="M18" s="40">
        <f>'①勤務時間データ（作業用）事務職員用'!T12</f>
        <v>0</v>
      </c>
      <c r="N18" s="40">
        <f>'①勤務時間データ（作業用）事務職員用'!V12</f>
        <v>0</v>
      </c>
      <c r="O18" s="40">
        <f>'①勤務時間データ（作業用）事務職員用'!X12</f>
        <v>0</v>
      </c>
      <c r="P18" s="40">
        <f>'①勤務時間データ（作業用）事務職員用'!Z12</f>
        <v>0</v>
      </c>
      <c r="Q18" s="40">
        <f>'①勤務時間データ（作業用）事務職員用'!AB12</f>
        <v>0</v>
      </c>
      <c r="R18" s="23">
        <f t="shared" si="0"/>
        <v>0</v>
      </c>
      <c r="S18" s="26">
        <v>0</v>
      </c>
      <c r="AG18" s="17">
        <f t="shared" si="2"/>
        <v>0</v>
      </c>
      <c r="AH18" s="18">
        <f t="shared" si="3"/>
        <v>0</v>
      </c>
      <c r="AI18" s="18">
        <f t="shared" si="4"/>
        <v>0</v>
      </c>
      <c r="AJ18" s="18">
        <f t="shared" si="5"/>
        <v>0</v>
      </c>
      <c r="AK18" s="18">
        <f t="shared" si="6"/>
        <v>0</v>
      </c>
      <c r="AL18" s="18">
        <f t="shared" si="7"/>
        <v>0</v>
      </c>
      <c r="AM18" s="18">
        <f t="shared" si="8"/>
        <v>0</v>
      </c>
      <c r="AN18" s="18">
        <f t="shared" si="9"/>
        <v>0</v>
      </c>
      <c r="AO18" s="18">
        <f t="shared" si="10"/>
        <v>0</v>
      </c>
      <c r="AP18" s="18">
        <f t="shared" si="11"/>
        <v>0</v>
      </c>
      <c r="AQ18" s="18">
        <f t="shared" si="12"/>
        <v>0</v>
      </c>
      <c r="AR18" s="18">
        <f t="shared" si="13"/>
        <v>0</v>
      </c>
      <c r="AS18" s="18">
        <f t="shared" si="14"/>
        <v>0</v>
      </c>
      <c r="AT18" s="18">
        <f t="shared" si="15"/>
        <v>0</v>
      </c>
      <c r="AU18" s="18">
        <f t="shared" si="16"/>
        <v>0</v>
      </c>
      <c r="AV18" s="18">
        <f t="shared" si="17"/>
        <v>0</v>
      </c>
      <c r="AW18" s="18">
        <f t="shared" si="18"/>
        <v>0</v>
      </c>
      <c r="AX18" s="18">
        <f t="shared" si="19"/>
        <v>0</v>
      </c>
      <c r="AY18" s="18">
        <f t="shared" si="20"/>
        <v>0</v>
      </c>
      <c r="AZ18" s="18">
        <f t="shared" si="21"/>
        <v>0</v>
      </c>
      <c r="BA18" s="18">
        <f t="shared" si="22"/>
        <v>0</v>
      </c>
      <c r="BB18" s="18">
        <f t="shared" si="23"/>
        <v>0</v>
      </c>
      <c r="BC18" s="18">
        <f t="shared" si="24"/>
        <v>0</v>
      </c>
      <c r="BD18" s="18">
        <f t="shared" si="25"/>
        <v>0</v>
      </c>
      <c r="BE18" s="18">
        <f t="shared" si="47"/>
        <v>0</v>
      </c>
      <c r="BF18" s="18">
        <f t="shared" si="26"/>
        <v>0</v>
      </c>
      <c r="BG18" s="18">
        <f t="shared" si="27"/>
        <v>0</v>
      </c>
      <c r="BH18" s="18">
        <f t="shared" si="28"/>
        <v>0</v>
      </c>
      <c r="BI18" s="18">
        <f t="shared" si="29"/>
        <v>0</v>
      </c>
      <c r="BJ18" s="18">
        <f t="shared" si="30"/>
        <v>0</v>
      </c>
      <c r="BK18" s="18">
        <f t="shared" si="31"/>
        <v>0</v>
      </c>
      <c r="BL18" s="18">
        <f t="shared" si="32"/>
        <v>0</v>
      </c>
      <c r="BM18" s="18">
        <f t="shared" si="33"/>
        <v>0</v>
      </c>
      <c r="BN18" s="18">
        <f t="shared" si="34"/>
        <v>0</v>
      </c>
      <c r="BO18" s="18">
        <f t="shared" si="35"/>
        <v>0</v>
      </c>
      <c r="BP18" s="18">
        <f t="shared" si="36"/>
        <v>0</v>
      </c>
      <c r="BQ18" s="18">
        <f t="shared" si="37"/>
        <v>0</v>
      </c>
      <c r="BR18" s="18">
        <f t="shared" si="38"/>
        <v>0</v>
      </c>
      <c r="BS18" s="18">
        <f t="shared" si="39"/>
        <v>0</v>
      </c>
      <c r="BT18" s="18">
        <f t="shared" si="40"/>
        <v>0</v>
      </c>
      <c r="BU18" s="18">
        <f t="shared" si="41"/>
        <v>0</v>
      </c>
      <c r="BV18" s="18">
        <f t="shared" si="42"/>
        <v>0</v>
      </c>
      <c r="BW18" s="18">
        <f t="shared" si="43"/>
        <v>0</v>
      </c>
      <c r="BX18" s="18">
        <f t="shared" si="44"/>
        <v>0</v>
      </c>
      <c r="BY18" s="18">
        <f t="shared" si="45"/>
        <v>0</v>
      </c>
      <c r="BZ18" s="18">
        <f t="shared" si="46"/>
        <v>0</v>
      </c>
      <c r="CA18" s="18">
        <f t="shared" si="48"/>
        <v>0</v>
      </c>
      <c r="CB18" s="18">
        <f t="shared" si="49"/>
        <v>0</v>
      </c>
      <c r="CC18" s="18">
        <f t="shared" si="50"/>
        <v>0</v>
      </c>
      <c r="CD18" s="18"/>
      <c r="CE18" s="18"/>
      <c r="CF18" s="18"/>
      <c r="CG18" s="18"/>
      <c r="CH18" s="18"/>
      <c r="CI18" s="18"/>
      <c r="CJ18" s="18"/>
      <c r="CK18" s="18"/>
      <c r="CL18" s="18"/>
      <c r="CM18" s="18"/>
    </row>
    <row r="19" spans="1:91" ht="14.25" thickBot="1">
      <c r="A19" s="25">
        <f>'①勤務時間データ（作業用）事務職員用'!A13</f>
        <v>0</v>
      </c>
      <c r="B19" s="21">
        <f>'①勤務時間データ（作業用）事務職員用'!B13</f>
        <v>0</v>
      </c>
      <c r="C19" s="21">
        <f>'①勤務時間データ（作業用）事務職員用'!C13</f>
        <v>0</v>
      </c>
      <c r="D19" s="21">
        <f>'①勤務時間データ（作業用）事務職員用'!D13</f>
        <v>0</v>
      </c>
      <c r="E19" s="21">
        <f>'①勤務時間データ（作業用）事務職員用'!E13</f>
        <v>0</v>
      </c>
      <c r="F19" s="40">
        <f>'①勤務時間データ（作業用）事務職員用'!F13</f>
        <v>0</v>
      </c>
      <c r="G19" s="40">
        <f>'①勤務時間データ（作業用）事務職員用'!H13</f>
        <v>0</v>
      </c>
      <c r="H19" s="40">
        <f>'①勤務時間データ（作業用）事務職員用'!J13</f>
        <v>0</v>
      </c>
      <c r="I19" s="40">
        <f>'①勤務時間データ（作業用）事務職員用'!L13</f>
        <v>0</v>
      </c>
      <c r="J19" s="40">
        <f>'①勤務時間データ（作業用）事務職員用'!N13</f>
        <v>0</v>
      </c>
      <c r="K19" s="40">
        <f>'①勤務時間データ（作業用）事務職員用'!P13</f>
        <v>0</v>
      </c>
      <c r="L19" s="40">
        <f>'①勤務時間データ（作業用）事務職員用'!R13</f>
        <v>0</v>
      </c>
      <c r="M19" s="40">
        <f>'①勤務時間データ（作業用）事務職員用'!T13</f>
        <v>0</v>
      </c>
      <c r="N19" s="40">
        <f>'①勤務時間データ（作業用）事務職員用'!V13</f>
        <v>0</v>
      </c>
      <c r="O19" s="40">
        <f>'①勤務時間データ（作業用）事務職員用'!X13</f>
        <v>0</v>
      </c>
      <c r="P19" s="40">
        <f>'①勤務時間データ（作業用）事務職員用'!Z13</f>
        <v>0</v>
      </c>
      <c r="Q19" s="40">
        <f>'①勤務時間データ（作業用）事務職員用'!AB13</f>
        <v>0</v>
      </c>
      <c r="R19" s="23">
        <f t="shared" si="0"/>
        <v>0</v>
      </c>
      <c r="S19" s="26">
        <v>0</v>
      </c>
      <c r="AG19" s="17">
        <f t="shared" si="2"/>
        <v>0</v>
      </c>
      <c r="AH19" s="18">
        <f t="shared" si="3"/>
        <v>0</v>
      </c>
      <c r="AI19" s="18">
        <f t="shared" si="4"/>
        <v>0</v>
      </c>
      <c r="AJ19" s="18">
        <f t="shared" si="5"/>
        <v>0</v>
      </c>
      <c r="AK19" s="18">
        <f t="shared" si="6"/>
        <v>0</v>
      </c>
      <c r="AL19" s="18">
        <f t="shared" si="7"/>
        <v>0</v>
      </c>
      <c r="AM19" s="18">
        <f t="shared" si="8"/>
        <v>0</v>
      </c>
      <c r="AN19" s="18">
        <f t="shared" si="9"/>
        <v>0</v>
      </c>
      <c r="AO19" s="18">
        <f t="shared" si="10"/>
        <v>0</v>
      </c>
      <c r="AP19" s="18">
        <f t="shared" si="11"/>
        <v>0</v>
      </c>
      <c r="AQ19" s="18">
        <f t="shared" si="12"/>
        <v>0</v>
      </c>
      <c r="AR19" s="18">
        <f t="shared" si="13"/>
        <v>0</v>
      </c>
      <c r="AS19" s="18">
        <f t="shared" si="14"/>
        <v>0</v>
      </c>
      <c r="AT19" s="18">
        <f t="shared" si="15"/>
        <v>0</v>
      </c>
      <c r="AU19" s="18">
        <f t="shared" si="16"/>
        <v>0</v>
      </c>
      <c r="AV19" s="18">
        <f t="shared" si="17"/>
        <v>0</v>
      </c>
      <c r="AW19" s="18">
        <f t="shared" si="18"/>
        <v>0</v>
      </c>
      <c r="AX19" s="18">
        <f t="shared" si="19"/>
        <v>0</v>
      </c>
      <c r="AY19" s="18">
        <f t="shared" si="20"/>
        <v>0</v>
      </c>
      <c r="AZ19" s="18">
        <f t="shared" si="21"/>
        <v>0</v>
      </c>
      <c r="BA19" s="18">
        <f t="shared" si="22"/>
        <v>0</v>
      </c>
      <c r="BB19" s="18">
        <f t="shared" si="23"/>
        <v>0</v>
      </c>
      <c r="BC19" s="18">
        <f t="shared" si="24"/>
        <v>0</v>
      </c>
      <c r="BD19" s="18">
        <f t="shared" si="25"/>
        <v>0</v>
      </c>
      <c r="BE19" s="18">
        <f t="shared" si="47"/>
        <v>0</v>
      </c>
      <c r="BF19" s="18">
        <f t="shared" si="26"/>
        <v>0</v>
      </c>
      <c r="BG19" s="18">
        <f t="shared" si="27"/>
        <v>0</v>
      </c>
      <c r="BH19" s="18">
        <f t="shared" si="28"/>
        <v>0</v>
      </c>
      <c r="BI19" s="18">
        <f t="shared" si="29"/>
        <v>0</v>
      </c>
      <c r="BJ19" s="18">
        <f t="shared" si="30"/>
        <v>0</v>
      </c>
      <c r="BK19" s="18">
        <f t="shared" si="31"/>
        <v>0</v>
      </c>
      <c r="BL19" s="18">
        <f t="shared" si="32"/>
        <v>0</v>
      </c>
      <c r="BM19" s="18">
        <f t="shared" si="33"/>
        <v>0</v>
      </c>
      <c r="BN19" s="18">
        <f t="shared" si="34"/>
        <v>0</v>
      </c>
      <c r="BO19" s="18">
        <f t="shared" si="35"/>
        <v>0</v>
      </c>
      <c r="BP19" s="18">
        <f t="shared" si="36"/>
        <v>0</v>
      </c>
      <c r="BQ19" s="18">
        <f t="shared" si="37"/>
        <v>0</v>
      </c>
      <c r="BR19" s="18">
        <f t="shared" si="38"/>
        <v>0</v>
      </c>
      <c r="BS19" s="18">
        <f t="shared" si="39"/>
        <v>0</v>
      </c>
      <c r="BT19" s="18">
        <f t="shared" si="40"/>
        <v>0</v>
      </c>
      <c r="BU19" s="18">
        <f t="shared" si="41"/>
        <v>0</v>
      </c>
      <c r="BV19" s="18">
        <f t="shared" si="42"/>
        <v>0</v>
      </c>
      <c r="BW19" s="18">
        <f t="shared" si="43"/>
        <v>0</v>
      </c>
      <c r="BX19" s="18">
        <f t="shared" si="44"/>
        <v>0</v>
      </c>
      <c r="BY19" s="18">
        <f t="shared" si="45"/>
        <v>0</v>
      </c>
      <c r="BZ19" s="18">
        <f t="shared" si="46"/>
        <v>0</v>
      </c>
      <c r="CA19" s="18">
        <f t="shared" si="48"/>
        <v>0</v>
      </c>
      <c r="CB19" s="18">
        <f t="shared" si="49"/>
        <v>0</v>
      </c>
      <c r="CC19" s="18">
        <f t="shared" si="50"/>
        <v>0</v>
      </c>
      <c r="CD19" s="18"/>
      <c r="CE19" s="18"/>
      <c r="CF19" s="18"/>
      <c r="CG19" s="18"/>
      <c r="CH19" s="18"/>
      <c r="CI19" s="18"/>
      <c r="CJ19" s="18"/>
      <c r="CK19" s="18"/>
      <c r="CL19" s="18"/>
      <c r="CM19" s="18"/>
    </row>
    <row r="20" spans="1:91" ht="14.25" thickBot="1">
      <c r="A20" s="25">
        <f>'①勤務時間データ（作業用）事務職員用'!A14</f>
        <v>0</v>
      </c>
      <c r="B20" s="21">
        <f>'①勤務時間データ（作業用）事務職員用'!B14</f>
        <v>0</v>
      </c>
      <c r="C20" s="21">
        <f>'①勤務時間データ（作業用）事務職員用'!C14</f>
        <v>0</v>
      </c>
      <c r="D20" s="21">
        <f>'①勤務時間データ（作業用）事務職員用'!D14</f>
        <v>0</v>
      </c>
      <c r="E20" s="21">
        <f>'①勤務時間データ（作業用）事務職員用'!E14</f>
        <v>0</v>
      </c>
      <c r="F20" s="40">
        <f>'①勤務時間データ（作業用）事務職員用'!F14</f>
        <v>0</v>
      </c>
      <c r="G20" s="40">
        <f>'①勤務時間データ（作業用）事務職員用'!H14</f>
        <v>0</v>
      </c>
      <c r="H20" s="40">
        <f>'①勤務時間データ（作業用）事務職員用'!J14</f>
        <v>0</v>
      </c>
      <c r="I20" s="40">
        <f>'①勤務時間データ（作業用）事務職員用'!L14</f>
        <v>0</v>
      </c>
      <c r="J20" s="40">
        <f>'①勤務時間データ（作業用）事務職員用'!N14</f>
        <v>0</v>
      </c>
      <c r="K20" s="40">
        <f>'①勤務時間データ（作業用）事務職員用'!P14</f>
        <v>0</v>
      </c>
      <c r="L20" s="40">
        <f>'①勤務時間データ（作業用）事務職員用'!R14</f>
        <v>0</v>
      </c>
      <c r="M20" s="40">
        <f>'①勤務時間データ（作業用）事務職員用'!T14</f>
        <v>0</v>
      </c>
      <c r="N20" s="40">
        <f>'①勤務時間データ（作業用）事務職員用'!V14</f>
        <v>0</v>
      </c>
      <c r="O20" s="40">
        <f>'①勤務時間データ（作業用）事務職員用'!X14</f>
        <v>0</v>
      </c>
      <c r="P20" s="40">
        <f>'①勤務時間データ（作業用）事務職員用'!Z14</f>
        <v>0</v>
      </c>
      <c r="Q20" s="40">
        <f>'①勤務時間データ（作業用）事務職員用'!AB14</f>
        <v>0</v>
      </c>
      <c r="R20" s="23">
        <f>F20+G20+H20+I20+J20+K20+L20+M20+N20+O20+P20+Q20</f>
        <v>0</v>
      </c>
      <c r="S20" s="26">
        <v>0</v>
      </c>
      <c r="AG20" s="17">
        <f t="shared" si="2"/>
        <v>0</v>
      </c>
      <c r="AH20" s="18">
        <f>(F20+G20)/2</f>
        <v>0</v>
      </c>
      <c r="AI20" s="18">
        <f>(F20+G20+H20)/3</f>
        <v>0</v>
      </c>
      <c r="AJ20" s="18">
        <f>(G20+H20)/2</f>
        <v>0</v>
      </c>
      <c r="AK20" s="18">
        <f>(F20+G20+H20+I20)/4</f>
        <v>0</v>
      </c>
      <c r="AL20" s="18">
        <f>(G20+H20+I20)/3</f>
        <v>0</v>
      </c>
      <c r="AM20" s="18">
        <f t="shared" si="8"/>
        <v>0</v>
      </c>
      <c r="AN20" s="18">
        <f>(F20+G20+H20+I20+J20)/5</f>
        <v>0</v>
      </c>
      <c r="AO20" s="18">
        <f>(G20+H20+I20+J20)/4</f>
        <v>0</v>
      </c>
      <c r="AP20" s="18">
        <f t="shared" si="11"/>
        <v>0</v>
      </c>
      <c r="AQ20" s="18">
        <f t="shared" si="12"/>
        <v>0</v>
      </c>
      <c r="AR20" s="18">
        <f>(F20+G20+H20+I20+ J20+K20)/6</f>
        <v>0</v>
      </c>
      <c r="AS20" s="18">
        <f>(G20+H20+I20+ J20+K20)/5</f>
        <v>0</v>
      </c>
      <c r="AT20" s="18">
        <f t="shared" si="15"/>
        <v>0</v>
      </c>
      <c r="AU20" s="18">
        <f t="shared" si="16"/>
        <v>0</v>
      </c>
      <c r="AV20" s="18">
        <f t="shared" si="17"/>
        <v>0</v>
      </c>
      <c r="AW20" s="18">
        <f>(G20+H20+I20+J20+K20+L20)/6</f>
        <v>0</v>
      </c>
      <c r="AX20" s="18">
        <f t="shared" si="19"/>
        <v>0</v>
      </c>
      <c r="AY20" s="18">
        <f t="shared" si="20"/>
        <v>0</v>
      </c>
      <c r="AZ20" s="18">
        <f t="shared" si="21"/>
        <v>0</v>
      </c>
      <c r="BA20" s="18">
        <f t="shared" si="22"/>
        <v>0</v>
      </c>
      <c r="BB20" s="18">
        <f t="shared" si="23"/>
        <v>0</v>
      </c>
      <c r="BC20" s="18">
        <f t="shared" si="24"/>
        <v>0</v>
      </c>
      <c r="BD20" s="18">
        <f t="shared" si="25"/>
        <v>0</v>
      </c>
      <c r="BE20" s="18">
        <f t="shared" si="47"/>
        <v>0</v>
      </c>
      <c r="BF20" s="18">
        <f t="shared" si="26"/>
        <v>0</v>
      </c>
      <c r="BG20" s="18">
        <f t="shared" si="27"/>
        <v>0</v>
      </c>
      <c r="BH20" s="18">
        <f t="shared" si="28"/>
        <v>0</v>
      </c>
      <c r="BI20" s="18">
        <f t="shared" si="29"/>
        <v>0</v>
      </c>
      <c r="BJ20" s="18">
        <f t="shared" si="30"/>
        <v>0</v>
      </c>
      <c r="BK20" s="18">
        <f t="shared" si="31"/>
        <v>0</v>
      </c>
      <c r="BL20" s="18">
        <f t="shared" si="32"/>
        <v>0</v>
      </c>
      <c r="BM20" s="18">
        <f t="shared" si="33"/>
        <v>0</v>
      </c>
      <c r="BN20" s="18">
        <f t="shared" si="34"/>
        <v>0</v>
      </c>
      <c r="BO20" s="18">
        <f t="shared" si="35"/>
        <v>0</v>
      </c>
      <c r="BP20" s="18">
        <f t="shared" si="36"/>
        <v>0</v>
      </c>
      <c r="BQ20" s="18">
        <f t="shared" si="37"/>
        <v>0</v>
      </c>
      <c r="BR20" s="18">
        <f t="shared" si="38"/>
        <v>0</v>
      </c>
      <c r="BS20" s="18">
        <f t="shared" si="39"/>
        <v>0</v>
      </c>
      <c r="BT20" s="18">
        <f t="shared" si="40"/>
        <v>0</v>
      </c>
      <c r="BU20" s="18">
        <f t="shared" si="41"/>
        <v>0</v>
      </c>
      <c r="BV20" s="18">
        <f t="shared" si="42"/>
        <v>0</v>
      </c>
      <c r="BW20" s="18">
        <f t="shared" si="43"/>
        <v>0</v>
      </c>
      <c r="BX20" s="18">
        <f t="shared" si="44"/>
        <v>0</v>
      </c>
      <c r="BY20" s="18">
        <f t="shared" si="45"/>
        <v>0</v>
      </c>
      <c r="BZ20" s="18">
        <f t="shared" si="46"/>
        <v>0</v>
      </c>
      <c r="CA20" s="18">
        <f t="shared" si="48"/>
        <v>0</v>
      </c>
      <c r="CB20" s="18">
        <f t="shared" si="49"/>
        <v>0</v>
      </c>
      <c r="CC20" s="18">
        <f t="shared" si="50"/>
        <v>0</v>
      </c>
      <c r="CD20" s="18"/>
      <c r="CE20" s="18"/>
      <c r="CF20" s="18"/>
      <c r="CG20" s="18"/>
      <c r="CH20" s="18"/>
      <c r="CI20" s="18"/>
      <c r="CJ20" s="18"/>
      <c r="CK20" s="18"/>
      <c r="CL20" s="18"/>
      <c r="CM20" s="18"/>
    </row>
    <row r="21" spans="1:91" ht="14.25" thickBot="1">
      <c r="A21" s="25">
        <f>'①勤務時間データ（作業用）事務職員用'!A15</f>
        <v>0</v>
      </c>
      <c r="B21" s="21">
        <f>'①勤務時間データ（作業用）事務職員用'!B15</f>
        <v>0</v>
      </c>
      <c r="C21" s="21">
        <f>'①勤務時間データ（作業用）事務職員用'!C15</f>
        <v>0</v>
      </c>
      <c r="D21" s="21">
        <f>'①勤務時間データ（作業用）事務職員用'!D15</f>
        <v>0</v>
      </c>
      <c r="E21" s="21">
        <f>'①勤務時間データ（作業用）事務職員用'!E15</f>
        <v>0</v>
      </c>
      <c r="F21" s="40">
        <f>'①勤務時間データ（作業用）事務職員用'!F15</f>
        <v>0</v>
      </c>
      <c r="G21" s="40">
        <f>'①勤務時間データ（作業用）事務職員用'!H15</f>
        <v>0</v>
      </c>
      <c r="H21" s="40"/>
      <c r="I21" s="40">
        <f>'①勤務時間データ（作業用）事務職員用'!L15</f>
        <v>0</v>
      </c>
      <c r="J21" s="40">
        <f>'①勤務時間データ（作業用）事務職員用'!N15</f>
        <v>0</v>
      </c>
      <c r="K21" s="40">
        <f>'①勤務時間データ（作業用）事務職員用'!P15</f>
        <v>0</v>
      </c>
      <c r="L21" s="40">
        <f>'①勤務時間データ（作業用）事務職員用'!R15</f>
        <v>0</v>
      </c>
      <c r="M21" s="40">
        <f>'①勤務時間データ（作業用）事務職員用'!T15</f>
        <v>0</v>
      </c>
      <c r="N21" s="40">
        <f>'①勤務時間データ（作業用）事務職員用'!V15</f>
        <v>0</v>
      </c>
      <c r="O21" s="40">
        <f>'①勤務時間データ（作業用）事務職員用'!X15</f>
        <v>0</v>
      </c>
      <c r="P21" s="40">
        <f>'①勤務時間データ（作業用）事務職員用'!Z15</f>
        <v>0</v>
      </c>
      <c r="Q21" s="40">
        <f>'①勤務時間データ（作業用）事務職員用'!AB15</f>
        <v>0</v>
      </c>
      <c r="R21" s="23">
        <f t="shared" ref="R21:R72" si="51">F21+G21+H21+I21+J21+K21+L21+M21+N21+O21+P21+Q21</f>
        <v>0</v>
      </c>
      <c r="S21" s="26"/>
      <c r="AG21" s="17">
        <f t="shared" si="2"/>
        <v>0</v>
      </c>
      <c r="AH21" s="18">
        <f t="shared" si="3"/>
        <v>0</v>
      </c>
      <c r="AI21" s="18">
        <f t="shared" si="4"/>
        <v>0</v>
      </c>
      <c r="AJ21" s="18">
        <f t="shared" si="5"/>
        <v>0</v>
      </c>
      <c r="AK21" s="18">
        <f t="shared" si="6"/>
        <v>0</v>
      </c>
      <c r="AL21" s="18">
        <f t="shared" si="7"/>
        <v>0</v>
      </c>
      <c r="AM21" s="18">
        <f t="shared" si="8"/>
        <v>0</v>
      </c>
      <c r="AN21" s="18">
        <f t="shared" si="9"/>
        <v>0</v>
      </c>
      <c r="AO21" s="18">
        <f t="shared" si="10"/>
        <v>0</v>
      </c>
      <c r="AP21" s="18">
        <f t="shared" si="11"/>
        <v>0</v>
      </c>
      <c r="AQ21" s="18">
        <f t="shared" si="12"/>
        <v>0</v>
      </c>
      <c r="AR21" s="18">
        <f t="shared" si="13"/>
        <v>0</v>
      </c>
      <c r="AS21" s="18">
        <f t="shared" si="14"/>
        <v>0</v>
      </c>
      <c r="AT21" s="18">
        <f t="shared" si="15"/>
        <v>0</v>
      </c>
      <c r="AU21" s="18">
        <f t="shared" si="16"/>
        <v>0</v>
      </c>
      <c r="AV21" s="18">
        <f t="shared" si="17"/>
        <v>0</v>
      </c>
      <c r="AW21" s="18">
        <f t="shared" si="18"/>
        <v>0</v>
      </c>
      <c r="AX21" s="18">
        <f t="shared" si="19"/>
        <v>0</v>
      </c>
      <c r="AY21" s="18">
        <f t="shared" si="20"/>
        <v>0</v>
      </c>
      <c r="AZ21" s="18">
        <f t="shared" si="21"/>
        <v>0</v>
      </c>
      <c r="BA21" s="18">
        <f t="shared" si="22"/>
        <v>0</v>
      </c>
      <c r="BB21" s="18">
        <f t="shared" si="23"/>
        <v>0</v>
      </c>
      <c r="BC21" s="18">
        <f t="shared" si="24"/>
        <v>0</v>
      </c>
      <c r="BD21" s="18">
        <f t="shared" si="25"/>
        <v>0</v>
      </c>
      <c r="BE21" s="18">
        <f t="shared" si="47"/>
        <v>0</v>
      </c>
      <c r="BF21" s="18">
        <f t="shared" si="26"/>
        <v>0</v>
      </c>
      <c r="BG21" s="18">
        <f t="shared" si="27"/>
        <v>0</v>
      </c>
      <c r="BH21" s="18">
        <f t="shared" si="28"/>
        <v>0</v>
      </c>
      <c r="BI21" s="18">
        <f t="shared" si="29"/>
        <v>0</v>
      </c>
      <c r="BJ21" s="18">
        <f t="shared" si="30"/>
        <v>0</v>
      </c>
      <c r="BK21" s="18">
        <f t="shared" si="31"/>
        <v>0</v>
      </c>
      <c r="BL21" s="18">
        <f t="shared" si="32"/>
        <v>0</v>
      </c>
      <c r="BM21" s="18">
        <f t="shared" si="33"/>
        <v>0</v>
      </c>
      <c r="BN21" s="18">
        <f t="shared" si="34"/>
        <v>0</v>
      </c>
      <c r="BO21" s="18">
        <f t="shared" si="35"/>
        <v>0</v>
      </c>
      <c r="BP21" s="18">
        <f t="shared" si="36"/>
        <v>0</v>
      </c>
      <c r="BQ21" s="18">
        <f t="shared" si="37"/>
        <v>0</v>
      </c>
      <c r="BR21" s="18">
        <f t="shared" si="38"/>
        <v>0</v>
      </c>
      <c r="BS21" s="18">
        <f t="shared" si="39"/>
        <v>0</v>
      </c>
      <c r="BT21" s="18">
        <f t="shared" si="40"/>
        <v>0</v>
      </c>
      <c r="BU21" s="18">
        <f t="shared" si="41"/>
        <v>0</v>
      </c>
      <c r="BV21" s="18">
        <f t="shared" si="42"/>
        <v>0</v>
      </c>
      <c r="BW21" s="18">
        <f t="shared" si="43"/>
        <v>0</v>
      </c>
      <c r="BX21" s="18">
        <f t="shared" si="44"/>
        <v>0</v>
      </c>
      <c r="BY21" s="18">
        <f t="shared" si="45"/>
        <v>0</v>
      </c>
      <c r="BZ21" s="18">
        <f t="shared" si="46"/>
        <v>0</v>
      </c>
      <c r="CA21" s="18">
        <f t="shared" si="48"/>
        <v>0</v>
      </c>
      <c r="CB21" s="18">
        <f t="shared" si="49"/>
        <v>0</v>
      </c>
      <c r="CC21" s="18">
        <f t="shared" si="50"/>
        <v>0</v>
      </c>
      <c r="CD21" s="18"/>
      <c r="CE21" s="18"/>
      <c r="CF21" s="18"/>
      <c r="CG21" s="18"/>
      <c r="CH21" s="18"/>
      <c r="CI21" s="18"/>
      <c r="CJ21" s="18"/>
      <c r="CK21" s="18"/>
      <c r="CL21" s="18"/>
      <c r="CM21" s="18"/>
    </row>
    <row r="22" spans="1:91" ht="14.25" thickBot="1">
      <c r="A22" s="25">
        <f>'①勤務時間データ（作業用）事務職員用'!A16</f>
        <v>0</v>
      </c>
      <c r="B22" s="21">
        <f>'①勤務時間データ（作業用）事務職員用'!B16</f>
        <v>0</v>
      </c>
      <c r="C22" s="21">
        <f>'①勤務時間データ（作業用）事務職員用'!C16</f>
        <v>0</v>
      </c>
      <c r="D22" s="21">
        <f>'①勤務時間データ（作業用）事務職員用'!D16</f>
        <v>0</v>
      </c>
      <c r="E22" s="21">
        <f>'①勤務時間データ（作業用）事務職員用'!E16</f>
        <v>0</v>
      </c>
      <c r="F22" s="40">
        <f>'①勤務時間データ（作業用）事務職員用'!F16</f>
        <v>0</v>
      </c>
      <c r="G22" s="40">
        <f>'①勤務時間データ（作業用）事務職員用'!H16</f>
        <v>0</v>
      </c>
      <c r="H22" s="40">
        <f>'①勤務時間データ（作業用）事務職員用'!J16</f>
        <v>0</v>
      </c>
      <c r="I22" s="40">
        <f>'①勤務時間データ（作業用）事務職員用'!L16</f>
        <v>0</v>
      </c>
      <c r="J22" s="40">
        <f>'①勤務時間データ（作業用）事務職員用'!N16</f>
        <v>0</v>
      </c>
      <c r="K22" s="40">
        <f>'①勤務時間データ（作業用）事務職員用'!P16</f>
        <v>0</v>
      </c>
      <c r="L22" s="40">
        <f>'①勤務時間データ（作業用）事務職員用'!R16</f>
        <v>0</v>
      </c>
      <c r="M22" s="40">
        <f>'①勤務時間データ（作業用）事務職員用'!T16</f>
        <v>0</v>
      </c>
      <c r="N22" s="40">
        <f>'①勤務時間データ（作業用）事務職員用'!V16</f>
        <v>0</v>
      </c>
      <c r="O22" s="40">
        <f>'①勤務時間データ（作業用）事務職員用'!X16</f>
        <v>0</v>
      </c>
      <c r="P22" s="40">
        <f>'①勤務時間データ（作業用）事務職員用'!Z16</f>
        <v>0</v>
      </c>
      <c r="Q22" s="40">
        <f>'①勤務時間データ（作業用）事務職員用'!AB16</f>
        <v>0</v>
      </c>
      <c r="R22" s="23">
        <f>F22+G22+H22+I22+J22+K22+L22+M22+N22+O22+P22+Q22</f>
        <v>0</v>
      </c>
      <c r="S22" s="26"/>
      <c r="AG22" s="17">
        <f t="shared" si="2"/>
        <v>0</v>
      </c>
      <c r="AH22" s="18">
        <f t="shared" si="3"/>
        <v>0</v>
      </c>
      <c r="AI22" s="18">
        <f>(F22+G22+H22)/3</f>
        <v>0</v>
      </c>
      <c r="AJ22" s="18">
        <f>(G22+H22)/2</f>
        <v>0</v>
      </c>
      <c r="AK22" s="18">
        <f>(F22+G22+H22+I22)/4</f>
        <v>0</v>
      </c>
      <c r="AL22" s="18">
        <f>(G22+H22+I22)/3</f>
        <v>0</v>
      </c>
      <c r="AM22" s="18">
        <f>(H22+I22)/2</f>
        <v>0</v>
      </c>
      <c r="AN22" s="18">
        <f>(F22+G22+H22+I22+J22)/5</f>
        <v>0</v>
      </c>
      <c r="AO22" s="18">
        <f>(G22+H22+I22+J22)/4</f>
        <v>0</v>
      </c>
      <c r="AP22" s="18">
        <f>(H22+I22+J22)/3</f>
        <v>0</v>
      </c>
      <c r="AQ22" s="18">
        <f t="shared" si="12"/>
        <v>0</v>
      </c>
      <c r="AR22" s="18">
        <f>(F22+G22+H22+I22+ J22+K22)/6</f>
        <v>0</v>
      </c>
      <c r="AS22" s="18">
        <f>(G22+H22+I22+ J22+K22)/5</f>
        <v>0</v>
      </c>
      <c r="AT22" s="18">
        <f>(H22+I22+ J22+K22)/4</f>
        <v>0</v>
      </c>
      <c r="AU22" s="18">
        <f t="shared" si="16"/>
        <v>0</v>
      </c>
      <c r="AV22" s="18">
        <f t="shared" si="17"/>
        <v>0</v>
      </c>
      <c r="AW22" s="18">
        <f>(G22+H22+I22+J22+K22+L22)/6</f>
        <v>0</v>
      </c>
      <c r="AX22" s="18">
        <f>(H22+I22+J22+K22+L22)/5</f>
        <v>0</v>
      </c>
      <c r="AY22" s="18">
        <f t="shared" si="20"/>
        <v>0</v>
      </c>
      <c r="AZ22" s="18">
        <f t="shared" si="21"/>
        <v>0</v>
      </c>
      <c r="BA22" s="18">
        <f t="shared" si="22"/>
        <v>0</v>
      </c>
      <c r="BB22" s="18">
        <f>(H22+I22+J22+K22+L22+M22)/6</f>
        <v>0</v>
      </c>
      <c r="BC22" s="18">
        <f t="shared" si="24"/>
        <v>0</v>
      </c>
      <c r="BD22" s="18">
        <f t="shared" si="25"/>
        <v>0</v>
      </c>
      <c r="BE22" s="18">
        <f t="shared" si="47"/>
        <v>0</v>
      </c>
      <c r="BF22" s="18">
        <f t="shared" si="26"/>
        <v>0</v>
      </c>
      <c r="BG22" s="18">
        <f t="shared" si="27"/>
        <v>0</v>
      </c>
      <c r="BH22" s="18">
        <f t="shared" si="28"/>
        <v>0</v>
      </c>
      <c r="BI22" s="18">
        <f t="shared" si="29"/>
        <v>0</v>
      </c>
      <c r="BJ22" s="18">
        <f t="shared" si="30"/>
        <v>0</v>
      </c>
      <c r="BK22" s="18">
        <f t="shared" si="31"/>
        <v>0</v>
      </c>
      <c r="BL22" s="18">
        <f t="shared" si="32"/>
        <v>0</v>
      </c>
      <c r="BM22" s="18">
        <f t="shared" si="33"/>
        <v>0</v>
      </c>
      <c r="BN22" s="18">
        <f t="shared" si="34"/>
        <v>0</v>
      </c>
      <c r="BO22" s="18">
        <f t="shared" si="35"/>
        <v>0</v>
      </c>
      <c r="BP22" s="18">
        <f t="shared" si="36"/>
        <v>0</v>
      </c>
      <c r="BQ22" s="18">
        <f t="shared" si="37"/>
        <v>0</v>
      </c>
      <c r="BR22" s="18">
        <f t="shared" si="38"/>
        <v>0</v>
      </c>
      <c r="BS22" s="18">
        <f t="shared" si="39"/>
        <v>0</v>
      </c>
      <c r="BT22" s="18">
        <f t="shared" si="40"/>
        <v>0</v>
      </c>
      <c r="BU22" s="18">
        <f t="shared" si="41"/>
        <v>0</v>
      </c>
      <c r="BV22" s="18">
        <f t="shared" si="42"/>
        <v>0</v>
      </c>
      <c r="BW22" s="18">
        <f t="shared" si="43"/>
        <v>0</v>
      </c>
      <c r="BX22" s="18">
        <f t="shared" si="44"/>
        <v>0</v>
      </c>
      <c r="BY22" s="18">
        <f t="shared" si="45"/>
        <v>0</v>
      </c>
      <c r="BZ22" s="18">
        <f t="shared" si="46"/>
        <v>0</v>
      </c>
      <c r="CA22" s="18">
        <f t="shared" si="48"/>
        <v>0</v>
      </c>
      <c r="CB22" s="18">
        <f t="shared" si="49"/>
        <v>0</v>
      </c>
      <c r="CC22" s="18">
        <f t="shared" si="50"/>
        <v>0</v>
      </c>
      <c r="CD22" s="18"/>
      <c r="CE22" s="18"/>
      <c r="CF22" s="18"/>
      <c r="CG22" s="18"/>
      <c r="CH22" s="18"/>
      <c r="CI22" s="18"/>
      <c r="CJ22" s="18"/>
      <c r="CK22" s="18"/>
      <c r="CL22" s="18"/>
      <c r="CM22" s="18"/>
    </row>
    <row r="23" spans="1:91" ht="14.25" thickBot="1">
      <c r="A23" s="25">
        <f>'①勤務時間データ（作業用）事務職員用'!A17</f>
        <v>0</v>
      </c>
      <c r="B23" s="21">
        <f>'①勤務時間データ（作業用）事務職員用'!B17</f>
        <v>0</v>
      </c>
      <c r="C23" s="21">
        <f>'①勤務時間データ（作業用）事務職員用'!C17</f>
        <v>0</v>
      </c>
      <c r="D23" s="21">
        <f>'①勤務時間データ（作業用）事務職員用'!D17</f>
        <v>0</v>
      </c>
      <c r="E23" s="21">
        <f>'①勤務時間データ（作業用）事務職員用'!E17</f>
        <v>0</v>
      </c>
      <c r="F23" s="40">
        <f>'①勤務時間データ（作業用）事務職員用'!F17</f>
        <v>0</v>
      </c>
      <c r="G23" s="40">
        <f>'①勤務時間データ（作業用）事務職員用'!H17</f>
        <v>0</v>
      </c>
      <c r="H23" s="40">
        <f>'①勤務時間データ（作業用）事務職員用'!J17</f>
        <v>0</v>
      </c>
      <c r="I23" s="40">
        <f>'①勤務時間データ（作業用）事務職員用'!L17</f>
        <v>0</v>
      </c>
      <c r="J23" s="40">
        <f>'①勤務時間データ（作業用）事務職員用'!N17</f>
        <v>0</v>
      </c>
      <c r="K23" s="40">
        <f>'①勤務時間データ（作業用）事務職員用'!P17</f>
        <v>0</v>
      </c>
      <c r="L23" s="40">
        <f>'①勤務時間データ（作業用）事務職員用'!R17</f>
        <v>0</v>
      </c>
      <c r="M23" s="40">
        <f>'①勤務時間データ（作業用）事務職員用'!T17</f>
        <v>0</v>
      </c>
      <c r="N23" s="40">
        <f>'①勤務時間データ（作業用）事務職員用'!V17</f>
        <v>0</v>
      </c>
      <c r="O23" s="40">
        <f>'①勤務時間データ（作業用）事務職員用'!X17</f>
        <v>0</v>
      </c>
      <c r="P23" s="40">
        <f>'①勤務時間データ（作業用）事務職員用'!Z17</f>
        <v>0</v>
      </c>
      <c r="Q23" s="40">
        <f>'①勤務時間データ（作業用）事務職員用'!AB17</f>
        <v>0</v>
      </c>
      <c r="R23" s="23">
        <f t="shared" si="51"/>
        <v>0</v>
      </c>
      <c r="S23" s="26"/>
      <c r="AG23" s="17">
        <f t="shared" si="2"/>
        <v>0</v>
      </c>
      <c r="AH23" s="18">
        <f t="shared" si="3"/>
        <v>0</v>
      </c>
      <c r="AI23" s="18">
        <f t="shared" si="4"/>
        <v>0</v>
      </c>
      <c r="AJ23" s="18">
        <f t="shared" si="5"/>
        <v>0</v>
      </c>
      <c r="AK23" s="18">
        <f t="shared" si="6"/>
        <v>0</v>
      </c>
      <c r="AL23" s="18">
        <f t="shared" si="7"/>
        <v>0</v>
      </c>
      <c r="AM23" s="18">
        <f t="shared" si="8"/>
        <v>0</v>
      </c>
      <c r="AN23" s="18">
        <f t="shared" si="9"/>
        <v>0</v>
      </c>
      <c r="AO23" s="18">
        <f t="shared" si="10"/>
        <v>0</v>
      </c>
      <c r="AP23" s="18">
        <f t="shared" si="11"/>
        <v>0</v>
      </c>
      <c r="AQ23" s="18">
        <f t="shared" si="12"/>
        <v>0</v>
      </c>
      <c r="AR23" s="18">
        <f t="shared" si="13"/>
        <v>0</v>
      </c>
      <c r="AS23" s="18">
        <f t="shared" si="14"/>
        <v>0</v>
      </c>
      <c r="AT23" s="18">
        <f t="shared" si="15"/>
        <v>0</v>
      </c>
      <c r="AU23" s="18">
        <f t="shared" si="16"/>
        <v>0</v>
      </c>
      <c r="AV23" s="18">
        <f t="shared" si="17"/>
        <v>0</v>
      </c>
      <c r="AW23" s="18">
        <f t="shared" si="18"/>
        <v>0</v>
      </c>
      <c r="AX23" s="18">
        <f t="shared" si="19"/>
        <v>0</v>
      </c>
      <c r="AY23" s="18">
        <f t="shared" si="20"/>
        <v>0</v>
      </c>
      <c r="AZ23" s="18">
        <f t="shared" si="21"/>
        <v>0</v>
      </c>
      <c r="BA23" s="18">
        <f t="shared" si="22"/>
        <v>0</v>
      </c>
      <c r="BB23" s="18">
        <f t="shared" si="23"/>
        <v>0</v>
      </c>
      <c r="BC23" s="18">
        <f t="shared" si="24"/>
        <v>0</v>
      </c>
      <c r="BD23" s="18">
        <f t="shared" si="25"/>
        <v>0</v>
      </c>
      <c r="BE23" s="18">
        <f t="shared" si="47"/>
        <v>0</v>
      </c>
      <c r="BF23" s="18">
        <f t="shared" si="26"/>
        <v>0</v>
      </c>
      <c r="BG23" s="18">
        <f t="shared" si="27"/>
        <v>0</v>
      </c>
      <c r="BH23" s="18">
        <f t="shared" si="28"/>
        <v>0</v>
      </c>
      <c r="BI23" s="18">
        <f t="shared" si="29"/>
        <v>0</v>
      </c>
      <c r="BJ23" s="18">
        <f t="shared" si="30"/>
        <v>0</v>
      </c>
      <c r="BK23" s="18">
        <f t="shared" si="31"/>
        <v>0</v>
      </c>
      <c r="BL23" s="18">
        <f t="shared" si="32"/>
        <v>0</v>
      </c>
      <c r="BM23" s="18">
        <f t="shared" si="33"/>
        <v>0</v>
      </c>
      <c r="BN23" s="18">
        <f t="shared" si="34"/>
        <v>0</v>
      </c>
      <c r="BO23" s="18">
        <f t="shared" si="35"/>
        <v>0</v>
      </c>
      <c r="BP23" s="18">
        <f t="shared" si="36"/>
        <v>0</v>
      </c>
      <c r="BQ23" s="18">
        <f t="shared" si="37"/>
        <v>0</v>
      </c>
      <c r="BR23" s="18">
        <f t="shared" si="38"/>
        <v>0</v>
      </c>
      <c r="BS23" s="18">
        <f t="shared" si="39"/>
        <v>0</v>
      </c>
      <c r="BT23" s="18">
        <f t="shared" si="40"/>
        <v>0</v>
      </c>
      <c r="BU23" s="18">
        <f t="shared" si="41"/>
        <v>0</v>
      </c>
      <c r="BV23" s="18">
        <f t="shared" si="42"/>
        <v>0</v>
      </c>
      <c r="BW23" s="18">
        <f t="shared" si="43"/>
        <v>0</v>
      </c>
      <c r="BX23" s="18">
        <f t="shared" si="44"/>
        <v>0</v>
      </c>
      <c r="BY23" s="18">
        <f t="shared" si="45"/>
        <v>0</v>
      </c>
      <c r="BZ23" s="18">
        <f t="shared" si="46"/>
        <v>0</v>
      </c>
      <c r="CA23" s="18">
        <f t="shared" si="48"/>
        <v>0</v>
      </c>
      <c r="CB23" s="18">
        <f t="shared" si="49"/>
        <v>0</v>
      </c>
      <c r="CC23" s="18">
        <f t="shared" si="50"/>
        <v>0</v>
      </c>
      <c r="CD23" s="18"/>
      <c r="CE23" s="18"/>
      <c r="CF23" s="18"/>
      <c r="CG23" s="18"/>
      <c r="CH23" s="18"/>
      <c r="CI23" s="18"/>
      <c r="CJ23" s="18"/>
      <c r="CK23" s="18"/>
      <c r="CL23" s="18"/>
      <c r="CM23" s="18"/>
    </row>
    <row r="24" spans="1:91" ht="14.25" thickBot="1">
      <c r="A24" s="25">
        <f>'①勤務時間データ（作業用）事務職員用'!A18</f>
        <v>0</v>
      </c>
      <c r="B24" s="21">
        <f>'①勤務時間データ（作業用）事務職員用'!B18</f>
        <v>0</v>
      </c>
      <c r="C24" s="21">
        <f>'①勤務時間データ（作業用）事務職員用'!C18</f>
        <v>0</v>
      </c>
      <c r="D24" s="21">
        <f>'①勤務時間データ（作業用）事務職員用'!D18</f>
        <v>0</v>
      </c>
      <c r="E24" s="21">
        <f>'①勤務時間データ（作業用）事務職員用'!E18</f>
        <v>0</v>
      </c>
      <c r="F24" s="40">
        <f>'①勤務時間データ（作業用）事務職員用'!F18</f>
        <v>0</v>
      </c>
      <c r="G24" s="40">
        <f>'①勤務時間データ（作業用）事務職員用'!H18</f>
        <v>0</v>
      </c>
      <c r="H24" s="40">
        <f>'①勤務時間データ（作業用）事務職員用'!J18</f>
        <v>0</v>
      </c>
      <c r="I24" s="40">
        <f>'①勤務時間データ（作業用）事務職員用'!L18</f>
        <v>0</v>
      </c>
      <c r="J24" s="40">
        <f>'①勤務時間データ（作業用）事務職員用'!N18</f>
        <v>0</v>
      </c>
      <c r="K24" s="40">
        <f>'①勤務時間データ（作業用）事務職員用'!P18</f>
        <v>0</v>
      </c>
      <c r="L24" s="40">
        <f>'①勤務時間データ（作業用）事務職員用'!R18</f>
        <v>0</v>
      </c>
      <c r="M24" s="40">
        <f>'①勤務時間データ（作業用）事務職員用'!T18</f>
        <v>0</v>
      </c>
      <c r="N24" s="40">
        <f>'①勤務時間データ（作業用）事務職員用'!V18</f>
        <v>0</v>
      </c>
      <c r="O24" s="40">
        <f>'①勤務時間データ（作業用）事務職員用'!X18</f>
        <v>0</v>
      </c>
      <c r="P24" s="40">
        <f>'①勤務時間データ（作業用）事務職員用'!Z18</f>
        <v>0</v>
      </c>
      <c r="Q24" s="40">
        <f>'①勤務時間データ（作業用）事務職員用'!AB18</f>
        <v>0</v>
      </c>
      <c r="R24" s="23">
        <f t="shared" si="51"/>
        <v>0</v>
      </c>
      <c r="S24" s="26"/>
      <c r="AG24" s="17">
        <f t="shared" si="2"/>
        <v>0</v>
      </c>
      <c r="AH24" s="18">
        <f t="shared" si="3"/>
        <v>0</v>
      </c>
      <c r="AI24" s="18">
        <f t="shared" si="4"/>
        <v>0</v>
      </c>
      <c r="AJ24" s="18">
        <f t="shared" si="5"/>
        <v>0</v>
      </c>
      <c r="AK24" s="18">
        <f t="shared" si="6"/>
        <v>0</v>
      </c>
      <c r="AL24" s="18">
        <f t="shared" si="7"/>
        <v>0</v>
      </c>
      <c r="AM24" s="18">
        <f t="shared" si="8"/>
        <v>0</v>
      </c>
      <c r="AN24" s="18">
        <f t="shared" si="9"/>
        <v>0</v>
      </c>
      <c r="AO24" s="18">
        <f t="shared" si="10"/>
        <v>0</v>
      </c>
      <c r="AP24" s="18">
        <f t="shared" si="11"/>
        <v>0</v>
      </c>
      <c r="AQ24" s="18">
        <f t="shared" si="12"/>
        <v>0</v>
      </c>
      <c r="AR24" s="18">
        <f t="shared" si="13"/>
        <v>0</v>
      </c>
      <c r="AS24" s="18">
        <f t="shared" si="14"/>
        <v>0</v>
      </c>
      <c r="AT24" s="18">
        <f t="shared" si="15"/>
        <v>0</v>
      </c>
      <c r="AU24" s="18">
        <f t="shared" si="16"/>
        <v>0</v>
      </c>
      <c r="AV24" s="18">
        <f t="shared" si="17"/>
        <v>0</v>
      </c>
      <c r="AW24" s="18">
        <f t="shared" si="18"/>
        <v>0</v>
      </c>
      <c r="AX24" s="18">
        <f t="shared" si="19"/>
        <v>0</v>
      </c>
      <c r="AY24" s="18">
        <f t="shared" si="20"/>
        <v>0</v>
      </c>
      <c r="AZ24" s="18">
        <f t="shared" si="21"/>
        <v>0</v>
      </c>
      <c r="BA24" s="18">
        <f t="shared" si="22"/>
        <v>0</v>
      </c>
      <c r="BB24" s="18">
        <f t="shared" si="23"/>
        <v>0</v>
      </c>
      <c r="BC24" s="18">
        <f t="shared" si="24"/>
        <v>0</v>
      </c>
      <c r="BD24" s="18">
        <f t="shared" si="25"/>
        <v>0</v>
      </c>
      <c r="BE24" s="18">
        <f t="shared" si="47"/>
        <v>0</v>
      </c>
      <c r="BF24" s="18">
        <f t="shared" si="26"/>
        <v>0</v>
      </c>
      <c r="BG24" s="18">
        <f t="shared" si="27"/>
        <v>0</v>
      </c>
      <c r="BH24" s="18">
        <f t="shared" si="28"/>
        <v>0</v>
      </c>
      <c r="BI24" s="18">
        <f t="shared" si="29"/>
        <v>0</v>
      </c>
      <c r="BJ24" s="18">
        <f t="shared" si="30"/>
        <v>0</v>
      </c>
      <c r="BK24" s="18">
        <f t="shared" si="31"/>
        <v>0</v>
      </c>
      <c r="BL24" s="18">
        <f t="shared" si="32"/>
        <v>0</v>
      </c>
      <c r="BM24" s="18">
        <f t="shared" si="33"/>
        <v>0</v>
      </c>
      <c r="BN24" s="18">
        <f t="shared" si="34"/>
        <v>0</v>
      </c>
      <c r="BO24" s="18">
        <f t="shared" si="35"/>
        <v>0</v>
      </c>
      <c r="BP24" s="18">
        <f t="shared" si="36"/>
        <v>0</v>
      </c>
      <c r="BQ24" s="18">
        <f t="shared" si="37"/>
        <v>0</v>
      </c>
      <c r="BR24" s="18">
        <f t="shared" si="38"/>
        <v>0</v>
      </c>
      <c r="BS24" s="18">
        <f t="shared" si="39"/>
        <v>0</v>
      </c>
      <c r="BT24" s="18">
        <f t="shared" si="40"/>
        <v>0</v>
      </c>
      <c r="BU24" s="18">
        <f t="shared" si="41"/>
        <v>0</v>
      </c>
      <c r="BV24" s="18">
        <f t="shared" si="42"/>
        <v>0</v>
      </c>
      <c r="BW24" s="18">
        <f t="shared" si="43"/>
        <v>0</v>
      </c>
      <c r="BX24" s="18">
        <f t="shared" si="44"/>
        <v>0</v>
      </c>
      <c r="BY24" s="18">
        <f t="shared" si="45"/>
        <v>0</v>
      </c>
      <c r="BZ24" s="18">
        <f t="shared" si="46"/>
        <v>0</v>
      </c>
      <c r="CA24" s="18">
        <f t="shared" si="48"/>
        <v>0</v>
      </c>
      <c r="CB24" s="18">
        <f t="shared" si="49"/>
        <v>0</v>
      </c>
      <c r="CC24" s="18">
        <f t="shared" si="50"/>
        <v>0</v>
      </c>
      <c r="CD24" s="18"/>
      <c r="CE24" s="18"/>
      <c r="CF24" s="18"/>
      <c r="CG24" s="18"/>
      <c r="CH24" s="18"/>
      <c r="CI24" s="18"/>
      <c r="CJ24" s="18"/>
      <c r="CK24" s="18"/>
      <c r="CL24" s="18"/>
      <c r="CM24" s="18"/>
    </row>
    <row r="25" spans="1:91" ht="14.25" thickBot="1">
      <c r="A25" s="25">
        <f>'①勤務時間データ（作業用）事務職員用'!A19</f>
        <v>0</v>
      </c>
      <c r="B25" s="21">
        <f>'①勤務時間データ（作業用）事務職員用'!B19</f>
        <v>0</v>
      </c>
      <c r="C25" s="21">
        <f>'①勤務時間データ（作業用）事務職員用'!C19</f>
        <v>0</v>
      </c>
      <c r="D25" s="21">
        <f>'①勤務時間データ（作業用）事務職員用'!D19</f>
        <v>0</v>
      </c>
      <c r="E25" s="21">
        <f>'①勤務時間データ（作業用）事務職員用'!E19</f>
        <v>0</v>
      </c>
      <c r="F25" s="40">
        <f>'①勤務時間データ（作業用）事務職員用'!F19</f>
        <v>0</v>
      </c>
      <c r="G25" s="40">
        <f>'①勤務時間データ（作業用）事務職員用'!H19</f>
        <v>0</v>
      </c>
      <c r="H25" s="40">
        <f>'①勤務時間データ（作業用）事務職員用'!J19</f>
        <v>0</v>
      </c>
      <c r="I25" s="40">
        <f>'①勤務時間データ（作業用）事務職員用'!L19</f>
        <v>0</v>
      </c>
      <c r="J25" s="40">
        <f>'①勤務時間データ（作業用）事務職員用'!N19</f>
        <v>0</v>
      </c>
      <c r="K25" s="40">
        <f>'①勤務時間データ（作業用）事務職員用'!P19</f>
        <v>0</v>
      </c>
      <c r="L25" s="40">
        <f>'①勤務時間データ（作業用）事務職員用'!R19</f>
        <v>0</v>
      </c>
      <c r="M25" s="40">
        <f>'①勤務時間データ（作業用）事務職員用'!T19</f>
        <v>0</v>
      </c>
      <c r="N25" s="40">
        <f>'①勤務時間データ（作業用）事務職員用'!V19</f>
        <v>0</v>
      </c>
      <c r="O25" s="40">
        <f>'①勤務時間データ（作業用）事務職員用'!X19</f>
        <v>0</v>
      </c>
      <c r="P25" s="40">
        <f>'①勤務時間データ（作業用）事務職員用'!Z19</f>
        <v>0</v>
      </c>
      <c r="Q25" s="40">
        <f>'①勤務時間データ（作業用）事務職員用'!AB19</f>
        <v>0</v>
      </c>
      <c r="R25" s="23">
        <f t="shared" si="51"/>
        <v>0</v>
      </c>
      <c r="S25" s="26"/>
      <c r="AG25" s="17">
        <f t="shared" si="2"/>
        <v>0</v>
      </c>
      <c r="AH25" s="18">
        <f t="shared" si="3"/>
        <v>0</v>
      </c>
      <c r="AI25" s="18">
        <f t="shared" si="4"/>
        <v>0</v>
      </c>
      <c r="AJ25" s="18">
        <f t="shared" si="5"/>
        <v>0</v>
      </c>
      <c r="AK25" s="18">
        <f t="shared" si="6"/>
        <v>0</v>
      </c>
      <c r="AL25" s="18">
        <f t="shared" si="7"/>
        <v>0</v>
      </c>
      <c r="AM25" s="18">
        <f t="shared" si="8"/>
        <v>0</v>
      </c>
      <c r="AN25" s="18">
        <f t="shared" si="9"/>
        <v>0</v>
      </c>
      <c r="AO25" s="18">
        <f t="shared" si="10"/>
        <v>0</v>
      </c>
      <c r="AP25" s="18">
        <f t="shared" si="11"/>
        <v>0</v>
      </c>
      <c r="AQ25" s="18">
        <f t="shared" si="12"/>
        <v>0</v>
      </c>
      <c r="AR25" s="18">
        <f t="shared" si="13"/>
        <v>0</v>
      </c>
      <c r="AS25" s="18">
        <f t="shared" si="14"/>
        <v>0</v>
      </c>
      <c r="AT25" s="18">
        <f t="shared" si="15"/>
        <v>0</v>
      </c>
      <c r="AU25" s="18">
        <f t="shared" si="16"/>
        <v>0</v>
      </c>
      <c r="AV25" s="18">
        <f t="shared" si="17"/>
        <v>0</v>
      </c>
      <c r="AW25" s="18">
        <f t="shared" si="18"/>
        <v>0</v>
      </c>
      <c r="AX25" s="18">
        <f t="shared" si="19"/>
        <v>0</v>
      </c>
      <c r="AY25" s="18">
        <f t="shared" si="20"/>
        <v>0</v>
      </c>
      <c r="AZ25" s="18">
        <f t="shared" si="21"/>
        <v>0</v>
      </c>
      <c r="BA25" s="18">
        <f t="shared" si="22"/>
        <v>0</v>
      </c>
      <c r="BB25" s="18">
        <f t="shared" si="23"/>
        <v>0</v>
      </c>
      <c r="BC25" s="18">
        <f t="shared" si="24"/>
        <v>0</v>
      </c>
      <c r="BD25" s="18">
        <f t="shared" si="25"/>
        <v>0</v>
      </c>
      <c r="BE25" s="18">
        <f t="shared" si="47"/>
        <v>0</v>
      </c>
      <c r="BF25" s="18">
        <f t="shared" si="26"/>
        <v>0</v>
      </c>
      <c r="BG25" s="18">
        <f t="shared" si="27"/>
        <v>0</v>
      </c>
      <c r="BH25" s="18">
        <f t="shared" si="28"/>
        <v>0</v>
      </c>
      <c r="BI25" s="18">
        <f t="shared" si="29"/>
        <v>0</v>
      </c>
      <c r="BJ25" s="18">
        <f t="shared" si="30"/>
        <v>0</v>
      </c>
      <c r="BK25" s="18">
        <f t="shared" si="31"/>
        <v>0</v>
      </c>
      <c r="BL25" s="18">
        <f t="shared" si="32"/>
        <v>0</v>
      </c>
      <c r="BM25" s="18">
        <f t="shared" si="33"/>
        <v>0</v>
      </c>
      <c r="BN25" s="18">
        <f t="shared" si="34"/>
        <v>0</v>
      </c>
      <c r="BO25" s="18">
        <f t="shared" si="35"/>
        <v>0</v>
      </c>
      <c r="BP25" s="18">
        <f t="shared" si="36"/>
        <v>0</v>
      </c>
      <c r="BQ25" s="18">
        <f t="shared" si="37"/>
        <v>0</v>
      </c>
      <c r="BR25" s="18">
        <f t="shared" si="38"/>
        <v>0</v>
      </c>
      <c r="BS25" s="18">
        <f t="shared" si="39"/>
        <v>0</v>
      </c>
      <c r="BT25" s="18">
        <f t="shared" si="40"/>
        <v>0</v>
      </c>
      <c r="BU25" s="18">
        <f t="shared" si="41"/>
        <v>0</v>
      </c>
      <c r="BV25" s="18">
        <f t="shared" si="42"/>
        <v>0</v>
      </c>
      <c r="BW25" s="18">
        <f t="shared" si="43"/>
        <v>0</v>
      </c>
      <c r="BX25" s="18">
        <f t="shared" si="44"/>
        <v>0</v>
      </c>
      <c r="BY25" s="18">
        <f t="shared" si="45"/>
        <v>0</v>
      </c>
      <c r="BZ25" s="18">
        <f t="shared" si="46"/>
        <v>0</v>
      </c>
      <c r="CA25" s="18">
        <f t="shared" si="48"/>
        <v>0</v>
      </c>
      <c r="CB25" s="18">
        <f t="shared" si="49"/>
        <v>0</v>
      </c>
      <c r="CC25" s="18">
        <f t="shared" si="50"/>
        <v>0</v>
      </c>
      <c r="CD25" s="18"/>
      <c r="CE25" s="18"/>
      <c r="CF25" s="18"/>
      <c r="CG25" s="18"/>
      <c r="CH25" s="18"/>
      <c r="CI25" s="18"/>
      <c r="CJ25" s="18"/>
      <c r="CK25" s="18"/>
      <c r="CL25" s="18"/>
      <c r="CM25" s="18"/>
    </row>
    <row r="26" spans="1:91" ht="14.25" thickBot="1">
      <c r="A26" s="25">
        <f>'①勤務時間データ（作業用）事務職員用'!A20</f>
        <v>0</v>
      </c>
      <c r="B26" s="21">
        <f>'①勤務時間データ（作業用）事務職員用'!B20</f>
        <v>0</v>
      </c>
      <c r="C26" s="21">
        <f>'①勤務時間データ（作業用）事務職員用'!C20</f>
        <v>0</v>
      </c>
      <c r="D26" s="21">
        <f>'①勤務時間データ（作業用）事務職員用'!D20</f>
        <v>0</v>
      </c>
      <c r="E26" s="21">
        <f>'①勤務時間データ（作業用）事務職員用'!E20</f>
        <v>0</v>
      </c>
      <c r="F26" s="40">
        <f>'①勤務時間データ（作業用）事務職員用'!F20</f>
        <v>0</v>
      </c>
      <c r="G26" s="40">
        <f>'①勤務時間データ（作業用）事務職員用'!H20</f>
        <v>0</v>
      </c>
      <c r="H26" s="40">
        <f>'①勤務時間データ（作業用）事務職員用'!J20</f>
        <v>0</v>
      </c>
      <c r="I26" s="40">
        <f>'①勤務時間データ（作業用）事務職員用'!L20</f>
        <v>0</v>
      </c>
      <c r="J26" s="40">
        <f>'①勤務時間データ（作業用）事務職員用'!N20</f>
        <v>0</v>
      </c>
      <c r="K26" s="40">
        <f>'①勤務時間データ（作業用）事務職員用'!P20</f>
        <v>0</v>
      </c>
      <c r="L26" s="40">
        <f>'①勤務時間データ（作業用）事務職員用'!R20</f>
        <v>0</v>
      </c>
      <c r="M26" s="40">
        <f>'①勤務時間データ（作業用）事務職員用'!T20</f>
        <v>0</v>
      </c>
      <c r="N26" s="40">
        <f>'①勤務時間データ（作業用）事務職員用'!V20</f>
        <v>0</v>
      </c>
      <c r="O26" s="40">
        <f>'①勤務時間データ（作業用）事務職員用'!X20</f>
        <v>0</v>
      </c>
      <c r="P26" s="40">
        <f>'①勤務時間データ（作業用）事務職員用'!Z20</f>
        <v>0</v>
      </c>
      <c r="Q26" s="40">
        <f>'①勤務時間データ（作業用）事務職員用'!AB20</f>
        <v>0</v>
      </c>
      <c r="R26" s="23">
        <f t="shared" si="51"/>
        <v>0</v>
      </c>
      <c r="S26" s="26"/>
      <c r="AG26" s="17">
        <f t="shared" si="2"/>
        <v>0</v>
      </c>
      <c r="AH26" s="18">
        <f t="shared" si="3"/>
        <v>0</v>
      </c>
      <c r="AI26" s="18">
        <f t="shared" si="4"/>
        <v>0</v>
      </c>
      <c r="AJ26" s="18">
        <f t="shared" si="5"/>
        <v>0</v>
      </c>
      <c r="AK26" s="18">
        <f t="shared" si="6"/>
        <v>0</v>
      </c>
      <c r="AL26" s="18">
        <f t="shared" si="7"/>
        <v>0</v>
      </c>
      <c r="AM26" s="18">
        <f t="shared" si="8"/>
        <v>0</v>
      </c>
      <c r="AN26" s="18">
        <f t="shared" si="9"/>
        <v>0</v>
      </c>
      <c r="AO26" s="18">
        <f t="shared" si="10"/>
        <v>0</v>
      </c>
      <c r="AP26" s="18">
        <f t="shared" si="11"/>
        <v>0</v>
      </c>
      <c r="AQ26" s="18">
        <f t="shared" si="12"/>
        <v>0</v>
      </c>
      <c r="AR26" s="18">
        <f t="shared" si="13"/>
        <v>0</v>
      </c>
      <c r="AS26" s="18">
        <f t="shared" si="14"/>
        <v>0</v>
      </c>
      <c r="AT26" s="18">
        <f t="shared" si="15"/>
        <v>0</v>
      </c>
      <c r="AU26" s="18">
        <f t="shared" si="16"/>
        <v>0</v>
      </c>
      <c r="AV26" s="18">
        <f t="shared" si="17"/>
        <v>0</v>
      </c>
      <c r="AW26" s="18">
        <f t="shared" si="18"/>
        <v>0</v>
      </c>
      <c r="AX26" s="18">
        <f t="shared" si="19"/>
        <v>0</v>
      </c>
      <c r="AY26" s="18">
        <f t="shared" si="20"/>
        <v>0</v>
      </c>
      <c r="AZ26" s="18">
        <f t="shared" si="21"/>
        <v>0</v>
      </c>
      <c r="BA26" s="18">
        <f t="shared" si="22"/>
        <v>0</v>
      </c>
      <c r="BB26" s="18">
        <f t="shared" si="23"/>
        <v>0</v>
      </c>
      <c r="BC26" s="18">
        <f t="shared" si="24"/>
        <v>0</v>
      </c>
      <c r="BD26" s="18">
        <f t="shared" si="25"/>
        <v>0</v>
      </c>
      <c r="BE26" s="18">
        <f t="shared" si="47"/>
        <v>0</v>
      </c>
      <c r="BF26" s="18">
        <f t="shared" si="26"/>
        <v>0</v>
      </c>
      <c r="BG26" s="18">
        <f t="shared" si="27"/>
        <v>0</v>
      </c>
      <c r="BH26" s="18">
        <f t="shared" si="28"/>
        <v>0</v>
      </c>
      <c r="BI26" s="18">
        <f t="shared" si="29"/>
        <v>0</v>
      </c>
      <c r="BJ26" s="18">
        <f t="shared" si="30"/>
        <v>0</v>
      </c>
      <c r="BK26" s="18">
        <f t="shared" si="31"/>
        <v>0</v>
      </c>
      <c r="BL26" s="18">
        <f t="shared" si="32"/>
        <v>0</v>
      </c>
      <c r="BM26" s="18">
        <f t="shared" si="33"/>
        <v>0</v>
      </c>
      <c r="BN26" s="18">
        <f t="shared" si="34"/>
        <v>0</v>
      </c>
      <c r="BO26" s="18">
        <f t="shared" si="35"/>
        <v>0</v>
      </c>
      <c r="BP26" s="18">
        <f t="shared" si="36"/>
        <v>0</v>
      </c>
      <c r="BQ26" s="18">
        <f t="shared" si="37"/>
        <v>0</v>
      </c>
      <c r="BR26" s="18">
        <f t="shared" si="38"/>
        <v>0</v>
      </c>
      <c r="BS26" s="18">
        <f t="shared" si="39"/>
        <v>0</v>
      </c>
      <c r="BT26" s="18">
        <f t="shared" si="40"/>
        <v>0</v>
      </c>
      <c r="BU26" s="18">
        <f t="shared" si="41"/>
        <v>0</v>
      </c>
      <c r="BV26" s="18">
        <f t="shared" si="42"/>
        <v>0</v>
      </c>
      <c r="BW26" s="18">
        <f t="shared" si="43"/>
        <v>0</v>
      </c>
      <c r="BX26" s="18">
        <f t="shared" si="44"/>
        <v>0</v>
      </c>
      <c r="BY26" s="18">
        <f t="shared" si="45"/>
        <v>0</v>
      </c>
      <c r="BZ26" s="18">
        <f t="shared" si="46"/>
        <v>0</v>
      </c>
      <c r="CA26" s="18">
        <f t="shared" si="48"/>
        <v>0</v>
      </c>
      <c r="CB26" s="18">
        <f t="shared" si="49"/>
        <v>0</v>
      </c>
      <c r="CC26" s="18">
        <f t="shared" si="50"/>
        <v>0</v>
      </c>
      <c r="CD26" s="18"/>
      <c r="CE26" s="18"/>
      <c r="CF26" s="18"/>
      <c r="CG26" s="18"/>
      <c r="CH26" s="18"/>
      <c r="CI26" s="18"/>
      <c r="CJ26" s="18"/>
      <c r="CK26" s="18"/>
      <c r="CL26" s="18"/>
      <c r="CM26" s="18"/>
    </row>
    <row r="27" spans="1:91" ht="14.25" thickBot="1">
      <c r="A27" s="25">
        <f>'①勤務時間データ（作業用）事務職員用'!A21</f>
        <v>0</v>
      </c>
      <c r="B27" s="21">
        <f>'①勤務時間データ（作業用）事務職員用'!B21</f>
        <v>0</v>
      </c>
      <c r="C27" s="21">
        <f>'①勤務時間データ（作業用）事務職員用'!C21</f>
        <v>0</v>
      </c>
      <c r="D27" s="21">
        <f>'①勤務時間データ（作業用）事務職員用'!D21</f>
        <v>0</v>
      </c>
      <c r="E27" s="21">
        <f>'①勤務時間データ（作業用）事務職員用'!E21</f>
        <v>0</v>
      </c>
      <c r="F27" s="40">
        <f>'①勤務時間データ（作業用）事務職員用'!F21</f>
        <v>0</v>
      </c>
      <c r="G27" s="40">
        <f>'①勤務時間データ（作業用）事務職員用'!H21</f>
        <v>0</v>
      </c>
      <c r="H27" s="40">
        <f>'①勤務時間データ（作業用）事務職員用'!J21</f>
        <v>0</v>
      </c>
      <c r="I27" s="40">
        <f>'①勤務時間データ（作業用）事務職員用'!L21</f>
        <v>0</v>
      </c>
      <c r="J27" s="40">
        <f>'①勤務時間データ（作業用）事務職員用'!N21</f>
        <v>0</v>
      </c>
      <c r="K27" s="40">
        <f>'①勤務時間データ（作業用）事務職員用'!P21</f>
        <v>0</v>
      </c>
      <c r="L27" s="40">
        <f>'①勤務時間データ（作業用）事務職員用'!R21</f>
        <v>0</v>
      </c>
      <c r="M27" s="40">
        <f>'①勤務時間データ（作業用）事務職員用'!T21</f>
        <v>0</v>
      </c>
      <c r="N27" s="40">
        <f>'①勤務時間データ（作業用）事務職員用'!V21</f>
        <v>0</v>
      </c>
      <c r="O27" s="40">
        <f>'①勤務時間データ（作業用）事務職員用'!X21</f>
        <v>0</v>
      </c>
      <c r="P27" s="40">
        <f>'①勤務時間データ（作業用）事務職員用'!Z21</f>
        <v>0</v>
      </c>
      <c r="Q27" s="40">
        <f>'①勤務時間データ（作業用）事務職員用'!AB21</f>
        <v>0</v>
      </c>
      <c r="R27" s="23">
        <f t="shared" si="51"/>
        <v>0</v>
      </c>
      <c r="S27" s="26"/>
      <c r="AG27" s="17">
        <f t="shared" si="2"/>
        <v>0</v>
      </c>
      <c r="AH27" s="18">
        <f t="shared" si="3"/>
        <v>0</v>
      </c>
      <c r="AI27" s="18">
        <f t="shared" si="4"/>
        <v>0</v>
      </c>
      <c r="AJ27" s="18">
        <f t="shared" si="5"/>
        <v>0</v>
      </c>
      <c r="AK27" s="18">
        <f t="shared" si="6"/>
        <v>0</v>
      </c>
      <c r="AL27" s="18">
        <f t="shared" si="7"/>
        <v>0</v>
      </c>
      <c r="AM27" s="18">
        <f t="shared" si="8"/>
        <v>0</v>
      </c>
      <c r="AN27" s="18">
        <f t="shared" si="9"/>
        <v>0</v>
      </c>
      <c r="AO27" s="18">
        <f t="shared" si="10"/>
        <v>0</v>
      </c>
      <c r="AP27" s="18">
        <f t="shared" si="11"/>
        <v>0</v>
      </c>
      <c r="AQ27" s="18">
        <f t="shared" si="12"/>
        <v>0</v>
      </c>
      <c r="AR27" s="18">
        <f t="shared" si="13"/>
        <v>0</v>
      </c>
      <c r="AS27" s="18">
        <f t="shared" si="14"/>
        <v>0</v>
      </c>
      <c r="AT27" s="18">
        <f t="shared" si="15"/>
        <v>0</v>
      </c>
      <c r="AU27" s="18">
        <f t="shared" si="16"/>
        <v>0</v>
      </c>
      <c r="AV27" s="18">
        <f t="shared" si="17"/>
        <v>0</v>
      </c>
      <c r="AW27" s="18">
        <f t="shared" si="18"/>
        <v>0</v>
      </c>
      <c r="AX27" s="18">
        <f t="shared" si="19"/>
        <v>0</v>
      </c>
      <c r="AY27" s="18">
        <f t="shared" si="20"/>
        <v>0</v>
      </c>
      <c r="AZ27" s="18">
        <f t="shared" si="21"/>
        <v>0</v>
      </c>
      <c r="BA27" s="18">
        <f t="shared" si="22"/>
        <v>0</v>
      </c>
      <c r="BB27" s="18">
        <f t="shared" si="23"/>
        <v>0</v>
      </c>
      <c r="BC27" s="18">
        <f t="shared" si="24"/>
        <v>0</v>
      </c>
      <c r="BD27" s="18">
        <f t="shared" si="25"/>
        <v>0</v>
      </c>
      <c r="BE27" s="18">
        <f t="shared" si="47"/>
        <v>0</v>
      </c>
      <c r="BF27" s="18">
        <f t="shared" si="26"/>
        <v>0</v>
      </c>
      <c r="BG27" s="18">
        <f t="shared" si="27"/>
        <v>0</v>
      </c>
      <c r="BH27" s="18">
        <f t="shared" si="28"/>
        <v>0</v>
      </c>
      <c r="BI27" s="18">
        <f t="shared" si="29"/>
        <v>0</v>
      </c>
      <c r="BJ27" s="18">
        <f t="shared" si="30"/>
        <v>0</v>
      </c>
      <c r="BK27" s="18">
        <f t="shared" si="31"/>
        <v>0</v>
      </c>
      <c r="BL27" s="18">
        <f t="shared" si="32"/>
        <v>0</v>
      </c>
      <c r="BM27" s="18">
        <f t="shared" si="33"/>
        <v>0</v>
      </c>
      <c r="BN27" s="18">
        <f t="shared" si="34"/>
        <v>0</v>
      </c>
      <c r="BO27" s="18">
        <f t="shared" si="35"/>
        <v>0</v>
      </c>
      <c r="BP27" s="18">
        <f t="shared" si="36"/>
        <v>0</v>
      </c>
      <c r="BQ27" s="18">
        <f t="shared" si="37"/>
        <v>0</v>
      </c>
      <c r="BR27" s="18">
        <f t="shared" si="38"/>
        <v>0</v>
      </c>
      <c r="BS27" s="18">
        <f t="shared" si="39"/>
        <v>0</v>
      </c>
      <c r="BT27" s="18">
        <f t="shared" si="40"/>
        <v>0</v>
      </c>
      <c r="BU27" s="18">
        <f t="shared" si="41"/>
        <v>0</v>
      </c>
      <c r="BV27" s="18">
        <f t="shared" si="42"/>
        <v>0</v>
      </c>
      <c r="BW27" s="18">
        <f t="shared" si="43"/>
        <v>0</v>
      </c>
      <c r="BX27" s="18">
        <f t="shared" si="44"/>
        <v>0</v>
      </c>
      <c r="BY27" s="18">
        <f t="shared" si="45"/>
        <v>0</v>
      </c>
      <c r="BZ27" s="18">
        <f t="shared" si="46"/>
        <v>0</v>
      </c>
      <c r="CA27" s="18">
        <f t="shared" si="48"/>
        <v>0</v>
      </c>
      <c r="CB27" s="18">
        <f t="shared" si="49"/>
        <v>0</v>
      </c>
      <c r="CC27" s="18">
        <f t="shared" si="50"/>
        <v>0</v>
      </c>
      <c r="CD27" s="18"/>
      <c r="CE27" s="18"/>
      <c r="CF27" s="18"/>
      <c r="CG27" s="18"/>
      <c r="CH27" s="18"/>
      <c r="CI27" s="18"/>
      <c r="CJ27" s="18"/>
      <c r="CK27" s="18"/>
      <c r="CL27" s="18"/>
      <c r="CM27" s="18"/>
    </row>
    <row r="28" spans="1:91" ht="14.25" thickBot="1">
      <c r="A28" s="25">
        <f>'①勤務時間データ（作業用）事務職員用'!A22</f>
        <v>0</v>
      </c>
      <c r="B28" s="21">
        <f>'①勤務時間データ（作業用）事務職員用'!B22</f>
        <v>0</v>
      </c>
      <c r="C28" s="21">
        <f>'①勤務時間データ（作業用）事務職員用'!C22</f>
        <v>0</v>
      </c>
      <c r="D28" s="21">
        <f>'①勤務時間データ（作業用）事務職員用'!D22</f>
        <v>0</v>
      </c>
      <c r="E28" s="21">
        <f>'①勤務時間データ（作業用）事務職員用'!E22</f>
        <v>0</v>
      </c>
      <c r="F28" s="40">
        <f>'①勤務時間データ（作業用）事務職員用'!F22</f>
        <v>0</v>
      </c>
      <c r="G28" s="40">
        <f>'①勤務時間データ（作業用）事務職員用'!H22</f>
        <v>0</v>
      </c>
      <c r="H28" s="40">
        <f>'①勤務時間データ（作業用）事務職員用'!J22</f>
        <v>0</v>
      </c>
      <c r="I28" s="40">
        <f>'①勤務時間データ（作業用）事務職員用'!L22</f>
        <v>0</v>
      </c>
      <c r="J28" s="40">
        <f>'①勤務時間データ（作業用）事務職員用'!N22</f>
        <v>0</v>
      </c>
      <c r="K28" s="40">
        <f>'①勤務時間データ（作業用）事務職員用'!P22</f>
        <v>0</v>
      </c>
      <c r="L28" s="40">
        <f>'①勤務時間データ（作業用）事務職員用'!R22</f>
        <v>0</v>
      </c>
      <c r="M28" s="40">
        <f>'①勤務時間データ（作業用）事務職員用'!T22</f>
        <v>0</v>
      </c>
      <c r="N28" s="40">
        <f>'①勤務時間データ（作業用）事務職員用'!V22</f>
        <v>0</v>
      </c>
      <c r="O28" s="40">
        <f>'①勤務時間データ（作業用）事務職員用'!X22</f>
        <v>0</v>
      </c>
      <c r="P28" s="40">
        <f>'①勤務時間データ（作業用）事務職員用'!Z22</f>
        <v>0</v>
      </c>
      <c r="Q28" s="40">
        <f>'①勤務時間データ（作業用）事務職員用'!AB22</f>
        <v>0</v>
      </c>
      <c r="R28" s="23">
        <f t="shared" si="51"/>
        <v>0</v>
      </c>
      <c r="S28" s="26"/>
      <c r="AG28" s="17">
        <f t="shared" si="2"/>
        <v>0</v>
      </c>
      <c r="AH28" s="18">
        <f t="shared" si="3"/>
        <v>0</v>
      </c>
      <c r="AI28" s="18">
        <f t="shared" si="4"/>
        <v>0</v>
      </c>
      <c r="AJ28" s="18">
        <f t="shared" si="5"/>
        <v>0</v>
      </c>
      <c r="AK28" s="18">
        <f t="shared" si="6"/>
        <v>0</v>
      </c>
      <c r="AL28" s="18">
        <f t="shared" si="7"/>
        <v>0</v>
      </c>
      <c r="AM28" s="18">
        <f t="shared" si="8"/>
        <v>0</v>
      </c>
      <c r="AN28" s="18">
        <f t="shared" si="9"/>
        <v>0</v>
      </c>
      <c r="AO28" s="18">
        <f t="shared" si="10"/>
        <v>0</v>
      </c>
      <c r="AP28" s="18">
        <f t="shared" si="11"/>
        <v>0</v>
      </c>
      <c r="AQ28" s="18">
        <f t="shared" si="12"/>
        <v>0</v>
      </c>
      <c r="AR28" s="18">
        <f t="shared" si="13"/>
        <v>0</v>
      </c>
      <c r="AS28" s="18">
        <f t="shared" si="14"/>
        <v>0</v>
      </c>
      <c r="AT28" s="18">
        <f t="shared" si="15"/>
        <v>0</v>
      </c>
      <c r="AU28" s="18">
        <f t="shared" si="16"/>
        <v>0</v>
      </c>
      <c r="AV28" s="18">
        <f t="shared" si="17"/>
        <v>0</v>
      </c>
      <c r="AW28" s="18">
        <f t="shared" si="18"/>
        <v>0</v>
      </c>
      <c r="AX28" s="18">
        <f t="shared" si="19"/>
        <v>0</v>
      </c>
      <c r="AY28" s="18">
        <f t="shared" si="20"/>
        <v>0</v>
      </c>
      <c r="AZ28" s="18">
        <f t="shared" si="21"/>
        <v>0</v>
      </c>
      <c r="BA28" s="18">
        <f t="shared" si="22"/>
        <v>0</v>
      </c>
      <c r="BB28" s="18">
        <f t="shared" si="23"/>
        <v>0</v>
      </c>
      <c r="BC28" s="18">
        <f t="shared" si="24"/>
        <v>0</v>
      </c>
      <c r="BD28" s="18">
        <f t="shared" si="25"/>
        <v>0</v>
      </c>
      <c r="BE28" s="18">
        <f t="shared" si="47"/>
        <v>0</v>
      </c>
      <c r="BF28" s="18">
        <f t="shared" si="26"/>
        <v>0</v>
      </c>
      <c r="BG28" s="18">
        <f t="shared" si="27"/>
        <v>0</v>
      </c>
      <c r="BH28" s="18">
        <f t="shared" si="28"/>
        <v>0</v>
      </c>
      <c r="BI28" s="18">
        <f t="shared" si="29"/>
        <v>0</v>
      </c>
      <c r="BJ28" s="18">
        <f t="shared" si="30"/>
        <v>0</v>
      </c>
      <c r="BK28" s="18">
        <f t="shared" si="31"/>
        <v>0</v>
      </c>
      <c r="BL28" s="18">
        <f t="shared" si="32"/>
        <v>0</v>
      </c>
      <c r="BM28" s="18">
        <f t="shared" si="33"/>
        <v>0</v>
      </c>
      <c r="BN28" s="18">
        <f t="shared" si="34"/>
        <v>0</v>
      </c>
      <c r="BO28" s="18">
        <f t="shared" si="35"/>
        <v>0</v>
      </c>
      <c r="BP28" s="18">
        <f t="shared" si="36"/>
        <v>0</v>
      </c>
      <c r="BQ28" s="18">
        <f t="shared" si="37"/>
        <v>0</v>
      </c>
      <c r="BR28" s="18">
        <f t="shared" si="38"/>
        <v>0</v>
      </c>
      <c r="BS28" s="18">
        <f t="shared" si="39"/>
        <v>0</v>
      </c>
      <c r="BT28" s="18">
        <f t="shared" si="40"/>
        <v>0</v>
      </c>
      <c r="BU28" s="18">
        <f t="shared" si="41"/>
        <v>0</v>
      </c>
      <c r="BV28" s="18">
        <f t="shared" si="42"/>
        <v>0</v>
      </c>
      <c r="BW28" s="18">
        <f t="shared" si="43"/>
        <v>0</v>
      </c>
      <c r="BX28" s="18">
        <f t="shared" si="44"/>
        <v>0</v>
      </c>
      <c r="BY28" s="18">
        <f t="shared" si="45"/>
        <v>0</v>
      </c>
      <c r="BZ28" s="18">
        <f t="shared" si="46"/>
        <v>0</v>
      </c>
      <c r="CA28" s="18">
        <f t="shared" si="48"/>
        <v>0</v>
      </c>
      <c r="CB28" s="18">
        <f t="shared" si="49"/>
        <v>0</v>
      </c>
      <c r="CC28" s="18">
        <f t="shared" si="50"/>
        <v>0</v>
      </c>
      <c r="CD28" s="18"/>
      <c r="CE28" s="18"/>
      <c r="CF28" s="18"/>
      <c r="CG28" s="18"/>
      <c r="CH28" s="18"/>
      <c r="CI28" s="18"/>
      <c r="CJ28" s="18"/>
      <c r="CK28" s="18"/>
      <c r="CL28" s="18"/>
      <c r="CM28" s="18"/>
    </row>
    <row r="29" spans="1:91" ht="14.25" thickBot="1">
      <c r="A29" s="25">
        <f>'①勤務時間データ（作業用）事務職員用'!A23</f>
        <v>0</v>
      </c>
      <c r="B29" s="21">
        <f>'①勤務時間データ（作業用）事務職員用'!B23</f>
        <v>0</v>
      </c>
      <c r="C29" s="21">
        <f>'①勤務時間データ（作業用）事務職員用'!C23</f>
        <v>0</v>
      </c>
      <c r="D29" s="21">
        <f>'①勤務時間データ（作業用）事務職員用'!D23</f>
        <v>0</v>
      </c>
      <c r="E29" s="21">
        <f>'①勤務時間データ（作業用）事務職員用'!E23</f>
        <v>0</v>
      </c>
      <c r="F29" s="40">
        <f>'①勤務時間データ（作業用）事務職員用'!F23</f>
        <v>0</v>
      </c>
      <c r="G29" s="40">
        <f>'①勤務時間データ（作業用）事務職員用'!H23</f>
        <v>0</v>
      </c>
      <c r="H29" s="40">
        <f>'①勤務時間データ（作業用）事務職員用'!J23</f>
        <v>0</v>
      </c>
      <c r="I29" s="40">
        <f>'①勤務時間データ（作業用）事務職員用'!L23</f>
        <v>0</v>
      </c>
      <c r="J29" s="40">
        <f>'①勤務時間データ（作業用）事務職員用'!N23</f>
        <v>0</v>
      </c>
      <c r="K29" s="40">
        <f>'①勤務時間データ（作業用）事務職員用'!P23</f>
        <v>0</v>
      </c>
      <c r="L29" s="40">
        <f>'①勤務時間データ（作業用）事務職員用'!R23</f>
        <v>0</v>
      </c>
      <c r="M29" s="40">
        <f>'①勤務時間データ（作業用）事務職員用'!T23</f>
        <v>0</v>
      </c>
      <c r="N29" s="40">
        <f>'①勤務時間データ（作業用）事務職員用'!V23</f>
        <v>0</v>
      </c>
      <c r="O29" s="40">
        <f>'①勤務時間データ（作業用）事務職員用'!X23</f>
        <v>0</v>
      </c>
      <c r="P29" s="40">
        <f>'①勤務時間データ（作業用）事務職員用'!Z23</f>
        <v>0</v>
      </c>
      <c r="Q29" s="40">
        <f>'①勤務時間データ（作業用）事務職員用'!AB23</f>
        <v>0</v>
      </c>
      <c r="R29" s="23">
        <f t="shared" si="51"/>
        <v>0</v>
      </c>
      <c r="S29" s="26"/>
      <c r="AG29" s="17">
        <f t="shared" si="2"/>
        <v>0</v>
      </c>
      <c r="AH29" s="18">
        <f t="shared" si="3"/>
        <v>0</v>
      </c>
      <c r="AI29" s="18">
        <f t="shared" si="4"/>
        <v>0</v>
      </c>
      <c r="AJ29" s="18">
        <f t="shared" si="5"/>
        <v>0</v>
      </c>
      <c r="AK29" s="18">
        <f t="shared" si="6"/>
        <v>0</v>
      </c>
      <c r="AL29" s="18">
        <f t="shared" si="7"/>
        <v>0</v>
      </c>
      <c r="AM29" s="18">
        <f t="shared" si="8"/>
        <v>0</v>
      </c>
      <c r="AN29" s="18">
        <f t="shared" si="9"/>
        <v>0</v>
      </c>
      <c r="AO29" s="18">
        <f t="shared" si="10"/>
        <v>0</v>
      </c>
      <c r="AP29" s="18">
        <f t="shared" si="11"/>
        <v>0</v>
      </c>
      <c r="AQ29" s="18">
        <f t="shared" si="12"/>
        <v>0</v>
      </c>
      <c r="AR29" s="18">
        <f t="shared" si="13"/>
        <v>0</v>
      </c>
      <c r="AS29" s="18">
        <f t="shared" si="14"/>
        <v>0</v>
      </c>
      <c r="AT29" s="18">
        <f t="shared" si="15"/>
        <v>0</v>
      </c>
      <c r="AU29" s="18">
        <f t="shared" si="16"/>
        <v>0</v>
      </c>
      <c r="AV29" s="18">
        <f t="shared" si="17"/>
        <v>0</v>
      </c>
      <c r="AW29" s="18">
        <f t="shared" si="18"/>
        <v>0</v>
      </c>
      <c r="AX29" s="18">
        <f t="shared" si="19"/>
        <v>0</v>
      </c>
      <c r="AY29" s="18">
        <f t="shared" si="20"/>
        <v>0</v>
      </c>
      <c r="AZ29" s="18">
        <f t="shared" si="21"/>
        <v>0</v>
      </c>
      <c r="BA29" s="18">
        <f t="shared" si="22"/>
        <v>0</v>
      </c>
      <c r="BB29" s="18">
        <f t="shared" si="23"/>
        <v>0</v>
      </c>
      <c r="BC29" s="18">
        <f t="shared" si="24"/>
        <v>0</v>
      </c>
      <c r="BD29" s="18">
        <f t="shared" si="25"/>
        <v>0</v>
      </c>
      <c r="BE29" s="18">
        <f t="shared" si="47"/>
        <v>0</v>
      </c>
      <c r="BF29" s="18">
        <f t="shared" si="26"/>
        <v>0</v>
      </c>
      <c r="BG29" s="18">
        <f t="shared" si="27"/>
        <v>0</v>
      </c>
      <c r="BH29" s="18">
        <f t="shared" si="28"/>
        <v>0</v>
      </c>
      <c r="BI29" s="18">
        <f t="shared" si="29"/>
        <v>0</v>
      </c>
      <c r="BJ29" s="18">
        <f t="shared" si="30"/>
        <v>0</v>
      </c>
      <c r="BK29" s="18">
        <f t="shared" si="31"/>
        <v>0</v>
      </c>
      <c r="BL29" s="18">
        <f t="shared" si="32"/>
        <v>0</v>
      </c>
      <c r="BM29" s="18">
        <f t="shared" si="33"/>
        <v>0</v>
      </c>
      <c r="BN29" s="18">
        <f t="shared" si="34"/>
        <v>0</v>
      </c>
      <c r="BO29" s="18">
        <f t="shared" si="35"/>
        <v>0</v>
      </c>
      <c r="BP29" s="18">
        <f t="shared" si="36"/>
        <v>0</v>
      </c>
      <c r="BQ29" s="18">
        <f t="shared" si="37"/>
        <v>0</v>
      </c>
      <c r="BR29" s="18">
        <f t="shared" si="38"/>
        <v>0</v>
      </c>
      <c r="BS29" s="18">
        <f t="shared" si="39"/>
        <v>0</v>
      </c>
      <c r="BT29" s="18">
        <f t="shared" si="40"/>
        <v>0</v>
      </c>
      <c r="BU29" s="18">
        <f t="shared" si="41"/>
        <v>0</v>
      </c>
      <c r="BV29" s="18">
        <f t="shared" si="42"/>
        <v>0</v>
      </c>
      <c r="BW29" s="18">
        <f t="shared" si="43"/>
        <v>0</v>
      </c>
      <c r="BX29" s="18">
        <f t="shared" si="44"/>
        <v>0</v>
      </c>
      <c r="BY29" s="18">
        <f t="shared" si="45"/>
        <v>0</v>
      </c>
      <c r="BZ29" s="18">
        <f t="shared" si="46"/>
        <v>0</v>
      </c>
      <c r="CA29" s="18">
        <f t="shared" si="48"/>
        <v>0</v>
      </c>
      <c r="CB29" s="18">
        <f t="shared" si="49"/>
        <v>0</v>
      </c>
      <c r="CC29" s="18">
        <f t="shared" si="50"/>
        <v>0</v>
      </c>
      <c r="CD29" s="18"/>
      <c r="CE29" s="18"/>
      <c r="CF29" s="18"/>
      <c r="CG29" s="18"/>
      <c r="CH29" s="18"/>
      <c r="CI29" s="18"/>
      <c r="CJ29" s="18"/>
      <c r="CK29" s="18"/>
      <c r="CL29" s="18"/>
      <c r="CM29" s="18"/>
    </row>
    <row r="30" spans="1:91" ht="14.25" thickBot="1">
      <c r="A30" s="25">
        <f>'①勤務時間データ（作業用）事務職員用'!A24</f>
        <v>0</v>
      </c>
      <c r="B30" s="21">
        <f>'①勤務時間データ（作業用）事務職員用'!B24</f>
        <v>0</v>
      </c>
      <c r="C30" s="21">
        <f>'①勤務時間データ（作業用）事務職員用'!C24</f>
        <v>0</v>
      </c>
      <c r="D30" s="21">
        <f>'①勤務時間データ（作業用）事務職員用'!D24</f>
        <v>0</v>
      </c>
      <c r="E30" s="21">
        <f>'①勤務時間データ（作業用）事務職員用'!E24</f>
        <v>0</v>
      </c>
      <c r="F30" s="40">
        <f>'①勤務時間データ（作業用）事務職員用'!F24</f>
        <v>0</v>
      </c>
      <c r="G30" s="40">
        <f>'①勤務時間データ（作業用）事務職員用'!H24</f>
        <v>0</v>
      </c>
      <c r="H30" s="40">
        <f>'①勤務時間データ（作業用）事務職員用'!J24</f>
        <v>0</v>
      </c>
      <c r="I30" s="40">
        <f>'①勤務時間データ（作業用）事務職員用'!L24</f>
        <v>0</v>
      </c>
      <c r="J30" s="40">
        <f>'①勤務時間データ（作業用）事務職員用'!N24</f>
        <v>0</v>
      </c>
      <c r="K30" s="40">
        <f>'①勤務時間データ（作業用）事務職員用'!P24</f>
        <v>0</v>
      </c>
      <c r="L30" s="40">
        <f>'①勤務時間データ（作業用）事務職員用'!R24</f>
        <v>0</v>
      </c>
      <c r="M30" s="40">
        <f>'①勤務時間データ（作業用）事務職員用'!T24</f>
        <v>0</v>
      </c>
      <c r="N30" s="40">
        <f>'①勤務時間データ（作業用）事務職員用'!V24</f>
        <v>0</v>
      </c>
      <c r="O30" s="40">
        <f>'①勤務時間データ（作業用）事務職員用'!X24</f>
        <v>0</v>
      </c>
      <c r="P30" s="40">
        <f>'①勤務時間データ（作業用）事務職員用'!Z24</f>
        <v>0</v>
      </c>
      <c r="Q30" s="40">
        <f>'①勤務時間データ（作業用）事務職員用'!AB24</f>
        <v>0</v>
      </c>
      <c r="R30" s="23">
        <f t="shared" si="51"/>
        <v>0</v>
      </c>
      <c r="S30" s="26"/>
      <c r="AG30" s="17">
        <f t="shared" si="2"/>
        <v>0</v>
      </c>
      <c r="AH30" s="18">
        <f t="shared" si="3"/>
        <v>0</v>
      </c>
      <c r="AI30" s="18">
        <f t="shared" si="4"/>
        <v>0</v>
      </c>
      <c r="AJ30" s="18">
        <f t="shared" si="5"/>
        <v>0</v>
      </c>
      <c r="AK30" s="18">
        <f t="shared" si="6"/>
        <v>0</v>
      </c>
      <c r="AL30" s="18">
        <f t="shared" si="7"/>
        <v>0</v>
      </c>
      <c r="AM30" s="18">
        <f t="shared" si="8"/>
        <v>0</v>
      </c>
      <c r="AN30" s="18">
        <f t="shared" si="9"/>
        <v>0</v>
      </c>
      <c r="AO30" s="18">
        <f t="shared" si="10"/>
        <v>0</v>
      </c>
      <c r="AP30" s="18">
        <f t="shared" si="11"/>
        <v>0</v>
      </c>
      <c r="AQ30" s="18">
        <f t="shared" si="12"/>
        <v>0</v>
      </c>
      <c r="AR30" s="18">
        <f t="shared" si="13"/>
        <v>0</v>
      </c>
      <c r="AS30" s="18">
        <f t="shared" si="14"/>
        <v>0</v>
      </c>
      <c r="AT30" s="18">
        <f t="shared" si="15"/>
        <v>0</v>
      </c>
      <c r="AU30" s="18">
        <f t="shared" si="16"/>
        <v>0</v>
      </c>
      <c r="AV30" s="18">
        <f t="shared" si="17"/>
        <v>0</v>
      </c>
      <c r="AW30" s="18">
        <f t="shared" si="18"/>
        <v>0</v>
      </c>
      <c r="AX30" s="18">
        <f t="shared" si="19"/>
        <v>0</v>
      </c>
      <c r="AY30" s="18">
        <f t="shared" si="20"/>
        <v>0</v>
      </c>
      <c r="AZ30" s="18">
        <f t="shared" si="21"/>
        <v>0</v>
      </c>
      <c r="BA30" s="18">
        <f t="shared" si="22"/>
        <v>0</v>
      </c>
      <c r="BB30" s="18">
        <f t="shared" si="23"/>
        <v>0</v>
      </c>
      <c r="BC30" s="18">
        <f t="shared" si="24"/>
        <v>0</v>
      </c>
      <c r="BD30" s="18">
        <f t="shared" si="25"/>
        <v>0</v>
      </c>
      <c r="BE30" s="18">
        <f t="shared" si="47"/>
        <v>0</v>
      </c>
      <c r="BF30" s="18">
        <f t="shared" si="26"/>
        <v>0</v>
      </c>
      <c r="BG30" s="18">
        <f t="shared" si="27"/>
        <v>0</v>
      </c>
      <c r="BH30" s="18">
        <f t="shared" si="28"/>
        <v>0</v>
      </c>
      <c r="BI30" s="18">
        <f t="shared" si="29"/>
        <v>0</v>
      </c>
      <c r="BJ30" s="18">
        <f t="shared" si="30"/>
        <v>0</v>
      </c>
      <c r="BK30" s="18">
        <f t="shared" si="31"/>
        <v>0</v>
      </c>
      <c r="BL30" s="18">
        <f t="shared" si="32"/>
        <v>0</v>
      </c>
      <c r="BM30" s="18">
        <f t="shared" si="33"/>
        <v>0</v>
      </c>
      <c r="BN30" s="18">
        <f t="shared" si="34"/>
        <v>0</v>
      </c>
      <c r="BO30" s="18">
        <f t="shared" si="35"/>
        <v>0</v>
      </c>
      <c r="BP30" s="18">
        <f t="shared" si="36"/>
        <v>0</v>
      </c>
      <c r="BQ30" s="18">
        <f t="shared" si="37"/>
        <v>0</v>
      </c>
      <c r="BR30" s="18">
        <f t="shared" si="38"/>
        <v>0</v>
      </c>
      <c r="BS30" s="18">
        <f t="shared" si="39"/>
        <v>0</v>
      </c>
      <c r="BT30" s="18">
        <f t="shared" si="40"/>
        <v>0</v>
      </c>
      <c r="BU30" s="18">
        <f t="shared" si="41"/>
        <v>0</v>
      </c>
      <c r="BV30" s="18">
        <f t="shared" si="42"/>
        <v>0</v>
      </c>
      <c r="BW30" s="18">
        <f t="shared" si="43"/>
        <v>0</v>
      </c>
      <c r="BX30" s="18">
        <f t="shared" si="44"/>
        <v>0</v>
      </c>
      <c r="BY30" s="18">
        <f t="shared" si="45"/>
        <v>0</v>
      </c>
      <c r="BZ30" s="18">
        <f t="shared" si="46"/>
        <v>0</v>
      </c>
      <c r="CA30" s="18">
        <f t="shared" si="48"/>
        <v>0</v>
      </c>
      <c r="CB30" s="18">
        <f t="shared" si="49"/>
        <v>0</v>
      </c>
      <c r="CC30" s="18">
        <f t="shared" si="50"/>
        <v>0</v>
      </c>
      <c r="CD30" s="18"/>
      <c r="CE30" s="18"/>
      <c r="CF30" s="18"/>
      <c r="CG30" s="18"/>
      <c r="CH30" s="18"/>
      <c r="CI30" s="18"/>
      <c r="CJ30" s="18"/>
      <c r="CK30" s="18"/>
      <c r="CL30" s="18"/>
      <c r="CM30" s="18"/>
    </row>
    <row r="31" spans="1:91" ht="14.25" thickBot="1">
      <c r="A31" s="25">
        <f>'①勤務時間データ（作業用）事務職員用'!A25</f>
        <v>0</v>
      </c>
      <c r="B31" s="21">
        <f>'①勤務時間データ（作業用）事務職員用'!B25</f>
        <v>0</v>
      </c>
      <c r="C31" s="21">
        <f>'①勤務時間データ（作業用）事務職員用'!C25</f>
        <v>0</v>
      </c>
      <c r="D31" s="21">
        <f>'①勤務時間データ（作業用）事務職員用'!D25</f>
        <v>0</v>
      </c>
      <c r="E31" s="21">
        <f>'①勤務時間データ（作業用）事務職員用'!E25</f>
        <v>0</v>
      </c>
      <c r="F31" s="40">
        <f>'①勤務時間データ（作業用）事務職員用'!F25</f>
        <v>0</v>
      </c>
      <c r="G31" s="40">
        <f>'①勤務時間データ（作業用）事務職員用'!H25</f>
        <v>0</v>
      </c>
      <c r="H31" s="40">
        <f>'①勤務時間データ（作業用）事務職員用'!J25</f>
        <v>0</v>
      </c>
      <c r="I31" s="40">
        <f>'①勤務時間データ（作業用）事務職員用'!L25</f>
        <v>0</v>
      </c>
      <c r="J31" s="40">
        <f>'①勤務時間データ（作業用）事務職員用'!N25</f>
        <v>0</v>
      </c>
      <c r="K31" s="40">
        <f>'①勤務時間データ（作業用）事務職員用'!P25</f>
        <v>0</v>
      </c>
      <c r="L31" s="40">
        <f>'①勤務時間データ（作業用）事務職員用'!R25</f>
        <v>0</v>
      </c>
      <c r="M31" s="40">
        <f>'①勤務時間データ（作業用）事務職員用'!T25</f>
        <v>0</v>
      </c>
      <c r="N31" s="40">
        <f>'①勤務時間データ（作業用）事務職員用'!V25</f>
        <v>0</v>
      </c>
      <c r="O31" s="40">
        <f>'①勤務時間データ（作業用）事務職員用'!X25</f>
        <v>0</v>
      </c>
      <c r="P31" s="40">
        <f>'①勤務時間データ（作業用）事務職員用'!Z25</f>
        <v>0</v>
      </c>
      <c r="Q31" s="40">
        <f>'①勤務時間データ（作業用）事務職員用'!AB25</f>
        <v>0</v>
      </c>
      <c r="R31" s="23">
        <f t="shared" si="51"/>
        <v>0</v>
      </c>
      <c r="S31" s="26"/>
      <c r="AG31" s="17">
        <f t="shared" si="2"/>
        <v>0</v>
      </c>
      <c r="AH31" s="18">
        <f t="shared" si="3"/>
        <v>0</v>
      </c>
      <c r="AI31" s="18">
        <f t="shared" si="4"/>
        <v>0</v>
      </c>
      <c r="AJ31" s="18">
        <f t="shared" si="5"/>
        <v>0</v>
      </c>
      <c r="AK31" s="18">
        <f t="shared" si="6"/>
        <v>0</v>
      </c>
      <c r="AL31" s="18">
        <f t="shared" si="7"/>
        <v>0</v>
      </c>
      <c r="AM31" s="18">
        <f t="shared" si="8"/>
        <v>0</v>
      </c>
      <c r="AN31" s="18">
        <f t="shared" si="9"/>
        <v>0</v>
      </c>
      <c r="AO31" s="18">
        <f t="shared" si="10"/>
        <v>0</v>
      </c>
      <c r="AP31" s="18">
        <f t="shared" si="11"/>
        <v>0</v>
      </c>
      <c r="AQ31" s="18">
        <f t="shared" si="12"/>
        <v>0</v>
      </c>
      <c r="AR31" s="18">
        <f t="shared" si="13"/>
        <v>0</v>
      </c>
      <c r="AS31" s="18">
        <f t="shared" si="14"/>
        <v>0</v>
      </c>
      <c r="AT31" s="18">
        <f t="shared" si="15"/>
        <v>0</v>
      </c>
      <c r="AU31" s="18">
        <f t="shared" si="16"/>
        <v>0</v>
      </c>
      <c r="AV31" s="18">
        <f t="shared" si="17"/>
        <v>0</v>
      </c>
      <c r="AW31" s="18">
        <f t="shared" si="18"/>
        <v>0</v>
      </c>
      <c r="AX31" s="18">
        <f t="shared" si="19"/>
        <v>0</v>
      </c>
      <c r="AY31" s="18">
        <f t="shared" si="20"/>
        <v>0</v>
      </c>
      <c r="AZ31" s="18">
        <f t="shared" si="21"/>
        <v>0</v>
      </c>
      <c r="BA31" s="18">
        <f t="shared" si="22"/>
        <v>0</v>
      </c>
      <c r="BB31" s="18">
        <f t="shared" si="23"/>
        <v>0</v>
      </c>
      <c r="BC31" s="18">
        <f t="shared" si="24"/>
        <v>0</v>
      </c>
      <c r="BD31" s="18">
        <f t="shared" si="25"/>
        <v>0</v>
      </c>
      <c r="BE31" s="18">
        <f t="shared" si="47"/>
        <v>0</v>
      </c>
      <c r="BF31" s="18">
        <f t="shared" si="26"/>
        <v>0</v>
      </c>
      <c r="BG31" s="18">
        <f t="shared" si="27"/>
        <v>0</v>
      </c>
      <c r="BH31" s="18">
        <f t="shared" si="28"/>
        <v>0</v>
      </c>
      <c r="BI31" s="18">
        <f t="shared" si="29"/>
        <v>0</v>
      </c>
      <c r="BJ31" s="18">
        <f t="shared" si="30"/>
        <v>0</v>
      </c>
      <c r="BK31" s="18">
        <f t="shared" si="31"/>
        <v>0</v>
      </c>
      <c r="BL31" s="18">
        <f t="shared" si="32"/>
        <v>0</v>
      </c>
      <c r="BM31" s="18">
        <f t="shared" si="33"/>
        <v>0</v>
      </c>
      <c r="BN31" s="18">
        <f t="shared" si="34"/>
        <v>0</v>
      </c>
      <c r="BO31" s="18">
        <f t="shared" si="35"/>
        <v>0</v>
      </c>
      <c r="BP31" s="18">
        <f t="shared" si="36"/>
        <v>0</v>
      </c>
      <c r="BQ31" s="18">
        <f t="shared" si="37"/>
        <v>0</v>
      </c>
      <c r="BR31" s="18">
        <f t="shared" si="38"/>
        <v>0</v>
      </c>
      <c r="BS31" s="18">
        <f t="shared" si="39"/>
        <v>0</v>
      </c>
      <c r="BT31" s="18">
        <f t="shared" si="40"/>
        <v>0</v>
      </c>
      <c r="BU31" s="18">
        <f t="shared" si="41"/>
        <v>0</v>
      </c>
      <c r="BV31" s="18">
        <f t="shared" si="42"/>
        <v>0</v>
      </c>
      <c r="BW31" s="18">
        <f t="shared" si="43"/>
        <v>0</v>
      </c>
      <c r="BX31" s="18">
        <f t="shared" si="44"/>
        <v>0</v>
      </c>
      <c r="BY31" s="18">
        <f t="shared" si="45"/>
        <v>0</v>
      </c>
      <c r="BZ31" s="18">
        <f t="shared" si="46"/>
        <v>0</v>
      </c>
      <c r="CA31" s="18">
        <f t="shared" si="48"/>
        <v>0</v>
      </c>
      <c r="CB31" s="18">
        <f t="shared" si="49"/>
        <v>0</v>
      </c>
      <c r="CC31" s="18">
        <f t="shared" si="50"/>
        <v>0</v>
      </c>
      <c r="CD31" s="18"/>
      <c r="CE31" s="18"/>
      <c r="CF31" s="18"/>
      <c r="CG31" s="18"/>
      <c r="CH31" s="18"/>
      <c r="CI31" s="18"/>
      <c r="CJ31" s="18"/>
      <c r="CK31" s="18"/>
      <c r="CL31" s="18"/>
      <c r="CM31" s="18"/>
    </row>
    <row r="32" spans="1:91" ht="14.25" thickBot="1">
      <c r="A32" s="25">
        <f>'①勤務時間データ（作業用）事務職員用'!A26</f>
        <v>0</v>
      </c>
      <c r="B32" s="21">
        <f>'①勤務時間データ（作業用）事務職員用'!B26</f>
        <v>0</v>
      </c>
      <c r="C32" s="21">
        <f>'①勤務時間データ（作業用）事務職員用'!C26</f>
        <v>0</v>
      </c>
      <c r="D32" s="21">
        <f>'①勤務時間データ（作業用）事務職員用'!D26</f>
        <v>0</v>
      </c>
      <c r="E32" s="21">
        <f>'①勤務時間データ（作業用）事務職員用'!E26</f>
        <v>0</v>
      </c>
      <c r="F32" s="40">
        <f>'①勤務時間データ（作業用）事務職員用'!F26</f>
        <v>0</v>
      </c>
      <c r="G32" s="40">
        <f>'①勤務時間データ（作業用）事務職員用'!H26</f>
        <v>0</v>
      </c>
      <c r="H32" s="40">
        <f>'①勤務時間データ（作業用）事務職員用'!J26</f>
        <v>0</v>
      </c>
      <c r="I32" s="40">
        <f>'①勤務時間データ（作業用）事務職員用'!L26</f>
        <v>0</v>
      </c>
      <c r="J32" s="40">
        <f>'①勤務時間データ（作業用）事務職員用'!N26</f>
        <v>0</v>
      </c>
      <c r="K32" s="40">
        <f>'①勤務時間データ（作業用）事務職員用'!P26</f>
        <v>0</v>
      </c>
      <c r="L32" s="40">
        <f>'①勤務時間データ（作業用）事務職員用'!R26</f>
        <v>0</v>
      </c>
      <c r="M32" s="40">
        <f>'①勤務時間データ（作業用）事務職員用'!T26</f>
        <v>0</v>
      </c>
      <c r="N32" s="40">
        <f>'①勤務時間データ（作業用）事務職員用'!V26</f>
        <v>0</v>
      </c>
      <c r="O32" s="40">
        <f>'①勤務時間データ（作業用）事務職員用'!X26</f>
        <v>0</v>
      </c>
      <c r="P32" s="40">
        <f>'①勤務時間データ（作業用）事務職員用'!Z26</f>
        <v>0</v>
      </c>
      <c r="Q32" s="40">
        <f>'①勤務時間データ（作業用）事務職員用'!AB26</f>
        <v>0</v>
      </c>
      <c r="R32" s="23">
        <f t="shared" si="51"/>
        <v>0</v>
      </c>
      <c r="S32" s="26"/>
      <c r="AG32" s="17">
        <f t="shared" si="2"/>
        <v>0</v>
      </c>
      <c r="AH32" s="18">
        <f t="shared" si="3"/>
        <v>0</v>
      </c>
      <c r="AI32" s="18">
        <f t="shared" si="4"/>
        <v>0</v>
      </c>
      <c r="AJ32" s="18">
        <f t="shared" si="5"/>
        <v>0</v>
      </c>
      <c r="AK32" s="18">
        <f t="shared" si="6"/>
        <v>0</v>
      </c>
      <c r="AL32" s="18">
        <f t="shared" si="7"/>
        <v>0</v>
      </c>
      <c r="AM32" s="18">
        <f t="shared" si="8"/>
        <v>0</v>
      </c>
      <c r="AN32" s="18">
        <f t="shared" si="9"/>
        <v>0</v>
      </c>
      <c r="AO32" s="18">
        <f t="shared" si="10"/>
        <v>0</v>
      </c>
      <c r="AP32" s="18">
        <f t="shared" si="11"/>
        <v>0</v>
      </c>
      <c r="AQ32" s="18">
        <f t="shared" si="12"/>
        <v>0</v>
      </c>
      <c r="AR32" s="18">
        <f t="shared" si="13"/>
        <v>0</v>
      </c>
      <c r="AS32" s="18">
        <f t="shared" si="14"/>
        <v>0</v>
      </c>
      <c r="AT32" s="18">
        <f t="shared" si="15"/>
        <v>0</v>
      </c>
      <c r="AU32" s="18">
        <f t="shared" si="16"/>
        <v>0</v>
      </c>
      <c r="AV32" s="18">
        <f t="shared" si="17"/>
        <v>0</v>
      </c>
      <c r="AW32" s="18">
        <f t="shared" si="18"/>
        <v>0</v>
      </c>
      <c r="AX32" s="18">
        <f t="shared" si="19"/>
        <v>0</v>
      </c>
      <c r="AY32" s="18">
        <f t="shared" si="20"/>
        <v>0</v>
      </c>
      <c r="AZ32" s="18">
        <f t="shared" si="21"/>
        <v>0</v>
      </c>
      <c r="BA32" s="18">
        <f t="shared" si="22"/>
        <v>0</v>
      </c>
      <c r="BB32" s="18">
        <f t="shared" si="23"/>
        <v>0</v>
      </c>
      <c r="BC32" s="18">
        <f t="shared" si="24"/>
        <v>0</v>
      </c>
      <c r="BD32" s="18">
        <f t="shared" si="25"/>
        <v>0</v>
      </c>
      <c r="BE32" s="18">
        <f t="shared" si="47"/>
        <v>0</v>
      </c>
      <c r="BF32" s="18">
        <f t="shared" si="26"/>
        <v>0</v>
      </c>
      <c r="BG32" s="18">
        <f t="shared" si="27"/>
        <v>0</v>
      </c>
      <c r="BH32" s="18">
        <f t="shared" si="28"/>
        <v>0</v>
      </c>
      <c r="BI32" s="18">
        <f t="shared" si="29"/>
        <v>0</v>
      </c>
      <c r="BJ32" s="18">
        <f t="shared" si="30"/>
        <v>0</v>
      </c>
      <c r="BK32" s="18">
        <f t="shared" si="31"/>
        <v>0</v>
      </c>
      <c r="BL32" s="18">
        <f t="shared" si="32"/>
        <v>0</v>
      </c>
      <c r="BM32" s="18">
        <f t="shared" si="33"/>
        <v>0</v>
      </c>
      <c r="BN32" s="18">
        <f t="shared" si="34"/>
        <v>0</v>
      </c>
      <c r="BO32" s="18">
        <f t="shared" si="35"/>
        <v>0</v>
      </c>
      <c r="BP32" s="18">
        <f t="shared" si="36"/>
        <v>0</v>
      </c>
      <c r="BQ32" s="18">
        <f t="shared" si="37"/>
        <v>0</v>
      </c>
      <c r="BR32" s="18">
        <f t="shared" si="38"/>
        <v>0</v>
      </c>
      <c r="BS32" s="18">
        <f t="shared" si="39"/>
        <v>0</v>
      </c>
      <c r="BT32" s="18">
        <f t="shared" si="40"/>
        <v>0</v>
      </c>
      <c r="BU32" s="18">
        <f t="shared" si="41"/>
        <v>0</v>
      </c>
      <c r="BV32" s="18">
        <f t="shared" si="42"/>
        <v>0</v>
      </c>
      <c r="BW32" s="18">
        <f t="shared" si="43"/>
        <v>0</v>
      </c>
      <c r="BX32" s="18">
        <f t="shared" si="44"/>
        <v>0</v>
      </c>
      <c r="BY32" s="18">
        <f t="shared" si="45"/>
        <v>0</v>
      </c>
      <c r="BZ32" s="18">
        <f t="shared" si="46"/>
        <v>0</v>
      </c>
      <c r="CA32" s="18">
        <f t="shared" si="48"/>
        <v>0</v>
      </c>
      <c r="CB32" s="18">
        <f t="shared" si="49"/>
        <v>0</v>
      </c>
      <c r="CC32" s="18">
        <f t="shared" si="50"/>
        <v>0</v>
      </c>
      <c r="CD32" s="18"/>
      <c r="CE32" s="18"/>
      <c r="CF32" s="18"/>
      <c r="CG32" s="18"/>
      <c r="CH32" s="18"/>
      <c r="CI32" s="18"/>
      <c r="CJ32" s="18"/>
      <c r="CK32" s="18"/>
      <c r="CL32" s="18"/>
      <c r="CM32" s="18"/>
    </row>
    <row r="33" spans="1:91" ht="14.25" thickBot="1">
      <c r="A33" s="25">
        <f>'①勤務時間データ（作業用）事務職員用'!A27</f>
        <v>0</v>
      </c>
      <c r="B33" s="21">
        <f>'①勤務時間データ（作業用）事務職員用'!B27</f>
        <v>0</v>
      </c>
      <c r="C33" s="21">
        <f>'①勤務時間データ（作業用）事務職員用'!C27</f>
        <v>0</v>
      </c>
      <c r="D33" s="21">
        <f>'①勤務時間データ（作業用）事務職員用'!D27</f>
        <v>0</v>
      </c>
      <c r="E33" s="21">
        <f>'①勤務時間データ（作業用）事務職員用'!E27</f>
        <v>0</v>
      </c>
      <c r="F33" s="40">
        <f>'①勤務時間データ（作業用）事務職員用'!F27</f>
        <v>0</v>
      </c>
      <c r="G33" s="40">
        <f>'①勤務時間データ（作業用）事務職員用'!H27</f>
        <v>0</v>
      </c>
      <c r="H33" s="40">
        <f>'①勤務時間データ（作業用）事務職員用'!J27</f>
        <v>0</v>
      </c>
      <c r="I33" s="40">
        <f>'①勤務時間データ（作業用）事務職員用'!L27</f>
        <v>0</v>
      </c>
      <c r="J33" s="40">
        <f>'①勤務時間データ（作業用）事務職員用'!N27</f>
        <v>0</v>
      </c>
      <c r="K33" s="40">
        <f>'①勤務時間データ（作業用）事務職員用'!P27</f>
        <v>0</v>
      </c>
      <c r="L33" s="40">
        <f>'①勤務時間データ（作業用）事務職員用'!R27</f>
        <v>0</v>
      </c>
      <c r="M33" s="40">
        <f>'①勤務時間データ（作業用）事務職員用'!T27</f>
        <v>0</v>
      </c>
      <c r="N33" s="40">
        <f>'①勤務時間データ（作業用）事務職員用'!V27</f>
        <v>0</v>
      </c>
      <c r="O33" s="40">
        <f>'①勤務時間データ（作業用）事務職員用'!X27</f>
        <v>0</v>
      </c>
      <c r="P33" s="40">
        <f>'①勤務時間データ（作業用）事務職員用'!Z27</f>
        <v>0</v>
      </c>
      <c r="Q33" s="40">
        <f>'①勤務時間データ（作業用）事務職員用'!AB27</f>
        <v>0</v>
      </c>
      <c r="R33" s="23">
        <f t="shared" si="51"/>
        <v>0</v>
      </c>
      <c r="S33" s="26"/>
      <c r="AG33" s="17">
        <f t="shared" si="2"/>
        <v>0</v>
      </c>
      <c r="AH33" s="18">
        <f t="shared" si="3"/>
        <v>0</v>
      </c>
      <c r="AI33" s="18">
        <f t="shared" si="4"/>
        <v>0</v>
      </c>
      <c r="AJ33" s="18">
        <f t="shared" si="5"/>
        <v>0</v>
      </c>
      <c r="AK33" s="18">
        <f t="shared" si="6"/>
        <v>0</v>
      </c>
      <c r="AL33" s="18">
        <f t="shared" si="7"/>
        <v>0</v>
      </c>
      <c r="AM33" s="18">
        <f t="shared" si="8"/>
        <v>0</v>
      </c>
      <c r="AN33" s="18">
        <f t="shared" si="9"/>
        <v>0</v>
      </c>
      <c r="AO33" s="18">
        <f t="shared" si="10"/>
        <v>0</v>
      </c>
      <c r="AP33" s="18">
        <f t="shared" si="11"/>
        <v>0</v>
      </c>
      <c r="AQ33" s="18">
        <f t="shared" si="12"/>
        <v>0</v>
      </c>
      <c r="AR33" s="18">
        <f t="shared" si="13"/>
        <v>0</v>
      </c>
      <c r="AS33" s="18">
        <f t="shared" si="14"/>
        <v>0</v>
      </c>
      <c r="AT33" s="18">
        <f t="shared" si="15"/>
        <v>0</v>
      </c>
      <c r="AU33" s="18">
        <f t="shared" si="16"/>
        <v>0</v>
      </c>
      <c r="AV33" s="18">
        <f t="shared" si="17"/>
        <v>0</v>
      </c>
      <c r="AW33" s="18">
        <f t="shared" si="18"/>
        <v>0</v>
      </c>
      <c r="AX33" s="18">
        <f t="shared" si="19"/>
        <v>0</v>
      </c>
      <c r="AY33" s="18">
        <f t="shared" si="20"/>
        <v>0</v>
      </c>
      <c r="AZ33" s="18">
        <f t="shared" si="21"/>
        <v>0</v>
      </c>
      <c r="BA33" s="18">
        <f t="shared" si="22"/>
        <v>0</v>
      </c>
      <c r="BB33" s="18">
        <f t="shared" si="23"/>
        <v>0</v>
      </c>
      <c r="BC33" s="18">
        <f t="shared" si="24"/>
        <v>0</v>
      </c>
      <c r="BD33" s="18">
        <f t="shared" si="25"/>
        <v>0</v>
      </c>
      <c r="BE33" s="18">
        <f t="shared" si="47"/>
        <v>0</v>
      </c>
      <c r="BF33" s="18">
        <f t="shared" si="26"/>
        <v>0</v>
      </c>
      <c r="BG33" s="18">
        <f t="shared" si="27"/>
        <v>0</v>
      </c>
      <c r="BH33" s="18">
        <f t="shared" si="28"/>
        <v>0</v>
      </c>
      <c r="BI33" s="18">
        <f t="shared" si="29"/>
        <v>0</v>
      </c>
      <c r="BJ33" s="18">
        <f t="shared" si="30"/>
        <v>0</v>
      </c>
      <c r="BK33" s="18">
        <f t="shared" si="31"/>
        <v>0</v>
      </c>
      <c r="BL33" s="18">
        <f t="shared" si="32"/>
        <v>0</v>
      </c>
      <c r="BM33" s="18">
        <f t="shared" si="33"/>
        <v>0</v>
      </c>
      <c r="BN33" s="18">
        <f t="shared" si="34"/>
        <v>0</v>
      </c>
      <c r="BO33" s="18">
        <f t="shared" si="35"/>
        <v>0</v>
      </c>
      <c r="BP33" s="18">
        <f t="shared" si="36"/>
        <v>0</v>
      </c>
      <c r="BQ33" s="18">
        <f t="shared" si="37"/>
        <v>0</v>
      </c>
      <c r="BR33" s="18">
        <f t="shared" si="38"/>
        <v>0</v>
      </c>
      <c r="BS33" s="18">
        <f t="shared" si="39"/>
        <v>0</v>
      </c>
      <c r="BT33" s="18">
        <f t="shared" si="40"/>
        <v>0</v>
      </c>
      <c r="BU33" s="18">
        <f t="shared" si="41"/>
        <v>0</v>
      </c>
      <c r="BV33" s="18">
        <f t="shared" si="42"/>
        <v>0</v>
      </c>
      <c r="BW33" s="18">
        <f t="shared" si="43"/>
        <v>0</v>
      </c>
      <c r="BX33" s="18">
        <f t="shared" si="44"/>
        <v>0</v>
      </c>
      <c r="BY33" s="18">
        <f t="shared" si="45"/>
        <v>0</v>
      </c>
      <c r="BZ33" s="18">
        <f t="shared" si="46"/>
        <v>0</v>
      </c>
      <c r="CA33" s="18">
        <f t="shared" si="48"/>
        <v>0</v>
      </c>
      <c r="CB33" s="18">
        <f t="shared" si="49"/>
        <v>0</v>
      </c>
      <c r="CC33" s="18">
        <f t="shared" si="50"/>
        <v>0</v>
      </c>
      <c r="CD33" s="18"/>
      <c r="CE33" s="18"/>
      <c r="CF33" s="18"/>
      <c r="CG33" s="18"/>
      <c r="CH33" s="18"/>
      <c r="CI33" s="18"/>
      <c r="CJ33" s="18"/>
      <c r="CK33" s="18"/>
      <c r="CL33" s="18"/>
      <c r="CM33" s="18"/>
    </row>
    <row r="34" spans="1:91" ht="12" customHeight="1" thickBot="1">
      <c r="A34" s="25">
        <f>'①勤務時間データ（作業用）事務職員用'!A28</f>
        <v>0</v>
      </c>
      <c r="B34" s="21">
        <f>'①勤務時間データ（作業用）事務職員用'!B28</f>
        <v>0</v>
      </c>
      <c r="C34" s="21">
        <f>'①勤務時間データ（作業用）事務職員用'!C28</f>
        <v>0</v>
      </c>
      <c r="D34" s="21">
        <f>'①勤務時間データ（作業用）事務職員用'!D28</f>
        <v>0</v>
      </c>
      <c r="E34" s="21">
        <f>'①勤務時間データ（作業用）事務職員用'!E28</f>
        <v>0</v>
      </c>
      <c r="F34" s="40">
        <f>'①勤務時間データ（作業用）事務職員用'!F28</f>
        <v>0</v>
      </c>
      <c r="G34" s="40">
        <f>'①勤務時間データ（作業用）事務職員用'!H28</f>
        <v>0</v>
      </c>
      <c r="H34" s="40">
        <f>'①勤務時間データ（作業用）事務職員用'!J28</f>
        <v>0</v>
      </c>
      <c r="I34" s="40">
        <f>'①勤務時間データ（作業用）事務職員用'!L28</f>
        <v>0</v>
      </c>
      <c r="J34" s="40">
        <f>'①勤務時間データ（作業用）事務職員用'!N28</f>
        <v>0</v>
      </c>
      <c r="K34" s="40">
        <f>'①勤務時間データ（作業用）事務職員用'!P28</f>
        <v>0</v>
      </c>
      <c r="L34" s="40">
        <f>'①勤務時間データ（作業用）事務職員用'!R28</f>
        <v>0</v>
      </c>
      <c r="M34" s="40">
        <f>'①勤務時間データ（作業用）事務職員用'!T28</f>
        <v>0</v>
      </c>
      <c r="N34" s="40">
        <f>'①勤務時間データ（作業用）事務職員用'!V28</f>
        <v>0</v>
      </c>
      <c r="O34" s="40">
        <f>'①勤務時間データ（作業用）事務職員用'!X28</f>
        <v>0</v>
      </c>
      <c r="P34" s="40">
        <f>'①勤務時間データ（作業用）事務職員用'!Z28</f>
        <v>0</v>
      </c>
      <c r="Q34" s="40">
        <f>'①勤務時間データ（作業用）事務職員用'!AB28</f>
        <v>0</v>
      </c>
      <c r="R34" s="23">
        <f t="shared" si="51"/>
        <v>0</v>
      </c>
      <c r="S34" s="26"/>
      <c r="AG34" s="17">
        <f t="shared" si="2"/>
        <v>0</v>
      </c>
      <c r="AH34" s="18">
        <f t="shared" si="3"/>
        <v>0</v>
      </c>
      <c r="AI34" s="18">
        <f t="shared" si="4"/>
        <v>0</v>
      </c>
      <c r="AJ34" s="18">
        <f t="shared" si="5"/>
        <v>0</v>
      </c>
      <c r="AK34" s="18">
        <f t="shared" si="6"/>
        <v>0</v>
      </c>
      <c r="AL34" s="18">
        <f t="shared" si="7"/>
        <v>0</v>
      </c>
      <c r="AM34" s="18">
        <f t="shared" si="8"/>
        <v>0</v>
      </c>
      <c r="AN34" s="18">
        <f t="shared" si="9"/>
        <v>0</v>
      </c>
      <c r="AO34" s="18">
        <f t="shared" si="10"/>
        <v>0</v>
      </c>
      <c r="AP34" s="18">
        <f t="shared" si="11"/>
        <v>0</v>
      </c>
      <c r="AQ34" s="18">
        <f t="shared" si="12"/>
        <v>0</v>
      </c>
      <c r="AR34" s="18">
        <f t="shared" si="13"/>
        <v>0</v>
      </c>
      <c r="AS34" s="18">
        <f t="shared" si="14"/>
        <v>0</v>
      </c>
      <c r="AT34" s="18">
        <f t="shared" si="15"/>
        <v>0</v>
      </c>
      <c r="AU34" s="18">
        <f t="shared" si="16"/>
        <v>0</v>
      </c>
      <c r="AV34" s="18">
        <f t="shared" si="17"/>
        <v>0</v>
      </c>
      <c r="AW34" s="18">
        <f t="shared" si="18"/>
        <v>0</v>
      </c>
      <c r="AX34" s="18">
        <f t="shared" si="19"/>
        <v>0</v>
      </c>
      <c r="AY34" s="18">
        <f t="shared" si="20"/>
        <v>0</v>
      </c>
      <c r="AZ34" s="18">
        <f t="shared" si="21"/>
        <v>0</v>
      </c>
      <c r="BA34" s="18">
        <f t="shared" si="22"/>
        <v>0</v>
      </c>
      <c r="BB34" s="18">
        <f t="shared" si="23"/>
        <v>0</v>
      </c>
      <c r="BC34" s="18">
        <f t="shared" si="24"/>
        <v>0</v>
      </c>
      <c r="BD34" s="18">
        <f t="shared" si="25"/>
        <v>0</v>
      </c>
      <c r="BE34" s="18">
        <f t="shared" si="47"/>
        <v>0</v>
      </c>
      <c r="BF34" s="18">
        <f t="shared" si="26"/>
        <v>0</v>
      </c>
      <c r="BG34" s="18">
        <f t="shared" si="27"/>
        <v>0</v>
      </c>
      <c r="BH34" s="18">
        <f t="shared" si="28"/>
        <v>0</v>
      </c>
      <c r="BI34" s="18">
        <f t="shared" si="29"/>
        <v>0</v>
      </c>
      <c r="BJ34" s="18">
        <f t="shared" si="30"/>
        <v>0</v>
      </c>
      <c r="BK34" s="18">
        <f t="shared" si="31"/>
        <v>0</v>
      </c>
      <c r="BL34" s="18">
        <f t="shared" si="32"/>
        <v>0</v>
      </c>
      <c r="BM34" s="18">
        <f t="shared" si="33"/>
        <v>0</v>
      </c>
      <c r="BN34" s="18">
        <f t="shared" si="34"/>
        <v>0</v>
      </c>
      <c r="BO34" s="18">
        <f t="shared" si="35"/>
        <v>0</v>
      </c>
      <c r="BP34" s="18">
        <f t="shared" si="36"/>
        <v>0</v>
      </c>
      <c r="BQ34" s="18">
        <f t="shared" si="37"/>
        <v>0</v>
      </c>
      <c r="BR34" s="18">
        <f t="shared" si="38"/>
        <v>0</v>
      </c>
      <c r="BS34" s="18">
        <f t="shared" si="39"/>
        <v>0</v>
      </c>
      <c r="BT34" s="18">
        <f t="shared" si="40"/>
        <v>0</v>
      </c>
      <c r="BU34" s="18">
        <f t="shared" si="41"/>
        <v>0</v>
      </c>
      <c r="BV34" s="18">
        <f t="shared" si="42"/>
        <v>0</v>
      </c>
      <c r="BW34" s="18">
        <f t="shared" si="43"/>
        <v>0</v>
      </c>
      <c r="BX34" s="18">
        <f t="shared" si="44"/>
        <v>0</v>
      </c>
      <c r="BY34" s="18">
        <f t="shared" si="45"/>
        <v>0</v>
      </c>
      <c r="BZ34" s="18">
        <f t="shared" si="46"/>
        <v>0</v>
      </c>
      <c r="CA34" s="18">
        <f t="shared" si="48"/>
        <v>0</v>
      </c>
      <c r="CB34" s="18">
        <f t="shared" si="49"/>
        <v>0</v>
      </c>
      <c r="CC34" s="18">
        <f t="shared" si="50"/>
        <v>0</v>
      </c>
      <c r="CD34" s="18"/>
      <c r="CE34" s="18"/>
      <c r="CF34" s="18"/>
      <c r="CG34" s="18"/>
      <c r="CH34" s="18"/>
      <c r="CI34" s="18"/>
      <c r="CJ34" s="18"/>
      <c r="CK34" s="18"/>
      <c r="CL34" s="18"/>
      <c r="CM34" s="18"/>
    </row>
    <row r="35" spans="1:91" ht="14.25" thickBot="1">
      <c r="A35" s="25">
        <f>'①勤務時間データ（作業用）事務職員用'!A29</f>
        <v>0</v>
      </c>
      <c r="B35" s="21">
        <f>'①勤務時間データ（作業用）事務職員用'!B29</f>
        <v>0</v>
      </c>
      <c r="C35" s="21">
        <f>'①勤務時間データ（作業用）事務職員用'!C29</f>
        <v>0</v>
      </c>
      <c r="D35" s="21">
        <f>'①勤務時間データ（作業用）事務職員用'!D29</f>
        <v>0</v>
      </c>
      <c r="E35" s="21">
        <f>'①勤務時間データ（作業用）事務職員用'!E29</f>
        <v>0</v>
      </c>
      <c r="F35" s="40">
        <f>'①勤務時間データ（作業用）事務職員用'!F29</f>
        <v>0</v>
      </c>
      <c r="G35" s="40">
        <f>'①勤務時間データ（作業用）事務職員用'!H29</f>
        <v>0</v>
      </c>
      <c r="H35" s="40">
        <f>'①勤務時間データ（作業用）事務職員用'!J29</f>
        <v>0</v>
      </c>
      <c r="I35" s="40">
        <f>'①勤務時間データ（作業用）事務職員用'!L29</f>
        <v>0</v>
      </c>
      <c r="J35" s="40">
        <f>'①勤務時間データ（作業用）事務職員用'!N29</f>
        <v>0</v>
      </c>
      <c r="K35" s="40">
        <f>'①勤務時間データ（作業用）事務職員用'!P29</f>
        <v>0</v>
      </c>
      <c r="L35" s="40">
        <f>'①勤務時間データ（作業用）事務職員用'!R29</f>
        <v>0</v>
      </c>
      <c r="M35" s="40">
        <f>'①勤務時間データ（作業用）事務職員用'!T29</f>
        <v>0</v>
      </c>
      <c r="N35" s="40">
        <f>'①勤務時間データ（作業用）事務職員用'!V29</f>
        <v>0</v>
      </c>
      <c r="O35" s="40">
        <f>'①勤務時間データ（作業用）事務職員用'!X29</f>
        <v>0</v>
      </c>
      <c r="P35" s="40">
        <f>'①勤務時間データ（作業用）事務職員用'!Z29</f>
        <v>0</v>
      </c>
      <c r="Q35" s="40">
        <f>'①勤務時間データ（作業用）事務職員用'!AB29</f>
        <v>0</v>
      </c>
      <c r="R35" s="23">
        <f t="shared" si="51"/>
        <v>0</v>
      </c>
      <c r="S35" s="26"/>
      <c r="AG35" s="17">
        <f t="shared" si="2"/>
        <v>0</v>
      </c>
      <c r="AH35" s="18">
        <f t="shared" si="3"/>
        <v>0</v>
      </c>
      <c r="AI35" s="18">
        <f t="shared" si="4"/>
        <v>0</v>
      </c>
      <c r="AJ35" s="18">
        <f t="shared" si="5"/>
        <v>0</v>
      </c>
      <c r="AK35" s="18">
        <f t="shared" si="6"/>
        <v>0</v>
      </c>
      <c r="AL35" s="18">
        <f t="shared" si="7"/>
        <v>0</v>
      </c>
      <c r="AM35" s="18">
        <f t="shared" si="8"/>
        <v>0</v>
      </c>
      <c r="AN35" s="18">
        <f t="shared" si="9"/>
        <v>0</v>
      </c>
      <c r="AO35" s="18">
        <f t="shared" si="10"/>
        <v>0</v>
      </c>
      <c r="AP35" s="18">
        <f t="shared" si="11"/>
        <v>0</v>
      </c>
      <c r="AQ35" s="18">
        <f t="shared" si="12"/>
        <v>0</v>
      </c>
      <c r="AR35" s="18">
        <f t="shared" si="13"/>
        <v>0</v>
      </c>
      <c r="AS35" s="18">
        <f t="shared" si="14"/>
        <v>0</v>
      </c>
      <c r="AT35" s="18">
        <f t="shared" si="15"/>
        <v>0</v>
      </c>
      <c r="AU35" s="18">
        <f t="shared" si="16"/>
        <v>0</v>
      </c>
      <c r="AV35" s="18">
        <f t="shared" si="17"/>
        <v>0</v>
      </c>
      <c r="AW35" s="18">
        <f t="shared" si="18"/>
        <v>0</v>
      </c>
      <c r="AX35" s="18">
        <f t="shared" si="19"/>
        <v>0</v>
      </c>
      <c r="AY35" s="18">
        <f t="shared" si="20"/>
        <v>0</v>
      </c>
      <c r="AZ35" s="18">
        <f t="shared" si="21"/>
        <v>0</v>
      </c>
      <c r="BA35" s="18">
        <f t="shared" si="22"/>
        <v>0</v>
      </c>
      <c r="BB35" s="18">
        <f t="shared" si="23"/>
        <v>0</v>
      </c>
      <c r="BC35" s="18">
        <f t="shared" si="24"/>
        <v>0</v>
      </c>
      <c r="BD35" s="18">
        <f t="shared" si="25"/>
        <v>0</v>
      </c>
      <c r="BE35" s="18">
        <f t="shared" si="47"/>
        <v>0</v>
      </c>
      <c r="BF35" s="18">
        <f t="shared" si="26"/>
        <v>0</v>
      </c>
      <c r="BG35" s="18">
        <f t="shared" si="27"/>
        <v>0</v>
      </c>
      <c r="BH35" s="18">
        <f t="shared" si="28"/>
        <v>0</v>
      </c>
      <c r="BI35" s="18">
        <f t="shared" si="29"/>
        <v>0</v>
      </c>
      <c r="BJ35" s="18">
        <f t="shared" si="30"/>
        <v>0</v>
      </c>
      <c r="BK35" s="18">
        <f t="shared" si="31"/>
        <v>0</v>
      </c>
      <c r="BL35" s="18">
        <f t="shared" si="32"/>
        <v>0</v>
      </c>
      <c r="BM35" s="18">
        <f t="shared" si="33"/>
        <v>0</v>
      </c>
      <c r="BN35" s="18">
        <f t="shared" si="34"/>
        <v>0</v>
      </c>
      <c r="BO35" s="18">
        <f t="shared" si="35"/>
        <v>0</v>
      </c>
      <c r="BP35" s="18">
        <f t="shared" si="36"/>
        <v>0</v>
      </c>
      <c r="BQ35" s="18">
        <f t="shared" si="37"/>
        <v>0</v>
      </c>
      <c r="BR35" s="18">
        <f t="shared" si="38"/>
        <v>0</v>
      </c>
      <c r="BS35" s="18">
        <f t="shared" si="39"/>
        <v>0</v>
      </c>
      <c r="BT35" s="18">
        <f t="shared" si="40"/>
        <v>0</v>
      </c>
      <c r="BU35" s="18">
        <f t="shared" si="41"/>
        <v>0</v>
      </c>
      <c r="BV35" s="18">
        <f t="shared" si="42"/>
        <v>0</v>
      </c>
      <c r="BW35" s="18">
        <f t="shared" si="43"/>
        <v>0</v>
      </c>
      <c r="BX35" s="18">
        <f t="shared" si="44"/>
        <v>0</v>
      </c>
      <c r="BY35" s="18">
        <f t="shared" si="45"/>
        <v>0</v>
      </c>
      <c r="BZ35" s="18">
        <f t="shared" si="46"/>
        <v>0</v>
      </c>
      <c r="CA35" s="18">
        <f t="shared" si="48"/>
        <v>0</v>
      </c>
      <c r="CB35" s="18">
        <f t="shared" si="49"/>
        <v>0</v>
      </c>
      <c r="CC35" s="18">
        <f t="shared" si="50"/>
        <v>0</v>
      </c>
      <c r="CD35" s="18"/>
      <c r="CE35" s="18"/>
      <c r="CF35" s="18"/>
      <c r="CG35" s="18"/>
      <c r="CH35" s="18"/>
      <c r="CI35" s="18"/>
      <c r="CJ35" s="18"/>
      <c r="CK35" s="18"/>
      <c r="CL35" s="18"/>
      <c r="CM35" s="18"/>
    </row>
    <row r="36" spans="1:91" ht="14.25" thickBot="1">
      <c r="A36" s="25">
        <f>'①勤務時間データ（作業用）事務職員用'!A30</f>
        <v>0</v>
      </c>
      <c r="B36" s="21">
        <f>'①勤務時間データ（作業用）事務職員用'!B30</f>
        <v>0</v>
      </c>
      <c r="C36" s="21">
        <f>'①勤務時間データ（作業用）事務職員用'!C30</f>
        <v>0</v>
      </c>
      <c r="D36" s="21">
        <f>'①勤務時間データ（作業用）事務職員用'!D30</f>
        <v>0</v>
      </c>
      <c r="E36" s="21">
        <f>'①勤務時間データ（作業用）事務職員用'!E30</f>
        <v>0</v>
      </c>
      <c r="F36" s="40">
        <f>'①勤務時間データ（作業用）事務職員用'!F30</f>
        <v>0</v>
      </c>
      <c r="G36" s="40">
        <f>'①勤務時間データ（作業用）事務職員用'!H30</f>
        <v>0</v>
      </c>
      <c r="H36" s="40">
        <f>'①勤務時間データ（作業用）事務職員用'!J30</f>
        <v>0</v>
      </c>
      <c r="I36" s="40">
        <f>'①勤務時間データ（作業用）事務職員用'!L30</f>
        <v>0</v>
      </c>
      <c r="J36" s="40">
        <f>'①勤務時間データ（作業用）事務職員用'!N30</f>
        <v>0</v>
      </c>
      <c r="K36" s="40">
        <f>'①勤務時間データ（作業用）事務職員用'!P30</f>
        <v>0</v>
      </c>
      <c r="L36" s="40">
        <f>'①勤務時間データ（作業用）事務職員用'!R30</f>
        <v>0</v>
      </c>
      <c r="M36" s="40">
        <f>'①勤務時間データ（作業用）事務職員用'!T30</f>
        <v>0</v>
      </c>
      <c r="N36" s="40">
        <f>'①勤務時間データ（作業用）事務職員用'!V30</f>
        <v>0</v>
      </c>
      <c r="O36" s="40">
        <f>'①勤務時間データ（作業用）事務職員用'!X30</f>
        <v>0</v>
      </c>
      <c r="P36" s="40">
        <f>'①勤務時間データ（作業用）事務職員用'!Z30</f>
        <v>0</v>
      </c>
      <c r="Q36" s="40">
        <f>'①勤務時間データ（作業用）事務職員用'!AB30</f>
        <v>0</v>
      </c>
      <c r="R36" s="23">
        <f t="shared" si="51"/>
        <v>0</v>
      </c>
      <c r="S36" s="26"/>
      <c r="AG36" s="17">
        <f t="shared" si="2"/>
        <v>0</v>
      </c>
      <c r="AH36" s="18">
        <f t="shared" si="3"/>
        <v>0</v>
      </c>
      <c r="AI36" s="18">
        <f t="shared" si="4"/>
        <v>0</v>
      </c>
      <c r="AJ36" s="18">
        <f t="shared" si="5"/>
        <v>0</v>
      </c>
      <c r="AK36" s="18">
        <f t="shared" si="6"/>
        <v>0</v>
      </c>
      <c r="AL36" s="18">
        <f t="shared" si="7"/>
        <v>0</v>
      </c>
      <c r="AM36" s="18">
        <f t="shared" si="8"/>
        <v>0</v>
      </c>
      <c r="AN36" s="18">
        <f t="shared" si="9"/>
        <v>0</v>
      </c>
      <c r="AO36" s="18">
        <f t="shared" si="10"/>
        <v>0</v>
      </c>
      <c r="AP36" s="18">
        <f t="shared" si="11"/>
        <v>0</v>
      </c>
      <c r="AQ36" s="18">
        <f t="shared" si="12"/>
        <v>0</v>
      </c>
      <c r="AR36" s="18">
        <f t="shared" si="13"/>
        <v>0</v>
      </c>
      <c r="AS36" s="18">
        <f t="shared" si="14"/>
        <v>0</v>
      </c>
      <c r="AT36" s="18">
        <f t="shared" si="15"/>
        <v>0</v>
      </c>
      <c r="AU36" s="18">
        <f t="shared" si="16"/>
        <v>0</v>
      </c>
      <c r="AV36" s="18">
        <f t="shared" si="17"/>
        <v>0</v>
      </c>
      <c r="AW36" s="18">
        <f t="shared" si="18"/>
        <v>0</v>
      </c>
      <c r="AX36" s="18">
        <f t="shared" si="19"/>
        <v>0</v>
      </c>
      <c r="AY36" s="18">
        <f t="shared" si="20"/>
        <v>0</v>
      </c>
      <c r="AZ36" s="18">
        <f t="shared" si="21"/>
        <v>0</v>
      </c>
      <c r="BA36" s="18">
        <f t="shared" si="22"/>
        <v>0</v>
      </c>
      <c r="BB36" s="18">
        <f t="shared" si="23"/>
        <v>0</v>
      </c>
      <c r="BC36" s="18">
        <f t="shared" si="24"/>
        <v>0</v>
      </c>
      <c r="BD36" s="18">
        <f t="shared" si="25"/>
        <v>0</v>
      </c>
      <c r="BE36" s="18">
        <f t="shared" si="47"/>
        <v>0</v>
      </c>
      <c r="BF36" s="18">
        <f t="shared" si="26"/>
        <v>0</v>
      </c>
      <c r="BG36" s="18">
        <f t="shared" si="27"/>
        <v>0</v>
      </c>
      <c r="BH36" s="18">
        <f t="shared" si="28"/>
        <v>0</v>
      </c>
      <c r="BI36" s="18">
        <f t="shared" si="29"/>
        <v>0</v>
      </c>
      <c r="BJ36" s="18">
        <f t="shared" si="30"/>
        <v>0</v>
      </c>
      <c r="BK36" s="18">
        <f t="shared" si="31"/>
        <v>0</v>
      </c>
      <c r="BL36" s="18">
        <f t="shared" si="32"/>
        <v>0</v>
      </c>
      <c r="BM36" s="18">
        <f t="shared" si="33"/>
        <v>0</v>
      </c>
      <c r="BN36" s="18">
        <f t="shared" si="34"/>
        <v>0</v>
      </c>
      <c r="BO36" s="18">
        <f t="shared" si="35"/>
        <v>0</v>
      </c>
      <c r="BP36" s="18">
        <f t="shared" si="36"/>
        <v>0</v>
      </c>
      <c r="BQ36" s="18">
        <f t="shared" si="37"/>
        <v>0</v>
      </c>
      <c r="BR36" s="18">
        <f t="shared" si="38"/>
        <v>0</v>
      </c>
      <c r="BS36" s="18">
        <f t="shared" si="39"/>
        <v>0</v>
      </c>
      <c r="BT36" s="18">
        <f t="shared" si="40"/>
        <v>0</v>
      </c>
      <c r="BU36" s="18">
        <f t="shared" si="41"/>
        <v>0</v>
      </c>
      <c r="BV36" s="18">
        <f t="shared" si="42"/>
        <v>0</v>
      </c>
      <c r="BW36" s="18">
        <f t="shared" si="43"/>
        <v>0</v>
      </c>
      <c r="BX36" s="18">
        <f t="shared" si="44"/>
        <v>0</v>
      </c>
      <c r="BY36" s="18">
        <f t="shared" si="45"/>
        <v>0</v>
      </c>
      <c r="BZ36" s="18">
        <f t="shared" si="46"/>
        <v>0</v>
      </c>
      <c r="CA36" s="18">
        <f t="shared" si="48"/>
        <v>0</v>
      </c>
      <c r="CB36" s="18">
        <f t="shared" si="49"/>
        <v>0</v>
      </c>
      <c r="CC36" s="18">
        <f t="shared" si="50"/>
        <v>0</v>
      </c>
      <c r="CD36" s="18"/>
      <c r="CE36" s="18"/>
      <c r="CF36" s="18"/>
      <c r="CG36" s="18"/>
      <c r="CH36" s="18"/>
      <c r="CI36" s="18"/>
      <c r="CJ36" s="18"/>
      <c r="CK36" s="18"/>
      <c r="CL36" s="18"/>
      <c r="CM36" s="18"/>
    </row>
    <row r="37" spans="1:91" ht="14.25" thickBot="1">
      <c r="A37" s="25">
        <f>'①勤務時間データ（作業用）事務職員用'!A31</f>
        <v>0</v>
      </c>
      <c r="B37" s="21">
        <f>'①勤務時間データ（作業用）事務職員用'!B31</f>
        <v>0</v>
      </c>
      <c r="C37" s="21">
        <f>'①勤務時間データ（作業用）事務職員用'!C31</f>
        <v>0</v>
      </c>
      <c r="D37" s="21">
        <f>'①勤務時間データ（作業用）事務職員用'!D31</f>
        <v>0</v>
      </c>
      <c r="E37" s="21">
        <f>'①勤務時間データ（作業用）事務職員用'!E31</f>
        <v>0</v>
      </c>
      <c r="F37" s="40">
        <f>'①勤務時間データ（作業用）事務職員用'!F31</f>
        <v>0</v>
      </c>
      <c r="G37" s="40">
        <f>'①勤務時間データ（作業用）事務職員用'!H31</f>
        <v>0</v>
      </c>
      <c r="H37" s="40">
        <f>'①勤務時間データ（作業用）事務職員用'!J31</f>
        <v>0</v>
      </c>
      <c r="I37" s="40">
        <f>'①勤務時間データ（作業用）事務職員用'!L31</f>
        <v>0</v>
      </c>
      <c r="J37" s="40">
        <f>'①勤務時間データ（作業用）事務職員用'!N31</f>
        <v>0</v>
      </c>
      <c r="K37" s="40">
        <f>'①勤務時間データ（作業用）事務職員用'!P31</f>
        <v>0</v>
      </c>
      <c r="L37" s="40">
        <f>'①勤務時間データ（作業用）事務職員用'!R31</f>
        <v>0</v>
      </c>
      <c r="M37" s="40">
        <f>'①勤務時間データ（作業用）事務職員用'!T31</f>
        <v>0</v>
      </c>
      <c r="N37" s="40">
        <f>'①勤務時間データ（作業用）事務職員用'!V31</f>
        <v>0</v>
      </c>
      <c r="O37" s="40">
        <f>'①勤務時間データ（作業用）事務職員用'!X31</f>
        <v>0</v>
      </c>
      <c r="P37" s="40">
        <f>'①勤務時間データ（作業用）事務職員用'!Z31</f>
        <v>0</v>
      </c>
      <c r="Q37" s="40">
        <f>'①勤務時間データ（作業用）事務職員用'!AB31</f>
        <v>0</v>
      </c>
      <c r="R37" s="23">
        <f t="shared" si="51"/>
        <v>0</v>
      </c>
      <c r="S37" s="26"/>
      <c r="AG37" s="17">
        <f t="shared" si="2"/>
        <v>0</v>
      </c>
      <c r="AH37" s="18">
        <f t="shared" si="3"/>
        <v>0</v>
      </c>
      <c r="AI37" s="18">
        <f t="shared" si="4"/>
        <v>0</v>
      </c>
      <c r="AJ37" s="18">
        <f t="shared" si="5"/>
        <v>0</v>
      </c>
      <c r="AK37" s="18">
        <f t="shared" si="6"/>
        <v>0</v>
      </c>
      <c r="AL37" s="18">
        <f t="shared" si="7"/>
        <v>0</v>
      </c>
      <c r="AM37" s="18">
        <f t="shared" si="8"/>
        <v>0</v>
      </c>
      <c r="AN37" s="18">
        <f t="shared" si="9"/>
        <v>0</v>
      </c>
      <c r="AO37" s="18">
        <f t="shared" si="10"/>
        <v>0</v>
      </c>
      <c r="AP37" s="18">
        <f t="shared" si="11"/>
        <v>0</v>
      </c>
      <c r="AQ37" s="18">
        <f t="shared" si="12"/>
        <v>0</v>
      </c>
      <c r="AR37" s="18">
        <f t="shared" si="13"/>
        <v>0</v>
      </c>
      <c r="AS37" s="18">
        <f t="shared" si="14"/>
        <v>0</v>
      </c>
      <c r="AT37" s="18">
        <f t="shared" si="15"/>
        <v>0</v>
      </c>
      <c r="AU37" s="18">
        <f t="shared" si="16"/>
        <v>0</v>
      </c>
      <c r="AV37" s="18">
        <f t="shared" si="17"/>
        <v>0</v>
      </c>
      <c r="AW37" s="18">
        <f t="shared" si="18"/>
        <v>0</v>
      </c>
      <c r="AX37" s="18">
        <f t="shared" si="19"/>
        <v>0</v>
      </c>
      <c r="AY37" s="18">
        <f t="shared" si="20"/>
        <v>0</v>
      </c>
      <c r="AZ37" s="18">
        <f t="shared" si="21"/>
        <v>0</v>
      </c>
      <c r="BA37" s="18">
        <f t="shared" si="22"/>
        <v>0</v>
      </c>
      <c r="BB37" s="18">
        <f t="shared" si="23"/>
        <v>0</v>
      </c>
      <c r="BC37" s="18">
        <f t="shared" si="24"/>
        <v>0</v>
      </c>
      <c r="BD37" s="18">
        <f t="shared" si="25"/>
        <v>0</v>
      </c>
      <c r="BE37" s="18">
        <f t="shared" si="47"/>
        <v>0</v>
      </c>
      <c r="BF37" s="18">
        <f t="shared" si="26"/>
        <v>0</v>
      </c>
      <c r="BG37" s="18">
        <f t="shared" si="27"/>
        <v>0</v>
      </c>
      <c r="BH37" s="18">
        <f t="shared" si="28"/>
        <v>0</v>
      </c>
      <c r="BI37" s="18">
        <f t="shared" si="29"/>
        <v>0</v>
      </c>
      <c r="BJ37" s="18">
        <f t="shared" si="30"/>
        <v>0</v>
      </c>
      <c r="BK37" s="18">
        <f t="shared" si="31"/>
        <v>0</v>
      </c>
      <c r="BL37" s="18">
        <f t="shared" si="32"/>
        <v>0</v>
      </c>
      <c r="BM37" s="18">
        <f t="shared" si="33"/>
        <v>0</v>
      </c>
      <c r="BN37" s="18">
        <f t="shared" si="34"/>
        <v>0</v>
      </c>
      <c r="BO37" s="18">
        <f t="shared" si="35"/>
        <v>0</v>
      </c>
      <c r="BP37" s="18">
        <f t="shared" si="36"/>
        <v>0</v>
      </c>
      <c r="BQ37" s="18">
        <f t="shared" si="37"/>
        <v>0</v>
      </c>
      <c r="BR37" s="18">
        <f t="shared" si="38"/>
        <v>0</v>
      </c>
      <c r="BS37" s="18">
        <f t="shared" si="39"/>
        <v>0</v>
      </c>
      <c r="BT37" s="18">
        <f t="shared" si="40"/>
        <v>0</v>
      </c>
      <c r="BU37" s="18">
        <f t="shared" si="41"/>
        <v>0</v>
      </c>
      <c r="BV37" s="18">
        <f t="shared" si="42"/>
        <v>0</v>
      </c>
      <c r="BW37" s="18">
        <f t="shared" si="43"/>
        <v>0</v>
      </c>
      <c r="BX37" s="18">
        <f t="shared" si="44"/>
        <v>0</v>
      </c>
      <c r="BY37" s="18">
        <f t="shared" si="45"/>
        <v>0</v>
      </c>
      <c r="BZ37" s="18">
        <f t="shared" si="46"/>
        <v>0</v>
      </c>
      <c r="CA37" s="18">
        <f t="shared" si="48"/>
        <v>0</v>
      </c>
      <c r="CB37" s="18">
        <f t="shared" si="49"/>
        <v>0</v>
      </c>
      <c r="CC37" s="18">
        <f t="shared" si="50"/>
        <v>0</v>
      </c>
      <c r="CD37" s="18"/>
      <c r="CE37" s="18"/>
      <c r="CF37" s="18"/>
      <c r="CG37" s="18"/>
      <c r="CH37" s="18"/>
      <c r="CI37" s="18"/>
      <c r="CJ37" s="18"/>
      <c r="CK37" s="18"/>
      <c r="CL37" s="18"/>
      <c r="CM37" s="18"/>
    </row>
    <row r="38" spans="1:91" ht="14.25" thickBot="1">
      <c r="A38" s="25">
        <f>'①勤務時間データ（作業用）事務職員用'!A32</f>
        <v>0</v>
      </c>
      <c r="B38" s="21">
        <f>'①勤務時間データ（作業用）事務職員用'!B32</f>
        <v>0</v>
      </c>
      <c r="C38" s="21">
        <f>'①勤務時間データ（作業用）事務職員用'!C32</f>
        <v>0</v>
      </c>
      <c r="D38" s="21">
        <f>'①勤務時間データ（作業用）事務職員用'!D32</f>
        <v>0</v>
      </c>
      <c r="E38" s="21">
        <f>'①勤務時間データ（作業用）事務職員用'!E32</f>
        <v>0</v>
      </c>
      <c r="F38" s="40">
        <f>'①勤務時間データ（作業用）事務職員用'!F32</f>
        <v>0</v>
      </c>
      <c r="G38" s="40">
        <f>'①勤務時間データ（作業用）事務職員用'!H32</f>
        <v>0</v>
      </c>
      <c r="H38" s="40">
        <f>'①勤務時間データ（作業用）事務職員用'!J32</f>
        <v>0</v>
      </c>
      <c r="I38" s="40">
        <f>'①勤務時間データ（作業用）事務職員用'!L32</f>
        <v>0</v>
      </c>
      <c r="J38" s="40">
        <f>'①勤務時間データ（作業用）事務職員用'!N32</f>
        <v>0</v>
      </c>
      <c r="K38" s="40">
        <f>'①勤務時間データ（作業用）事務職員用'!P32</f>
        <v>0</v>
      </c>
      <c r="L38" s="40">
        <f>'①勤務時間データ（作業用）事務職員用'!R32</f>
        <v>0</v>
      </c>
      <c r="M38" s="40">
        <f>'①勤務時間データ（作業用）事務職員用'!T32</f>
        <v>0</v>
      </c>
      <c r="N38" s="40">
        <f>'①勤務時間データ（作業用）事務職員用'!V32</f>
        <v>0</v>
      </c>
      <c r="O38" s="40">
        <f>'①勤務時間データ（作業用）事務職員用'!X32</f>
        <v>0</v>
      </c>
      <c r="P38" s="40">
        <f>'①勤務時間データ（作業用）事務職員用'!Z32</f>
        <v>0</v>
      </c>
      <c r="Q38" s="40">
        <f>'①勤務時間データ（作業用）事務職員用'!AB32</f>
        <v>0</v>
      </c>
      <c r="R38" s="23">
        <f t="shared" si="51"/>
        <v>0</v>
      </c>
      <c r="S38" s="26"/>
      <c r="AG38" s="17">
        <f t="shared" si="2"/>
        <v>0</v>
      </c>
      <c r="AH38" s="18">
        <f t="shared" si="3"/>
        <v>0</v>
      </c>
      <c r="AI38" s="18">
        <f t="shared" si="4"/>
        <v>0</v>
      </c>
      <c r="AJ38" s="18">
        <f t="shared" si="5"/>
        <v>0</v>
      </c>
      <c r="AK38" s="18">
        <f t="shared" si="6"/>
        <v>0</v>
      </c>
      <c r="AL38" s="18">
        <f t="shared" si="7"/>
        <v>0</v>
      </c>
      <c r="AM38" s="18">
        <f t="shared" si="8"/>
        <v>0</v>
      </c>
      <c r="AN38" s="18">
        <f t="shared" si="9"/>
        <v>0</v>
      </c>
      <c r="AO38" s="18">
        <f t="shared" si="10"/>
        <v>0</v>
      </c>
      <c r="AP38" s="18">
        <f t="shared" si="11"/>
        <v>0</v>
      </c>
      <c r="AQ38" s="18">
        <f t="shared" si="12"/>
        <v>0</v>
      </c>
      <c r="AR38" s="18">
        <f t="shared" si="13"/>
        <v>0</v>
      </c>
      <c r="AS38" s="18">
        <f t="shared" si="14"/>
        <v>0</v>
      </c>
      <c r="AT38" s="18">
        <f t="shared" si="15"/>
        <v>0</v>
      </c>
      <c r="AU38" s="18">
        <f t="shared" si="16"/>
        <v>0</v>
      </c>
      <c r="AV38" s="18">
        <f t="shared" si="17"/>
        <v>0</v>
      </c>
      <c r="AW38" s="18">
        <f t="shared" si="18"/>
        <v>0</v>
      </c>
      <c r="AX38" s="18">
        <f t="shared" si="19"/>
        <v>0</v>
      </c>
      <c r="AY38" s="18">
        <f t="shared" si="20"/>
        <v>0</v>
      </c>
      <c r="AZ38" s="18">
        <f t="shared" si="21"/>
        <v>0</v>
      </c>
      <c r="BA38" s="18">
        <f t="shared" si="22"/>
        <v>0</v>
      </c>
      <c r="BB38" s="18">
        <f t="shared" si="23"/>
        <v>0</v>
      </c>
      <c r="BC38" s="18">
        <f t="shared" si="24"/>
        <v>0</v>
      </c>
      <c r="BD38" s="18">
        <f t="shared" si="25"/>
        <v>0</v>
      </c>
      <c r="BE38" s="18">
        <f t="shared" si="47"/>
        <v>0</v>
      </c>
      <c r="BF38" s="18">
        <f t="shared" si="26"/>
        <v>0</v>
      </c>
      <c r="BG38" s="18">
        <f t="shared" si="27"/>
        <v>0</v>
      </c>
      <c r="BH38" s="18">
        <f t="shared" si="28"/>
        <v>0</v>
      </c>
      <c r="BI38" s="18">
        <f t="shared" si="29"/>
        <v>0</v>
      </c>
      <c r="BJ38" s="18">
        <f t="shared" si="30"/>
        <v>0</v>
      </c>
      <c r="BK38" s="18">
        <f t="shared" si="31"/>
        <v>0</v>
      </c>
      <c r="BL38" s="18">
        <f t="shared" si="32"/>
        <v>0</v>
      </c>
      <c r="BM38" s="18">
        <f t="shared" si="33"/>
        <v>0</v>
      </c>
      <c r="BN38" s="18">
        <f t="shared" si="34"/>
        <v>0</v>
      </c>
      <c r="BO38" s="18">
        <f t="shared" si="35"/>
        <v>0</v>
      </c>
      <c r="BP38" s="18">
        <f t="shared" si="36"/>
        <v>0</v>
      </c>
      <c r="BQ38" s="18">
        <f t="shared" si="37"/>
        <v>0</v>
      </c>
      <c r="BR38" s="18">
        <f t="shared" si="38"/>
        <v>0</v>
      </c>
      <c r="BS38" s="18">
        <f t="shared" si="39"/>
        <v>0</v>
      </c>
      <c r="BT38" s="18">
        <f t="shared" si="40"/>
        <v>0</v>
      </c>
      <c r="BU38" s="18">
        <f t="shared" si="41"/>
        <v>0</v>
      </c>
      <c r="BV38" s="18">
        <f t="shared" si="42"/>
        <v>0</v>
      </c>
      <c r="BW38" s="18">
        <f t="shared" si="43"/>
        <v>0</v>
      </c>
      <c r="BX38" s="18">
        <f t="shared" si="44"/>
        <v>0</v>
      </c>
      <c r="BY38" s="18">
        <f t="shared" si="45"/>
        <v>0</v>
      </c>
      <c r="BZ38" s="18">
        <f t="shared" si="46"/>
        <v>0</v>
      </c>
      <c r="CA38" s="18">
        <f t="shared" si="48"/>
        <v>0</v>
      </c>
      <c r="CB38" s="18">
        <f t="shared" si="49"/>
        <v>0</v>
      </c>
      <c r="CC38" s="18">
        <f t="shared" si="50"/>
        <v>0</v>
      </c>
      <c r="CD38" s="18"/>
      <c r="CE38" s="18"/>
      <c r="CF38" s="18"/>
      <c r="CG38" s="18"/>
      <c r="CH38" s="18"/>
      <c r="CI38" s="18"/>
      <c r="CJ38" s="18"/>
      <c r="CK38" s="18"/>
      <c r="CL38" s="18"/>
      <c r="CM38" s="18"/>
    </row>
    <row r="39" spans="1:91" ht="14.25" thickBot="1">
      <c r="A39" s="25">
        <f>'①勤務時間データ（作業用）事務職員用'!A33</f>
        <v>0</v>
      </c>
      <c r="B39" s="21">
        <f>'①勤務時間データ（作業用）事務職員用'!B33</f>
        <v>0</v>
      </c>
      <c r="C39" s="21">
        <f>'①勤務時間データ（作業用）事務職員用'!C33</f>
        <v>0</v>
      </c>
      <c r="D39" s="21">
        <f>'①勤務時間データ（作業用）事務職員用'!D33</f>
        <v>0</v>
      </c>
      <c r="E39" s="21">
        <f>'①勤務時間データ（作業用）事務職員用'!E33</f>
        <v>0</v>
      </c>
      <c r="F39" s="40">
        <f>'①勤務時間データ（作業用）事務職員用'!F33</f>
        <v>0</v>
      </c>
      <c r="G39" s="40">
        <f>'①勤務時間データ（作業用）事務職員用'!H33</f>
        <v>0</v>
      </c>
      <c r="H39" s="40">
        <f>'①勤務時間データ（作業用）事務職員用'!J33</f>
        <v>0</v>
      </c>
      <c r="I39" s="40">
        <f>'①勤務時間データ（作業用）事務職員用'!L33</f>
        <v>0</v>
      </c>
      <c r="J39" s="40">
        <f>'①勤務時間データ（作業用）事務職員用'!N33</f>
        <v>0</v>
      </c>
      <c r="K39" s="40">
        <f>'①勤務時間データ（作業用）事務職員用'!P33</f>
        <v>0</v>
      </c>
      <c r="L39" s="40">
        <f>'①勤務時間データ（作業用）事務職員用'!R33</f>
        <v>0</v>
      </c>
      <c r="M39" s="40">
        <f>'①勤務時間データ（作業用）事務職員用'!T33</f>
        <v>0</v>
      </c>
      <c r="N39" s="40">
        <f>'①勤務時間データ（作業用）事務職員用'!V33</f>
        <v>0</v>
      </c>
      <c r="O39" s="40">
        <f>'①勤務時間データ（作業用）事務職員用'!X33</f>
        <v>0</v>
      </c>
      <c r="P39" s="40">
        <f>'①勤務時間データ（作業用）事務職員用'!Z33</f>
        <v>0</v>
      </c>
      <c r="Q39" s="40">
        <f>'①勤務時間データ（作業用）事務職員用'!AB33</f>
        <v>0</v>
      </c>
      <c r="R39" s="23">
        <f t="shared" si="51"/>
        <v>0</v>
      </c>
      <c r="S39" s="26"/>
      <c r="AG39" s="17">
        <f t="shared" si="2"/>
        <v>0</v>
      </c>
      <c r="AH39" s="18">
        <f t="shared" si="3"/>
        <v>0</v>
      </c>
      <c r="AI39" s="18">
        <f t="shared" si="4"/>
        <v>0</v>
      </c>
      <c r="AJ39" s="18">
        <f t="shared" si="5"/>
        <v>0</v>
      </c>
      <c r="AK39" s="18">
        <f t="shared" si="6"/>
        <v>0</v>
      </c>
      <c r="AL39" s="18">
        <f t="shared" si="7"/>
        <v>0</v>
      </c>
      <c r="AM39" s="18">
        <f t="shared" si="8"/>
        <v>0</v>
      </c>
      <c r="AN39" s="18">
        <f t="shared" si="9"/>
        <v>0</v>
      </c>
      <c r="AO39" s="18">
        <f t="shared" si="10"/>
        <v>0</v>
      </c>
      <c r="AP39" s="18">
        <f t="shared" si="11"/>
        <v>0</v>
      </c>
      <c r="AQ39" s="18">
        <f t="shared" si="12"/>
        <v>0</v>
      </c>
      <c r="AR39" s="18">
        <f t="shared" si="13"/>
        <v>0</v>
      </c>
      <c r="AS39" s="18">
        <f t="shared" si="14"/>
        <v>0</v>
      </c>
      <c r="AT39" s="18">
        <f t="shared" si="15"/>
        <v>0</v>
      </c>
      <c r="AU39" s="18">
        <f t="shared" si="16"/>
        <v>0</v>
      </c>
      <c r="AV39" s="18">
        <f t="shared" si="17"/>
        <v>0</v>
      </c>
      <c r="AW39" s="18">
        <f t="shared" si="18"/>
        <v>0</v>
      </c>
      <c r="AX39" s="18">
        <f t="shared" si="19"/>
        <v>0</v>
      </c>
      <c r="AY39" s="18">
        <f t="shared" si="20"/>
        <v>0</v>
      </c>
      <c r="AZ39" s="18">
        <f t="shared" si="21"/>
        <v>0</v>
      </c>
      <c r="BA39" s="18">
        <f t="shared" si="22"/>
        <v>0</v>
      </c>
      <c r="BB39" s="18">
        <f t="shared" si="23"/>
        <v>0</v>
      </c>
      <c r="BC39" s="18">
        <f t="shared" si="24"/>
        <v>0</v>
      </c>
      <c r="BD39" s="18">
        <f t="shared" si="25"/>
        <v>0</v>
      </c>
      <c r="BE39" s="18">
        <f t="shared" si="47"/>
        <v>0</v>
      </c>
      <c r="BF39" s="18">
        <f t="shared" si="26"/>
        <v>0</v>
      </c>
      <c r="BG39" s="18">
        <f t="shared" si="27"/>
        <v>0</v>
      </c>
      <c r="BH39" s="18">
        <f t="shared" si="28"/>
        <v>0</v>
      </c>
      <c r="BI39" s="18">
        <f t="shared" si="29"/>
        <v>0</v>
      </c>
      <c r="BJ39" s="18">
        <f t="shared" si="30"/>
        <v>0</v>
      </c>
      <c r="BK39" s="18">
        <f t="shared" si="31"/>
        <v>0</v>
      </c>
      <c r="BL39" s="18">
        <f t="shared" si="32"/>
        <v>0</v>
      </c>
      <c r="BM39" s="18">
        <f t="shared" si="33"/>
        <v>0</v>
      </c>
      <c r="BN39" s="18">
        <f t="shared" si="34"/>
        <v>0</v>
      </c>
      <c r="BO39" s="18">
        <f t="shared" si="35"/>
        <v>0</v>
      </c>
      <c r="BP39" s="18">
        <f t="shared" si="36"/>
        <v>0</v>
      </c>
      <c r="BQ39" s="18">
        <f t="shared" si="37"/>
        <v>0</v>
      </c>
      <c r="BR39" s="18">
        <f t="shared" si="38"/>
        <v>0</v>
      </c>
      <c r="BS39" s="18">
        <f t="shared" si="39"/>
        <v>0</v>
      </c>
      <c r="BT39" s="18">
        <f t="shared" si="40"/>
        <v>0</v>
      </c>
      <c r="BU39" s="18">
        <f t="shared" si="41"/>
        <v>0</v>
      </c>
      <c r="BV39" s="18">
        <f t="shared" si="42"/>
        <v>0</v>
      </c>
      <c r="BW39" s="18">
        <f t="shared" si="43"/>
        <v>0</v>
      </c>
      <c r="BX39" s="18">
        <f t="shared" si="44"/>
        <v>0</v>
      </c>
      <c r="BY39" s="18">
        <f t="shared" si="45"/>
        <v>0</v>
      </c>
      <c r="BZ39" s="18">
        <f t="shared" si="46"/>
        <v>0</v>
      </c>
      <c r="CA39" s="18">
        <f t="shared" si="48"/>
        <v>0</v>
      </c>
      <c r="CB39" s="18">
        <f t="shared" si="49"/>
        <v>0</v>
      </c>
      <c r="CC39" s="18">
        <f t="shared" si="50"/>
        <v>0</v>
      </c>
      <c r="CD39" s="18"/>
      <c r="CE39" s="18"/>
      <c r="CF39" s="18"/>
      <c r="CG39" s="18"/>
      <c r="CH39" s="18"/>
      <c r="CI39" s="18"/>
      <c r="CJ39" s="18"/>
      <c r="CK39" s="18"/>
      <c r="CL39" s="18"/>
      <c r="CM39" s="18"/>
    </row>
    <row r="40" spans="1:91" ht="14.25" thickBot="1">
      <c r="A40" s="25">
        <f>'①勤務時間データ（作業用）事務職員用'!A34</f>
        <v>0</v>
      </c>
      <c r="B40" s="21">
        <f>'①勤務時間データ（作業用）事務職員用'!B34</f>
        <v>0</v>
      </c>
      <c r="C40" s="21">
        <f>'①勤務時間データ（作業用）事務職員用'!C34</f>
        <v>0</v>
      </c>
      <c r="D40" s="21">
        <f>'①勤務時間データ（作業用）事務職員用'!D34</f>
        <v>0</v>
      </c>
      <c r="E40" s="21">
        <f>'①勤務時間データ（作業用）事務職員用'!E34</f>
        <v>0</v>
      </c>
      <c r="F40" s="40">
        <f>'①勤務時間データ（作業用）事務職員用'!F34</f>
        <v>0</v>
      </c>
      <c r="G40" s="40">
        <f>'①勤務時間データ（作業用）事務職員用'!H34</f>
        <v>0</v>
      </c>
      <c r="H40" s="40">
        <f>'①勤務時間データ（作業用）事務職員用'!J34</f>
        <v>0</v>
      </c>
      <c r="I40" s="40">
        <f>'①勤務時間データ（作業用）事務職員用'!L34</f>
        <v>0</v>
      </c>
      <c r="J40" s="40">
        <f>'①勤務時間データ（作業用）事務職員用'!N34</f>
        <v>0</v>
      </c>
      <c r="K40" s="40">
        <f>'①勤務時間データ（作業用）事務職員用'!P34</f>
        <v>0</v>
      </c>
      <c r="L40" s="40">
        <f>'①勤務時間データ（作業用）事務職員用'!R34</f>
        <v>0</v>
      </c>
      <c r="M40" s="40">
        <f>'①勤務時間データ（作業用）事務職員用'!T34</f>
        <v>0</v>
      </c>
      <c r="N40" s="40">
        <f>'①勤務時間データ（作業用）事務職員用'!V34</f>
        <v>0</v>
      </c>
      <c r="O40" s="40">
        <f>'①勤務時間データ（作業用）事務職員用'!X34</f>
        <v>0</v>
      </c>
      <c r="P40" s="40">
        <f>'①勤務時間データ（作業用）事務職員用'!Z34</f>
        <v>0</v>
      </c>
      <c r="Q40" s="40">
        <f>'①勤務時間データ（作業用）事務職員用'!AB34</f>
        <v>0</v>
      </c>
      <c r="R40" s="23">
        <f t="shared" si="51"/>
        <v>0</v>
      </c>
      <c r="S40" s="26"/>
      <c r="AG40" s="17">
        <f t="shared" si="2"/>
        <v>0</v>
      </c>
      <c r="AH40" s="18">
        <f t="shared" si="3"/>
        <v>0</v>
      </c>
      <c r="AI40" s="18">
        <f t="shared" si="4"/>
        <v>0</v>
      </c>
      <c r="AJ40" s="18">
        <f t="shared" si="5"/>
        <v>0</v>
      </c>
      <c r="AK40" s="18">
        <f t="shared" si="6"/>
        <v>0</v>
      </c>
      <c r="AL40" s="18">
        <f t="shared" si="7"/>
        <v>0</v>
      </c>
      <c r="AM40" s="18">
        <f t="shared" si="8"/>
        <v>0</v>
      </c>
      <c r="AN40" s="18">
        <f t="shared" si="9"/>
        <v>0</v>
      </c>
      <c r="AO40" s="18">
        <f t="shared" si="10"/>
        <v>0</v>
      </c>
      <c r="AP40" s="18">
        <f t="shared" si="11"/>
        <v>0</v>
      </c>
      <c r="AQ40" s="18">
        <f t="shared" si="12"/>
        <v>0</v>
      </c>
      <c r="AR40" s="18">
        <f t="shared" si="13"/>
        <v>0</v>
      </c>
      <c r="AS40" s="18">
        <f t="shared" si="14"/>
        <v>0</v>
      </c>
      <c r="AT40" s="18">
        <f t="shared" si="15"/>
        <v>0</v>
      </c>
      <c r="AU40" s="18">
        <f t="shared" si="16"/>
        <v>0</v>
      </c>
      <c r="AV40" s="18">
        <f t="shared" si="17"/>
        <v>0</v>
      </c>
      <c r="AW40" s="18">
        <f t="shared" si="18"/>
        <v>0</v>
      </c>
      <c r="AX40" s="18">
        <f t="shared" si="19"/>
        <v>0</v>
      </c>
      <c r="AY40" s="18">
        <f t="shared" si="20"/>
        <v>0</v>
      </c>
      <c r="AZ40" s="18">
        <f t="shared" si="21"/>
        <v>0</v>
      </c>
      <c r="BA40" s="18">
        <f t="shared" si="22"/>
        <v>0</v>
      </c>
      <c r="BB40" s="18">
        <f t="shared" si="23"/>
        <v>0</v>
      </c>
      <c r="BC40" s="18">
        <f t="shared" si="24"/>
        <v>0</v>
      </c>
      <c r="BD40" s="18">
        <f t="shared" si="25"/>
        <v>0</v>
      </c>
      <c r="BE40" s="18">
        <f t="shared" si="47"/>
        <v>0</v>
      </c>
      <c r="BF40" s="18">
        <f t="shared" si="26"/>
        <v>0</v>
      </c>
      <c r="BG40" s="18">
        <f t="shared" si="27"/>
        <v>0</v>
      </c>
      <c r="BH40" s="18">
        <f t="shared" si="28"/>
        <v>0</v>
      </c>
      <c r="BI40" s="18">
        <f t="shared" si="29"/>
        <v>0</v>
      </c>
      <c r="BJ40" s="18">
        <f t="shared" si="30"/>
        <v>0</v>
      </c>
      <c r="BK40" s="18">
        <f t="shared" si="31"/>
        <v>0</v>
      </c>
      <c r="BL40" s="18">
        <f t="shared" si="32"/>
        <v>0</v>
      </c>
      <c r="BM40" s="18">
        <f t="shared" si="33"/>
        <v>0</v>
      </c>
      <c r="BN40" s="18">
        <f t="shared" si="34"/>
        <v>0</v>
      </c>
      <c r="BO40" s="18">
        <f t="shared" si="35"/>
        <v>0</v>
      </c>
      <c r="BP40" s="18">
        <f t="shared" si="36"/>
        <v>0</v>
      </c>
      <c r="BQ40" s="18">
        <f t="shared" si="37"/>
        <v>0</v>
      </c>
      <c r="BR40" s="18">
        <f t="shared" si="38"/>
        <v>0</v>
      </c>
      <c r="BS40" s="18">
        <f t="shared" si="39"/>
        <v>0</v>
      </c>
      <c r="BT40" s="18">
        <f t="shared" si="40"/>
        <v>0</v>
      </c>
      <c r="BU40" s="18">
        <f t="shared" si="41"/>
        <v>0</v>
      </c>
      <c r="BV40" s="18">
        <f t="shared" si="42"/>
        <v>0</v>
      </c>
      <c r="BW40" s="18">
        <f t="shared" si="43"/>
        <v>0</v>
      </c>
      <c r="BX40" s="18">
        <f t="shared" si="44"/>
        <v>0</v>
      </c>
      <c r="BY40" s="18">
        <f t="shared" si="45"/>
        <v>0</v>
      </c>
      <c r="BZ40" s="18">
        <f t="shared" si="46"/>
        <v>0</v>
      </c>
      <c r="CA40" s="18">
        <f t="shared" si="48"/>
        <v>0</v>
      </c>
      <c r="CB40" s="18">
        <f t="shared" si="49"/>
        <v>0</v>
      </c>
      <c r="CC40" s="18">
        <f t="shared" si="50"/>
        <v>0</v>
      </c>
      <c r="CD40" s="18"/>
      <c r="CE40" s="18"/>
      <c r="CF40" s="18"/>
      <c r="CG40" s="18"/>
      <c r="CH40" s="18"/>
      <c r="CI40" s="18"/>
      <c r="CJ40" s="18"/>
      <c r="CK40" s="18"/>
      <c r="CL40" s="18"/>
      <c r="CM40" s="18"/>
    </row>
    <row r="41" spans="1:91" ht="14.25" thickBot="1">
      <c r="A41" s="25">
        <f>'①勤務時間データ（作業用）事務職員用'!A35</f>
        <v>0</v>
      </c>
      <c r="B41" s="21">
        <f>'①勤務時間データ（作業用）事務職員用'!B35</f>
        <v>0</v>
      </c>
      <c r="C41" s="21">
        <f>'①勤務時間データ（作業用）事務職員用'!C35</f>
        <v>0</v>
      </c>
      <c r="D41" s="21">
        <f>'①勤務時間データ（作業用）事務職員用'!D35</f>
        <v>0</v>
      </c>
      <c r="E41" s="21">
        <f>'①勤務時間データ（作業用）事務職員用'!E35</f>
        <v>0</v>
      </c>
      <c r="F41" s="40">
        <f>'①勤務時間データ（作業用）事務職員用'!F35</f>
        <v>0</v>
      </c>
      <c r="G41" s="40">
        <f>'①勤務時間データ（作業用）事務職員用'!H35</f>
        <v>0</v>
      </c>
      <c r="H41" s="40">
        <f>'①勤務時間データ（作業用）事務職員用'!J35</f>
        <v>0</v>
      </c>
      <c r="I41" s="40">
        <f>'①勤務時間データ（作業用）事務職員用'!L35</f>
        <v>0</v>
      </c>
      <c r="J41" s="40">
        <f>'①勤務時間データ（作業用）事務職員用'!N35</f>
        <v>0</v>
      </c>
      <c r="K41" s="40">
        <f>'①勤務時間データ（作業用）事務職員用'!P35</f>
        <v>0</v>
      </c>
      <c r="L41" s="40">
        <f>'①勤務時間データ（作業用）事務職員用'!R35</f>
        <v>0</v>
      </c>
      <c r="M41" s="40">
        <f>'①勤務時間データ（作業用）事務職員用'!T35</f>
        <v>0</v>
      </c>
      <c r="N41" s="40">
        <f>'①勤務時間データ（作業用）事務職員用'!V35</f>
        <v>0</v>
      </c>
      <c r="O41" s="40">
        <f>'①勤務時間データ（作業用）事務職員用'!X35</f>
        <v>0</v>
      </c>
      <c r="P41" s="40">
        <f>'①勤務時間データ（作業用）事務職員用'!Z35</f>
        <v>0</v>
      </c>
      <c r="Q41" s="40">
        <f>'①勤務時間データ（作業用）事務職員用'!AB35</f>
        <v>0</v>
      </c>
      <c r="R41" s="23">
        <f t="shared" si="51"/>
        <v>0</v>
      </c>
      <c r="S41" s="26"/>
      <c r="AG41" s="17">
        <f t="shared" si="2"/>
        <v>0</v>
      </c>
      <c r="AH41" s="18">
        <f t="shared" si="3"/>
        <v>0</v>
      </c>
      <c r="AI41" s="18">
        <f t="shared" si="4"/>
        <v>0</v>
      </c>
      <c r="AJ41" s="18">
        <f t="shared" si="5"/>
        <v>0</v>
      </c>
      <c r="AK41" s="18">
        <f t="shared" si="6"/>
        <v>0</v>
      </c>
      <c r="AL41" s="18">
        <f t="shared" si="7"/>
        <v>0</v>
      </c>
      <c r="AM41" s="18">
        <f t="shared" si="8"/>
        <v>0</v>
      </c>
      <c r="AN41" s="18">
        <f t="shared" si="9"/>
        <v>0</v>
      </c>
      <c r="AO41" s="18">
        <f t="shared" si="10"/>
        <v>0</v>
      </c>
      <c r="AP41" s="18">
        <f t="shared" si="11"/>
        <v>0</v>
      </c>
      <c r="AQ41" s="18">
        <f t="shared" si="12"/>
        <v>0</v>
      </c>
      <c r="AR41" s="18">
        <f t="shared" si="13"/>
        <v>0</v>
      </c>
      <c r="AS41" s="18">
        <f t="shared" si="14"/>
        <v>0</v>
      </c>
      <c r="AT41" s="18">
        <f t="shared" si="15"/>
        <v>0</v>
      </c>
      <c r="AU41" s="18">
        <f t="shared" si="16"/>
        <v>0</v>
      </c>
      <c r="AV41" s="18">
        <f t="shared" si="17"/>
        <v>0</v>
      </c>
      <c r="AW41" s="18">
        <f t="shared" si="18"/>
        <v>0</v>
      </c>
      <c r="AX41" s="18">
        <f t="shared" si="19"/>
        <v>0</v>
      </c>
      <c r="AY41" s="18">
        <f t="shared" si="20"/>
        <v>0</v>
      </c>
      <c r="AZ41" s="18">
        <f t="shared" si="21"/>
        <v>0</v>
      </c>
      <c r="BA41" s="18">
        <f t="shared" si="22"/>
        <v>0</v>
      </c>
      <c r="BB41" s="18">
        <f t="shared" si="23"/>
        <v>0</v>
      </c>
      <c r="BC41" s="18">
        <f t="shared" si="24"/>
        <v>0</v>
      </c>
      <c r="BD41" s="18">
        <f t="shared" si="25"/>
        <v>0</v>
      </c>
      <c r="BE41" s="18">
        <f t="shared" si="47"/>
        <v>0</v>
      </c>
      <c r="BF41" s="18">
        <f t="shared" si="26"/>
        <v>0</v>
      </c>
      <c r="BG41" s="18">
        <f t="shared" si="27"/>
        <v>0</v>
      </c>
      <c r="BH41" s="18">
        <f t="shared" si="28"/>
        <v>0</v>
      </c>
      <c r="BI41" s="18">
        <f t="shared" si="29"/>
        <v>0</v>
      </c>
      <c r="BJ41" s="18">
        <f t="shared" si="30"/>
        <v>0</v>
      </c>
      <c r="BK41" s="18">
        <f t="shared" si="31"/>
        <v>0</v>
      </c>
      <c r="BL41" s="18">
        <f t="shared" si="32"/>
        <v>0</v>
      </c>
      <c r="BM41" s="18">
        <f t="shared" si="33"/>
        <v>0</v>
      </c>
      <c r="BN41" s="18">
        <f t="shared" si="34"/>
        <v>0</v>
      </c>
      <c r="BO41" s="18">
        <f t="shared" si="35"/>
        <v>0</v>
      </c>
      <c r="BP41" s="18">
        <f t="shared" si="36"/>
        <v>0</v>
      </c>
      <c r="BQ41" s="18">
        <f t="shared" si="37"/>
        <v>0</v>
      </c>
      <c r="BR41" s="18">
        <f t="shared" si="38"/>
        <v>0</v>
      </c>
      <c r="BS41" s="18">
        <f t="shared" si="39"/>
        <v>0</v>
      </c>
      <c r="BT41" s="18">
        <f t="shared" si="40"/>
        <v>0</v>
      </c>
      <c r="BU41" s="18">
        <f t="shared" si="41"/>
        <v>0</v>
      </c>
      <c r="BV41" s="18">
        <f t="shared" si="42"/>
        <v>0</v>
      </c>
      <c r="BW41" s="18">
        <f t="shared" si="43"/>
        <v>0</v>
      </c>
      <c r="BX41" s="18">
        <f t="shared" si="44"/>
        <v>0</v>
      </c>
      <c r="BY41" s="18">
        <f t="shared" si="45"/>
        <v>0</v>
      </c>
      <c r="BZ41" s="18">
        <f t="shared" si="46"/>
        <v>0</v>
      </c>
      <c r="CA41" s="18">
        <f t="shared" si="48"/>
        <v>0</v>
      </c>
      <c r="CB41" s="18">
        <f t="shared" si="49"/>
        <v>0</v>
      </c>
      <c r="CC41" s="18">
        <f t="shared" si="50"/>
        <v>0</v>
      </c>
      <c r="CD41" s="18"/>
      <c r="CE41" s="18"/>
      <c r="CF41" s="18"/>
      <c r="CG41" s="18"/>
      <c r="CH41" s="18"/>
      <c r="CI41" s="18"/>
      <c r="CJ41" s="18"/>
      <c r="CK41" s="18"/>
      <c r="CL41" s="18"/>
      <c r="CM41" s="18"/>
    </row>
    <row r="42" spans="1:91" ht="14.25" thickBot="1">
      <c r="A42" s="25">
        <f>'①勤務時間データ（作業用）事務職員用'!A36</f>
        <v>0</v>
      </c>
      <c r="B42" s="21">
        <f>'①勤務時間データ（作業用）事務職員用'!B36</f>
        <v>0</v>
      </c>
      <c r="C42" s="21">
        <f>'①勤務時間データ（作業用）事務職員用'!C36</f>
        <v>0</v>
      </c>
      <c r="D42" s="21">
        <f>'①勤務時間データ（作業用）事務職員用'!D36</f>
        <v>0</v>
      </c>
      <c r="E42" s="21">
        <f>'①勤務時間データ（作業用）事務職員用'!E36</f>
        <v>0</v>
      </c>
      <c r="F42" s="40">
        <f>'①勤務時間データ（作業用）事務職員用'!F36</f>
        <v>0</v>
      </c>
      <c r="G42" s="40">
        <f>'①勤務時間データ（作業用）事務職員用'!H36</f>
        <v>0</v>
      </c>
      <c r="H42" s="40">
        <f>'①勤務時間データ（作業用）事務職員用'!J36</f>
        <v>0</v>
      </c>
      <c r="I42" s="40">
        <f>'①勤務時間データ（作業用）事務職員用'!L36</f>
        <v>0</v>
      </c>
      <c r="J42" s="40">
        <f>'①勤務時間データ（作業用）事務職員用'!N36</f>
        <v>0</v>
      </c>
      <c r="K42" s="40">
        <f>'①勤務時間データ（作業用）事務職員用'!P36</f>
        <v>0</v>
      </c>
      <c r="L42" s="40">
        <f>'①勤務時間データ（作業用）事務職員用'!R36</f>
        <v>0</v>
      </c>
      <c r="M42" s="40">
        <f>'①勤務時間データ（作業用）事務職員用'!T36</f>
        <v>0</v>
      </c>
      <c r="N42" s="40">
        <f>'①勤務時間データ（作業用）事務職員用'!V36</f>
        <v>0</v>
      </c>
      <c r="O42" s="40">
        <f>'①勤務時間データ（作業用）事務職員用'!X36</f>
        <v>0</v>
      </c>
      <c r="P42" s="40">
        <f>'①勤務時間データ（作業用）事務職員用'!Z36</f>
        <v>0</v>
      </c>
      <c r="Q42" s="40">
        <f>'①勤務時間データ（作業用）事務職員用'!AB36</f>
        <v>0</v>
      </c>
      <c r="R42" s="23">
        <f t="shared" si="51"/>
        <v>0</v>
      </c>
      <c r="S42" s="26"/>
      <c r="AG42" s="17">
        <f t="shared" si="2"/>
        <v>0</v>
      </c>
      <c r="AH42" s="18">
        <f t="shared" si="3"/>
        <v>0</v>
      </c>
      <c r="AI42" s="18">
        <f t="shared" si="4"/>
        <v>0</v>
      </c>
      <c r="AJ42" s="18">
        <f t="shared" si="5"/>
        <v>0</v>
      </c>
      <c r="AK42" s="18">
        <f t="shared" si="6"/>
        <v>0</v>
      </c>
      <c r="AL42" s="18">
        <f t="shared" si="7"/>
        <v>0</v>
      </c>
      <c r="AM42" s="18">
        <f t="shared" si="8"/>
        <v>0</v>
      </c>
      <c r="AN42" s="18">
        <f t="shared" si="9"/>
        <v>0</v>
      </c>
      <c r="AO42" s="18">
        <f t="shared" si="10"/>
        <v>0</v>
      </c>
      <c r="AP42" s="18">
        <f t="shared" si="11"/>
        <v>0</v>
      </c>
      <c r="AQ42" s="18">
        <f t="shared" si="12"/>
        <v>0</v>
      </c>
      <c r="AR42" s="18">
        <f t="shared" si="13"/>
        <v>0</v>
      </c>
      <c r="AS42" s="18">
        <f t="shared" si="14"/>
        <v>0</v>
      </c>
      <c r="AT42" s="18">
        <f t="shared" si="15"/>
        <v>0</v>
      </c>
      <c r="AU42" s="18">
        <f t="shared" si="16"/>
        <v>0</v>
      </c>
      <c r="AV42" s="18">
        <f t="shared" si="17"/>
        <v>0</v>
      </c>
      <c r="AW42" s="18">
        <f t="shared" si="18"/>
        <v>0</v>
      </c>
      <c r="AX42" s="18">
        <f t="shared" si="19"/>
        <v>0</v>
      </c>
      <c r="AY42" s="18">
        <f t="shared" si="20"/>
        <v>0</v>
      </c>
      <c r="AZ42" s="18">
        <f t="shared" si="21"/>
        <v>0</v>
      </c>
      <c r="BA42" s="18">
        <f t="shared" si="22"/>
        <v>0</v>
      </c>
      <c r="BB42" s="18">
        <f t="shared" si="23"/>
        <v>0</v>
      </c>
      <c r="BC42" s="18">
        <f t="shared" si="24"/>
        <v>0</v>
      </c>
      <c r="BD42" s="18">
        <f t="shared" si="25"/>
        <v>0</v>
      </c>
      <c r="BE42" s="18">
        <f t="shared" si="47"/>
        <v>0</v>
      </c>
      <c r="BF42" s="18">
        <f t="shared" si="26"/>
        <v>0</v>
      </c>
      <c r="BG42" s="18">
        <f t="shared" si="27"/>
        <v>0</v>
      </c>
      <c r="BH42" s="18">
        <f t="shared" si="28"/>
        <v>0</v>
      </c>
      <c r="BI42" s="18">
        <f t="shared" si="29"/>
        <v>0</v>
      </c>
      <c r="BJ42" s="18">
        <f t="shared" si="30"/>
        <v>0</v>
      </c>
      <c r="BK42" s="18">
        <f t="shared" si="31"/>
        <v>0</v>
      </c>
      <c r="BL42" s="18">
        <f t="shared" si="32"/>
        <v>0</v>
      </c>
      <c r="BM42" s="18">
        <f t="shared" si="33"/>
        <v>0</v>
      </c>
      <c r="BN42" s="18">
        <f t="shared" si="34"/>
        <v>0</v>
      </c>
      <c r="BO42" s="18">
        <f t="shared" si="35"/>
        <v>0</v>
      </c>
      <c r="BP42" s="18">
        <f t="shared" si="36"/>
        <v>0</v>
      </c>
      <c r="BQ42" s="18">
        <f t="shared" si="37"/>
        <v>0</v>
      </c>
      <c r="BR42" s="18">
        <f t="shared" si="38"/>
        <v>0</v>
      </c>
      <c r="BS42" s="18">
        <f t="shared" si="39"/>
        <v>0</v>
      </c>
      <c r="BT42" s="18">
        <f t="shared" si="40"/>
        <v>0</v>
      </c>
      <c r="BU42" s="18">
        <f t="shared" si="41"/>
        <v>0</v>
      </c>
      <c r="BV42" s="18">
        <f t="shared" si="42"/>
        <v>0</v>
      </c>
      <c r="BW42" s="18">
        <f t="shared" si="43"/>
        <v>0</v>
      </c>
      <c r="BX42" s="18">
        <f t="shared" si="44"/>
        <v>0</v>
      </c>
      <c r="BY42" s="18">
        <f t="shared" si="45"/>
        <v>0</v>
      </c>
      <c r="BZ42" s="18">
        <f t="shared" si="46"/>
        <v>0</v>
      </c>
      <c r="CA42" s="18">
        <f t="shared" si="48"/>
        <v>0</v>
      </c>
      <c r="CB42" s="18">
        <f t="shared" si="49"/>
        <v>0</v>
      </c>
      <c r="CC42" s="18">
        <f t="shared" si="50"/>
        <v>0</v>
      </c>
      <c r="CD42" s="18"/>
      <c r="CE42" s="18"/>
      <c r="CF42" s="18"/>
      <c r="CG42" s="18"/>
      <c r="CH42" s="18"/>
      <c r="CI42" s="18"/>
      <c r="CJ42" s="18"/>
      <c r="CK42" s="18"/>
      <c r="CL42" s="18"/>
      <c r="CM42" s="18"/>
    </row>
    <row r="43" spans="1:91" ht="14.25" thickBot="1">
      <c r="A43" s="25">
        <f>'①勤務時間データ（作業用）事務職員用'!A37</f>
        <v>0</v>
      </c>
      <c r="B43" s="21">
        <f>'①勤務時間データ（作業用）事務職員用'!B37</f>
        <v>0</v>
      </c>
      <c r="C43" s="21">
        <f>'①勤務時間データ（作業用）事務職員用'!C37</f>
        <v>0</v>
      </c>
      <c r="D43" s="21">
        <f>'①勤務時間データ（作業用）事務職員用'!D37</f>
        <v>0</v>
      </c>
      <c r="E43" s="21">
        <f>'①勤務時間データ（作業用）事務職員用'!E37</f>
        <v>0</v>
      </c>
      <c r="F43" s="40">
        <f>'①勤務時間データ（作業用）事務職員用'!F37</f>
        <v>0</v>
      </c>
      <c r="G43" s="40">
        <f>'①勤務時間データ（作業用）事務職員用'!H37</f>
        <v>0</v>
      </c>
      <c r="H43" s="40">
        <f>'①勤務時間データ（作業用）事務職員用'!J37</f>
        <v>0</v>
      </c>
      <c r="I43" s="40">
        <f>'①勤務時間データ（作業用）事務職員用'!L37</f>
        <v>0</v>
      </c>
      <c r="J43" s="40">
        <f>'①勤務時間データ（作業用）事務職員用'!N37</f>
        <v>0</v>
      </c>
      <c r="K43" s="40">
        <f>'①勤務時間データ（作業用）事務職員用'!P37</f>
        <v>0</v>
      </c>
      <c r="L43" s="40">
        <f>'①勤務時間データ（作業用）事務職員用'!R37</f>
        <v>0</v>
      </c>
      <c r="M43" s="40">
        <f>'①勤務時間データ（作業用）事務職員用'!T37</f>
        <v>0</v>
      </c>
      <c r="N43" s="40">
        <f>'①勤務時間データ（作業用）事務職員用'!V37</f>
        <v>0</v>
      </c>
      <c r="O43" s="40">
        <f>'①勤務時間データ（作業用）事務職員用'!X37</f>
        <v>0</v>
      </c>
      <c r="P43" s="40">
        <f>'①勤務時間データ（作業用）事務職員用'!Z37</f>
        <v>0</v>
      </c>
      <c r="Q43" s="40">
        <f>'①勤務時間データ（作業用）事務職員用'!AB37</f>
        <v>0</v>
      </c>
      <c r="R43" s="23">
        <f t="shared" si="51"/>
        <v>0</v>
      </c>
      <c r="S43" s="26"/>
      <c r="AG43" s="17">
        <f t="shared" si="2"/>
        <v>0</v>
      </c>
      <c r="AH43" s="18">
        <f t="shared" si="3"/>
        <v>0</v>
      </c>
      <c r="AI43" s="18">
        <f t="shared" si="4"/>
        <v>0</v>
      </c>
      <c r="AJ43" s="18">
        <f t="shared" si="5"/>
        <v>0</v>
      </c>
      <c r="AK43" s="18">
        <f t="shared" si="6"/>
        <v>0</v>
      </c>
      <c r="AL43" s="18">
        <f t="shared" si="7"/>
        <v>0</v>
      </c>
      <c r="AM43" s="18">
        <f t="shared" si="8"/>
        <v>0</v>
      </c>
      <c r="AN43" s="18">
        <f t="shared" si="9"/>
        <v>0</v>
      </c>
      <c r="AO43" s="18">
        <f t="shared" si="10"/>
        <v>0</v>
      </c>
      <c r="AP43" s="18">
        <f t="shared" si="11"/>
        <v>0</v>
      </c>
      <c r="AQ43" s="18">
        <f t="shared" si="12"/>
        <v>0</v>
      </c>
      <c r="AR43" s="18">
        <f t="shared" si="13"/>
        <v>0</v>
      </c>
      <c r="AS43" s="18">
        <f t="shared" si="14"/>
        <v>0</v>
      </c>
      <c r="AT43" s="18">
        <f t="shared" si="15"/>
        <v>0</v>
      </c>
      <c r="AU43" s="18">
        <f t="shared" si="16"/>
        <v>0</v>
      </c>
      <c r="AV43" s="18">
        <f t="shared" si="17"/>
        <v>0</v>
      </c>
      <c r="AW43" s="18">
        <f t="shared" si="18"/>
        <v>0</v>
      </c>
      <c r="AX43" s="18">
        <f t="shared" si="19"/>
        <v>0</v>
      </c>
      <c r="AY43" s="18">
        <f t="shared" si="20"/>
        <v>0</v>
      </c>
      <c r="AZ43" s="18">
        <f t="shared" si="21"/>
        <v>0</v>
      </c>
      <c r="BA43" s="18">
        <f t="shared" si="22"/>
        <v>0</v>
      </c>
      <c r="BB43" s="18">
        <f t="shared" si="23"/>
        <v>0</v>
      </c>
      <c r="BC43" s="18">
        <f t="shared" si="24"/>
        <v>0</v>
      </c>
      <c r="BD43" s="18">
        <f t="shared" si="25"/>
        <v>0</v>
      </c>
      <c r="BE43" s="18">
        <f t="shared" si="47"/>
        <v>0</v>
      </c>
      <c r="BF43" s="18">
        <f t="shared" si="26"/>
        <v>0</v>
      </c>
      <c r="BG43" s="18">
        <f t="shared" si="27"/>
        <v>0</v>
      </c>
      <c r="BH43" s="18">
        <f t="shared" si="28"/>
        <v>0</v>
      </c>
      <c r="BI43" s="18">
        <f t="shared" si="29"/>
        <v>0</v>
      </c>
      <c r="BJ43" s="18">
        <f t="shared" si="30"/>
        <v>0</v>
      </c>
      <c r="BK43" s="18">
        <f t="shared" si="31"/>
        <v>0</v>
      </c>
      <c r="BL43" s="18">
        <f t="shared" si="32"/>
        <v>0</v>
      </c>
      <c r="BM43" s="18">
        <f t="shared" si="33"/>
        <v>0</v>
      </c>
      <c r="BN43" s="18">
        <f t="shared" si="34"/>
        <v>0</v>
      </c>
      <c r="BO43" s="18">
        <f t="shared" si="35"/>
        <v>0</v>
      </c>
      <c r="BP43" s="18">
        <f t="shared" si="36"/>
        <v>0</v>
      </c>
      <c r="BQ43" s="18">
        <f t="shared" si="37"/>
        <v>0</v>
      </c>
      <c r="BR43" s="18">
        <f t="shared" si="38"/>
        <v>0</v>
      </c>
      <c r="BS43" s="18">
        <f t="shared" si="39"/>
        <v>0</v>
      </c>
      <c r="BT43" s="18">
        <f t="shared" si="40"/>
        <v>0</v>
      </c>
      <c r="BU43" s="18">
        <f t="shared" si="41"/>
        <v>0</v>
      </c>
      <c r="BV43" s="18">
        <f t="shared" si="42"/>
        <v>0</v>
      </c>
      <c r="BW43" s="18">
        <f t="shared" si="43"/>
        <v>0</v>
      </c>
      <c r="BX43" s="18">
        <f t="shared" si="44"/>
        <v>0</v>
      </c>
      <c r="BY43" s="18">
        <f t="shared" si="45"/>
        <v>0</v>
      </c>
      <c r="BZ43" s="18">
        <f t="shared" si="46"/>
        <v>0</v>
      </c>
      <c r="CA43" s="18">
        <f t="shared" si="48"/>
        <v>0</v>
      </c>
      <c r="CB43" s="18">
        <f t="shared" si="49"/>
        <v>0</v>
      </c>
      <c r="CC43" s="18">
        <f t="shared" si="50"/>
        <v>0</v>
      </c>
      <c r="CD43" s="18"/>
      <c r="CE43" s="18"/>
      <c r="CF43" s="18"/>
      <c r="CG43" s="18"/>
      <c r="CH43" s="18"/>
      <c r="CI43" s="18"/>
      <c r="CJ43" s="18"/>
      <c r="CK43" s="18"/>
      <c r="CL43" s="18"/>
      <c r="CM43" s="18"/>
    </row>
    <row r="44" spans="1:91" ht="14.25" thickBot="1">
      <c r="A44" s="25">
        <f>'①勤務時間データ（作業用）事務職員用'!A38</f>
        <v>0</v>
      </c>
      <c r="B44" s="21">
        <f>'①勤務時間データ（作業用）事務職員用'!B38</f>
        <v>0</v>
      </c>
      <c r="C44" s="21">
        <f>'①勤務時間データ（作業用）事務職員用'!C38</f>
        <v>0</v>
      </c>
      <c r="D44" s="21">
        <f>'①勤務時間データ（作業用）事務職員用'!D38</f>
        <v>0</v>
      </c>
      <c r="E44" s="21">
        <f>'①勤務時間データ（作業用）事務職員用'!E38</f>
        <v>0</v>
      </c>
      <c r="F44" s="40">
        <f>'①勤務時間データ（作業用）事務職員用'!F38</f>
        <v>0</v>
      </c>
      <c r="G44" s="40">
        <f>'①勤務時間データ（作業用）事務職員用'!H38</f>
        <v>0</v>
      </c>
      <c r="H44" s="40">
        <f>'①勤務時間データ（作業用）事務職員用'!J38</f>
        <v>0</v>
      </c>
      <c r="I44" s="40">
        <f>'①勤務時間データ（作業用）事務職員用'!L38</f>
        <v>0</v>
      </c>
      <c r="J44" s="40">
        <f>'①勤務時間データ（作業用）事務職員用'!N38</f>
        <v>0</v>
      </c>
      <c r="K44" s="40">
        <f>'①勤務時間データ（作業用）事務職員用'!P38</f>
        <v>0</v>
      </c>
      <c r="L44" s="40">
        <f>'①勤務時間データ（作業用）事務職員用'!R38</f>
        <v>0</v>
      </c>
      <c r="M44" s="40">
        <f>'①勤務時間データ（作業用）事務職員用'!T38</f>
        <v>0</v>
      </c>
      <c r="N44" s="40">
        <f>'①勤務時間データ（作業用）事務職員用'!V38</f>
        <v>0</v>
      </c>
      <c r="O44" s="40">
        <f>'①勤務時間データ（作業用）事務職員用'!X38</f>
        <v>0</v>
      </c>
      <c r="P44" s="40">
        <f>'①勤務時間データ（作業用）事務職員用'!Z38</f>
        <v>0</v>
      </c>
      <c r="Q44" s="40">
        <f>'①勤務時間データ（作業用）事務職員用'!AB38</f>
        <v>0</v>
      </c>
      <c r="R44" s="23">
        <f t="shared" si="51"/>
        <v>0</v>
      </c>
      <c r="S44" s="26"/>
      <c r="AG44" s="17">
        <f t="shared" si="2"/>
        <v>0</v>
      </c>
      <c r="AH44" s="18">
        <f t="shared" si="3"/>
        <v>0</v>
      </c>
      <c r="AI44" s="18">
        <f t="shared" si="4"/>
        <v>0</v>
      </c>
      <c r="AJ44" s="18">
        <f t="shared" si="5"/>
        <v>0</v>
      </c>
      <c r="AK44" s="18">
        <f t="shared" si="6"/>
        <v>0</v>
      </c>
      <c r="AL44" s="18">
        <f t="shared" si="7"/>
        <v>0</v>
      </c>
      <c r="AM44" s="18">
        <f t="shared" si="8"/>
        <v>0</v>
      </c>
      <c r="AN44" s="18">
        <f t="shared" si="9"/>
        <v>0</v>
      </c>
      <c r="AO44" s="18">
        <f t="shared" si="10"/>
        <v>0</v>
      </c>
      <c r="AP44" s="18">
        <f t="shared" si="11"/>
        <v>0</v>
      </c>
      <c r="AQ44" s="18">
        <f t="shared" si="12"/>
        <v>0</v>
      </c>
      <c r="AR44" s="18">
        <f t="shared" si="13"/>
        <v>0</v>
      </c>
      <c r="AS44" s="18">
        <f t="shared" si="14"/>
        <v>0</v>
      </c>
      <c r="AT44" s="18">
        <f t="shared" si="15"/>
        <v>0</v>
      </c>
      <c r="AU44" s="18">
        <f t="shared" si="16"/>
        <v>0</v>
      </c>
      <c r="AV44" s="18">
        <f t="shared" si="17"/>
        <v>0</v>
      </c>
      <c r="AW44" s="18">
        <f t="shared" si="18"/>
        <v>0</v>
      </c>
      <c r="AX44" s="18">
        <f t="shared" si="19"/>
        <v>0</v>
      </c>
      <c r="AY44" s="18">
        <f t="shared" si="20"/>
        <v>0</v>
      </c>
      <c r="AZ44" s="18">
        <f t="shared" si="21"/>
        <v>0</v>
      </c>
      <c r="BA44" s="18">
        <f t="shared" si="22"/>
        <v>0</v>
      </c>
      <c r="BB44" s="18">
        <f t="shared" si="23"/>
        <v>0</v>
      </c>
      <c r="BC44" s="18">
        <f t="shared" si="24"/>
        <v>0</v>
      </c>
      <c r="BD44" s="18">
        <f t="shared" si="25"/>
        <v>0</v>
      </c>
      <c r="BE44" s="18">
        <f t="shared" si="47"/>
        <v>0</v>
      </c>
      <c r="BF44" s="18">
        <f t="shared" si="26"/>
        <v>0</v>
      </c>
      <c r="BG44" s="18">
        <f t="shared" si="27"/>
        <v>0</v>
      </c>
      <c r="BH44" s="18">
        <f t="shared" si="28"/>
        <v>0</v>
      </c>
      <c r="BI44" s="18">
        <f t="shared" si="29"/>
        <v>0</v>
      </c>
      <c r="BJ44" s="18">
        <f t="shared" si="30"/>
        <v>0</v>
      </c>
      <c r="BK44" s="18">
        <f t="shared" si="31"/>
        <v>0</v>
      </c>
      <c r="BL44" s="18">
        <f t="shared" si="32"/>
        <v>0</v>
      </c>
      <c r="BM44" s="18">
        <f t="shared" si="33"/>
        <v>0</v>
      </c>
      <c r="BN44" s="18">
        <f t="shared" si="34"/>
        <v>0</v>
      </c>
      <c r="BO44" s="18">
        <f t="shared" si="35"/>
        <v>0</v>
      </c>
      <c r="BP44" s="18">
        <f t="shared" si="36"/>
        <v>0</v>
      </c>
      <c r="BQ44" s="18">
        <f t="shared" si="37"/>
        <v>0</v>
      </c>
      <c r="BR44" s="18">
        <f t="shared" si="38"/>
        <v>0</v>
      </c>
      <c r="BS44" s="18">
        <f t="shared" si="39"/>
        <v>0</v>
      </c>
      <c r="BT44" s="18">
        <f t="shared" si="40"/>
        <v>0</v>
      </c>
      <c r="BU44" s="18">
        <f t="shared" si="41"/>
        <v>0</v>
      </c>
      <c r="BV44" s="18">
        <f t="shared" si="42"/>
        <v>0</v>
      </c>
      <c r="BW44" s="18">
        <f t="shared" si="43"/>
        <v>0</v>
      </c>
      <c r="BX44" s="18">
        <f t="shared" si="44"/>
        <v>0</v>
      </c>
      <c r="BY44" s="18">
        <f t="shared" si="45"/>
        <v>0</v>
      </c>
      <c r="BZ44" s="18">
        <f t="shared" si="46"/>
        <v>0</v>
      </c>
      <c r="CA44" s="18">
        <f t="shared" si="48"/>
        <v>0</v>
      </c>
      <c r="CB44" s="18">
        <f t="shared" si="49"/>
        <v>0</v>
      </c>
      <c r="CC44" s="18">
        <f t="shared" si="50"/>
        <v>0</v>
      </c>
      <c r="CD44" s="18"/>
      <c r="CE44" s="18"/>
      <c r="CF44" s="18"/>
      <c r="CG44" s="18"/>
      <c r="CH44" s="18"/>
      <c r="CI44" s="18"/>
      <c r="CJ44" s="18"/>
      <c r="CK44" s="18"/>
      <c r="CL44" s="18"/>
      <c r="CM44" s="18"/>
    </row>
    <row r="45" spans="1:91" ht="14.25" thickBot="1">
      <c r="A45" s="25">
        <f>'①勤務時間データ（作業用）事務職員用'!A39</f>
        <v>0</v>
      </c>
      <c r="B45" s="21">
        <f>'①勤務時間データ（作業用）事務職員用'!B39</f>
        <v>0</v>
      </c>
      <c r="C45" s="21">
        <f>'①勤務時間データ（作業用）事務職員用'!C39</f>
        <v>0</v>
      </c>
      <c r="D45" s="21">
        <f>'①勤務時間データ（作業用）事務職員用'!D39</f>
        <v>0</v>
      </c>
      <c r="E45" s="21">
        <f>'①勤務時間データ（作業用）事務職員用'!E39</f>
        <v>0</v>
      </c>
      <c r="F45" s="40">
        <f>'①勤務時間データ（作業用）事務職員用'!F39</f>
        <v>0</v>
      </c>
      <c r="G45" s="40">
        <f>'①勤務時間データ（作業用）事務職員用'!H39</f>
        <v>0</v>
      </c>
      <c r="H45" s="40">
        <f>'①勤務時間データ（作業用）事務職員用'!J39</f>
        <v>0</v>
      </c>
      <c r="I45" s="40">
        <f>'①勤務時間データ（作業用）事務職員用'!L39</f>
        <v>0</v>
      </c>
      <c r="J45" s="40">
        <f>'①勤務時間データ（作業用）事務職員用'!N39</f>
        <v>0</v>
      </c>
      <c r="K45" s="40">
        <f>'①勤務時間データ（作業用）事務職員用'!P39</f>
        <v>0</v>
      </c>
      <c r="L45" s="40">
        <f>'①勤務時間データ（作業用）事務職員用'!R39</f>
        <v>0</v>
      </c>
      <c r="M45" s="40">
        <f>'①勤務時間データ（作業用）事務職員用'!T39</f>
        <v>0</v>
      </c>
      <c r="N45" s="40">
        <f>'①勤務時間データ（作業用）事務職員用'!V39</f>
        <v>0</v>
      </c>
      <c r="O45" s="40">
        <f>'①勤務時間データ（作業用）事務職員用'!X39</f>
        <v>0</v>
      </c>
      <c r="P45" s="40">
        <f>'①勤務時間データ（作業用）事務職員用'!Z39</f>
        <v>0</v>
      </c>
      <c r="Q45" s="40">
        <f>'①勤務時間データ（作業用）事務職員用'!AB39</f>
        <v>0</v>
      </c>
      <c r="R45" s="23">
        <f t="shared" si="51"/>
        <v>0</v>
      </c>
      <c r="S45" s="26"/>
      <c r="AG45" s="17">
        <f t="shared" si="2"/>
        <v>0</v>
      </c>
      <c r="AH45" s="18">
        <f t="shared" si="3"/>
        <v>0</v>
      </c>
      <c r="AI45" s="18">
        <f t="shared" si="4"/>
        <v>0</v>
      </c>
      <c r="AJ45" s="18">
        <f t="shared" si="5"/>
        <v>0</v>
      </c>
      <c r="AK45" s="18">
        <f t="shared" si="6"/>
        <v>0</v>
      </c>
      <c r="AL45" s="18">
        <f t="shared" si="7"/>
        <v>0</v>
      </c>
      <c r="AM45" s="18">
        <f t="shared" si="8"/>
        <v>0</v>
      </c>
      <c r="AN45" s="18">
        <f t="shared" si="9"/>
        <v>0</v>
      </c>
      <c r="AO45" s="18">
        <f t="shared" si="10"/>
        <v>0</v>
      </c>
      <c r="AP45" s="18">
        <f t="shared" si="11"/>
        <v>0</v>
      </c>
      <c r="AQ45" s="18">
        <f t="shared" si="12"/>
        <v>0</v>
      </c>
      <c r="AR45" s="18">
        <f t="shared" si="13"/>
        <v>0</v>
      </c>
      <c r="AS45" s="18">
        <f t="shared" si="14"/>
        <v>0</v>
      </c>
      <c r="AT45" s="18">
        <f t="shared" si="15"/>
        <v>0</v>
      </c>
      <c r="AU45" s="18">
        <f t="shared" si="16"/>
        <v>0</v>
      </c>
      <c r="AV45" s="18">
        <f t="shared" si="17"/>
        <v>0</v>
      </c>
      <c r="AW45" s="18">
        <f t="shared" si="18"/>
        <v>0</v>
      </c>
      <c r="AX45" s="18">
        <f t="shared" si="19"/>
        <v>0</v>
      </c>
      <c r="AY45" s="18">
        <f t="shared" si="20"/>
        <v>0</v>
      </c>
      <c r="AZ45" s="18">
        <f t="shared" si="21"/>
        <v>0</v>
      </c>
      <c r="BA45" s="18">
        <f t="shared" si="22"/>
        <v>0</v>
      </c>
      <c r="BB45" s="18">
        <f t="shared" si="23"/>
        <v>0</v>
      </c>
      <c r="BC45" s="18">
        <f t="shared" si="24"/>
        <v>0</v>
      </c>
      <c r="BD45" s="18">
        <f t="shared" si="25"/>
        <v>0</v>
      </c>
      <c r="BE45" s="18">
        <f t="shared" si="47"/>
        <v>0</v>
      </c>
      <c r="BF45" s="18">
        <f t="shared" si="26"/>
        <v>0</v>
      </c>
      <c r="BG45" s="18">
        <f t="shared" si="27"/>
        <v>0</v>
      </c>
      <c r="BH45" s="18">
        <f t="shared" si="28"/>
        <v>0</v>
      </c>
      <c r="BI45" s="18">
        <f t="shared" si="29"/>
        <v>0</v>
      </c>
      <c r="BJ45" s="18">
        <f t="shared" si="30"/>
        <v>0</v>
      </c>
      <c r="BK45" s="18">
        <f t="shared" si="31"/>
        <v>0</v>
      </c>
      <c r="BL45" s="18">
        <f t="shared" si="32"/>
        <v>0</v>
      </c>
      <c r="BM45" s="18">
        <f t="shared" si="33"/>
        <v>0</v>
      </c>
      <c r="BN45" s="18">
        <f t="shared" si="34"/>
        <v>0</v>
      </c>
      <c r="BO45" s="18">
        <f t="shared" si="35"/>
        <v>0</v>
      </c>
      <c r="BP45" s="18">
        <f t="shared" si="36"/>
        <v>0</v>
      </c>
      <c r="BQ45" s="18">
        <f t="shared" si="37"/>
        <v>0</v>
      </c>
      <c r="BR45" s="18">
        <f t="shared" si="38"/>
        <v>0</v>
      </c>
      <c r="BS45" s="18">
        <f t="shared" si="39"/>
        <v>0</v>
      </c>
      <c r="BT45" s="18">
        <f t="shared" si="40"/>
        <v>0</v>
      </c>
      <c r="BU45" s="18">
        <f t="shared" si="41"/>
        <v>0</v>
      </c>
      <c r="BV45" s="18">
        <f t="shared" si="42"/>
        <v>0</v>
      </c>
      <c r="BW45" s="18">
        <f t="shared" si="43"/>
        <v>0</v>
      </c>
      <c r="BX45" s="18">
        <f t="shared" si="44"/>
        <v>0</v>
      </c>
      <c r="BY45" s="18">
        <f t="shared" si="45"/>
        <v>0</v>
      </c>
      <c r="BZ45" s="18">
        <f t="shared" si="46"/>
        <v>0</v>
      </c>
      <c r="CA45" s="18">
        <f t="shared" si="48"/>
        <v>0</v>
      </c>
      <c r="CB45" s="18">
        <f t="shared" si="49"/>
        <v>0</v>
      </c>
      <c r="CC45" s="18">
        <f t="shared" si="50"/>
        <v>0</v>
      </c>
      <c r="CD45" s="18"/>
      <c r="CE45" s="18"/>
      <c r="CF45" s="18"/>
      <c r="CG45" s="18"/>
      <c r="CH45" s="18"/>
      <c r="CI45" s="18"/>
      <c r="CJ45" s="18"/>
      <c r="CK45" s="18"/>
      <c r="CL45" s="18"/>
      <c r="CM45" s="18"/>
    </row>
    <row r="46" spans="1:91" ht="14.25" thickBot="1">
      <c r="A46" s="25">
        <f>'①勤務時間データ（作業用）事務職員用'!A40</f>
        <v>0</v>
      </c>
      <c r="B46" s="21">
        <f>'①勤務時間データ（作業用）事務職員用'!B40</f>
        <v>0</v>
      </c>
      <c r="C46" s="21">
        <f>'①勤務時間データ（作業用）事務職員用'!C40</f>
        <v>0</v>
      </c>
      <c r="D46" s="21">
        <f>'①勤務時間データ（作業用）事務職員用'!D40</f>
        <v>0</v>
      </c>
      <c r="E46" s="21">
        <f>'①勤務時間データ（作業用）事務職員用'!E40</f>
        <v>0</v>
      </c>
      <c r="F46" s="40">
        <f>'①勤務時間データ（作業用）事務職員用'!F40</f>
        <v>0</v>
      </c>
      <c r="G46" s="40">
        <f>'①勤務時間データ（作業用）事務職員用'!H40</f>
        <v>0</v>
      </c>
      <c r="H46" s="40">
        <f>'①勤務時間データ（作業用）事務職員用'!J40</f>
        <v>0</v>
      </c>
      <c r="I46" s="40">
        <f>'①勤務時間データ（作業用）事務職員用'!L40</f>
        <v>0</v>
      </c>
      <c r="J46" s="40">
        <f>'①勤務時間データ（作業用）事務職員用'!N40</f>
        <v>0</v>
      </c>
      <c r="K46" s="40">
        <f>'①勤務時間データ（作業用）事務職員用'!P40</f>
        <v>0</v>
      </c>
      <c r="L46" s="40">
        <f>'①勤務時間データ（作業用）事務職員用'!R40</f>
        <v>0</v>
      </c>
      <c r="M46" s="40">
        <f>'①勤務時間データ（作業用）事務職員用'!T40</f>
        <v>0</v>
      </c>
      <c r="N46" s="40">
        <f>'①勤務時間データ（作業用）事務職員用'!V40</f>
        <v>0</v>
      </c>
      <c r="O46" s="40">
        <f>'①勤務時間データ（作業用）事務職員用'!X40</f>
        <v>0</v>
      </c>
      <c r="P46" s="40">
        <f>'①勤務時間データ（作業用）事務職員用'!Z40</f>
        <v>0</v>
      </c>
      <c r="Q46" s="40">
        <f>'①勤務時間データ（作業用）事務職員用'!AB40</f>
        <v>0</v>
      </c>
      <c r="R46" s="23">
        <f t="shared" si="51"/>
        <v>0</v>
      </c>
      <c r="S46" s="26"/>
      <c r="AG46" s="17">
        <f t="shared" si="2"/>
        <v>0</v>
      </c>
      <c r="AH46" s="18">
        <f t="shared" si="3"/>
        <v>0</v>
      </c>
      <c r="AI46" s="18">
        <f t="shared" si="4"/>
        <v>0</v>
      </c>
      <c r="AJ46" s="18">
        <f t="shared" si="5"/>
        <v>0</v>
      </c>
      <c r="AK46" s="18">
        <f t="shared" si="6"/>
        <v>0</v>
      </c>
      <c r="AL46" s="18">
        <f t="shared" si="7"/>
        <v>0</v>
      </c>
      <c r="AM46" s="18">
        <f t="shared" si="8"/>
        <v>0</v>
      </c>
      <c r="AN46" s="18">
        <f t="shared" si="9"/>
        <v>0</v>
      </c>
      <c r="AO46" s="18">
        <f t="shared" si="10"/>
        <v>0</v>
      </c>
      <c r="AP46" s="18">
        <f t="shared" si="11"/>
        <v>0</v>
      </c>
      <c r="AQ46" s="18">
        <f t="shared" si="12"/>
        <v>0</v>
      </c>
      <c r="AR46" s="18">
        <f t="shared" si="13"/>
        <v>0</v>
      </c>
      <c r="AS46" s="18">
        <f t="shared" si="14"/>
        <v>0</v>
      </c>
      <c r="AT46" s="18">
        <f t="shared" si="15"/>
        <v>0</v>
      </c>
      <c r="AU46" s="18">
        <f t="shared" si="16"/>
        <v>0</v>
      </c>
      <c r="AV46" s="18">
        <f t="shared" si="17"/>
        <v>0</v>
      </c>
      <c r="AW46" s="18">
        <f t="shared" si="18"/>
        <v>0</v>
      </c>
      <c r="AX46" s="18">
        <f t="shared" si="19"/>
        <v>0</v>
      </c>
      <c r="AY46" s="18">
        <f t="shared" si="20"/>
        <v>0</v>
      </c>
      <c r="AZ46" s="18">
        <f t="shared" si="21"/>
        <v>0</v>
      </c>
      <c r="BA46" s="18">
        <f t="shared" si="22"/>
        <v>0</v>
      </c>
      <c r="BB46" s="18">
        <f t="shared" si="23"/>
        <v>0</v>
      </c>
      <c r="BC46" s="18">
        <f t="shared" si="24"/>
        <v>0</v>
      </c>
      <c r="BD46" s="18">
        <f t="shared" si="25"/>
        <v>0</v>
      </c>
      <c r="BE46" s="18">
        <f t="shared" si="47"/>
        <v>0</v>
      </c>
      <c r="BF46" s="18">
        <f t="shared" si="26"/>
        <v>0</v>
      </c>
      <c r="BG46" s="18">
        <f t="shared" si="27"/>
        <v>0</v>
      </c>
      <c r="BH46" s="18">
        <f t="shared" si="28"/>
        <v>0</v>
      </c>
      <c r="BI46" s="18">
        <f t="shared" si="29"/>
        <v>0</v>
      </c>
      <c r="BJ46" s="18">
        <f t="shared" si="30"/>
        <v>0</v>
      </c>
      <c r="BK46" s="18">
        <f t="shared" si="31"/>
        <v>0</v>
      </c>
      <c r="BL46" s="18">
        <f t="shared" si="32"/>
        <v>0</v>
      </c>
      <c r="BM46" s="18">
        <f t="shared" si="33"/>
        <v>0</v>
      </c>
      <c r="BN46" s="18">
        <f t="shared" si="34"/>
        <v>0</v>
      </c>
      <c r="BO46" s="18">
        <f t="shared" si="35"/>
        <v>0</v>
      </c>
      <c r="BP46" s="18">
        <f t="shared" si="36"/>
        <v>0</v>
      </c>
      <c r="BQ46" s="18">
        <f t="shared" si="37"/>
        <v>0</v>
      </c>
      <c r="BR46" s="18">
        <f t="shared" si="38"/>
        <v>0</v>
      </c>
      <c r="BS46" s="18">
        <f t="shared" si="39"/>
        <v>0</v>
      </c>
      <c r="BT46" s="18">
        <f t="shared" si="40"/>
        <v>0</v>
      </c>
      <c r="BU46" s="18">
        <f t="shared" si="41"/>
        <v>0</v>
      </c>
      <c r="BV46" s="18">
        <f t="shared" si="42"/>
        <v>0</v>
      </c>
      <c r="BW46" s="18">
        <f t="shared" si="43"/>
        <v>0</v>
      </c>
      <c r="BX46" s="18">
        <f t="shared" si="44"/>
        <v>0</v>
      </c>
      <c r="BY46" s="18">
        <f t="shared" si="45"/>
        <v>0</v>
      </c>
      <c r="BZ46" s="18">
        <f t="shared" si="46"/>
        <v>0</v>
      </c>
      <c r="CA46" s="18">
        <f t="shared" si="48"/>
        <v>0</v>
      </c>
      <c r="CB46" s="18">
        <f t="shared" si="49"/>
        <v>0</v>
      </c>
      <c r="CC46" s="18">
        <f t="shared" si="50"/>
        <v>0</v>
      </c>
      <c r="CD46" s="18"/>
      <c r="CE46" s="18"/>
      <c r="CF46" s="18"/>
      <c r="CG46" s="18"/>
      <c r="CH46" s="18"/>
      <c r="CI46" s="18"/>
      <c r="CJ46" s="18"/>
      <c r="CK46" s="18"/>
      <c r="CL46" s="18"/>
      <c r="CM46" s="18"/>
    </row>
    <row r="47" spans="1:91" ht="14.25" thickBot="1">
      <c r="A47" s="25">
        <f>'①勤務時間データ（作業用）事務職員用'!A41</f>
        <v>0</v>
      </c>
      <c r="B47" s="21">
        <f>'①勤務時間データ（作業用）事務職員用'!B41</f>
        <v>0</v>
      </c>
      <c r="C47" s="21">
        <f>'①勤務時間データ（作業用）事務職員用'!C41</f>
        <v>0</v>
      </c>
      <c r="D47" s="21">
        <f>'①勤務時間データ（作業用）事務職員用'!D41</f>
        <v>0</v>
      </c>
      <c r="E47" s="21">
        <f>'①勤務時間データ（作業用）事務職員用'!E41</f>
        <v>0</v>
      </c>
      <c r="F47" s="40">
        <f>'①勤務時間データ（作業用）事務職員用'!F41</f>
        <v>0</v>
      </c>
      <c r="G47" s="40">
        <f>'①勤務時間データ（作業用）事務職員用'!H41</f>
        <v>0</v>
      </c>
      <c r="H47" s="40">
        <f>'①勤務時間データ（作業用）事務職員用'!J41</f>
        <v>0</v>
      </c>
      <c r="I47" s="40">
        <f>'①勤務時間データ（作業用）事務職員用'!L41</f>
        <v>0</v>
      </c>
      <c r="J47" s="40">
        <f>'①勤務時間データ（作業用）事務職員用'!N41</f>
        <v>0</v>
      </c>
      <c r="K47" s="40">
        <f>'①勤務時間データ（作業用）事務職員用'!P41</f>
        <v>0</v>
      </c>
      <c r="L47" s="40">
        <f>'①勤務時間データ（作業用）事務職員用'!R41</f>
        <v>0</v>
      </c>
      <c r="M47" s="40">
        <f>'①勤務時間データ（作業用）事務職員用'!T41</f>
        <v>0</v>
      </c>
      <c r="N47" s="40">
        <f>'①勤務時間データ（作業用）事務職員用'!V41</f>
        <v>0</v>
      </c>
      <c r="O47" s="40">
        <f>'①勤務時間データ（作業用）事務職員用'!X41</f>
        <v>0</v>
      </c>
      <c r="P47" s="40">
        <f>'①勤務時間データ（作業用）事務職員用'!Z41</f>
        <v>0</v>
      </c>
      <c r="Q47" s="40">
        <f>'①勤務時間データ（作業用）事務職員用'!AB41</f>
        <v>0</v>
      </c>
      <c r="R47" s="23">
        <f t="shared" si="51"/>
        <v>0</v>
      </c>
      <c r="S47" s="26"/>
      <c r="AG47" s="17">
        <f t="shared" si="2"/>
        <v>0</v>
      </c>
      <c r="AH47" s="18">
        <f t="shared" si="3"/>
        <v>0</v>
      </c>
      <c r="AI47" s="18">
        <f t="shared" si="4"/>
        <v>0</v>
      </c>
      <c r="AJ47" s="18">
        <f t="shared" si="5"/>
        <v>0</v>
      </c>
      <c r="AK47" s="18">
        <f t="shared" si="6"/>
        <v>0</v>
      </c>
      <c r="AL47" s="18">
        <f t="shared" si="7"/>
        <v>0</v>
      </c>
      <c r="AM47" s="18">
        <f t="shared" si="8"/>
        <v>0</v>
      </c>
      <c r="AN47" s="18">
        <f t="shared" si="9"/>
        <v>0</v>
      </c>
      <c r="AO47" s="18">
        <f t="shared" si="10"/>
        <v>0</v>
      </c>
      <c r="AP47" s="18">
        <f t="shared" si="11"/>
        <v>0</v>
      </c>
      <c r="AQ47" s="18">
        <f t="shared" si="12"/>
        <v>0</v>
      </c>
      <c r="AR47" s="18">
        <f t="shared" si="13"/>
        <v>0</v>
      </c>
      <c r="AS47" s="18">
        <f t="shared" si="14"/>
        <v>0</v>
      </c>
      <c r="AT47" s="18">
        <f t="shared" si="15"/>
        <v>0</v>
      </c>
      <c r="AU47" s="18">
        <f t="shared" si="16"/>
        <v>0</v>
      </c>
      <c r="AV47" s="18">
        <f t="shared" si="17"/>
        <v>0</v>
      </c>
      <c r="AW47" s="18">
        <f t="shared" si="18"/>
        <v>0</v>
      </c>
      <c r="AX47" s="18">
        <f t="shared" si="19"/>
        <v>0</v>
      </c>
      <c r="AY47" s="18">
        <f t="shared" si="20"/>
        <v>0</v>
      </c>
      <c r="AZ47" s="18">
        <f t="shared" si="21"/>
        <v>0</v>
      </c>
      <c r="BA47" s="18">
        <f t="shared" si="22"/>
        <v>0</v>
      </c>
      <c r="BB47" s="18">
        <f t="shared" si="23"/>
        <v>0</v>
      </c>
      <c r="BC47" s="18">
        <f t="shared" si="24"/>
        <v>0</v>
      </c>
      <c r="BD47" s="18">
        <f t="shared" si="25"/>
        <v>0</v>
      </c>
      <c r="BE47" s="18">
        <f t="shared" si="47"/>
        <v>0</v>
      </c>
      <c r="BF47" s="18">
        <f t="shared" si="26"/>
        <v>0</v>
      </c>
      <c r="BG47" s="18">
        <f t="shared" si="27"/>
        <v>0</v>
      </c>
      <c r="BH47" s="18">
        <f t="shared" si="28"/>
        <v>0</v>
      </c>
      <c r="BI47" s="18">
        <f t="shared" si="29"/>
        <v>0</v>
      </c>
      <c r="BJ47" s="18">
        <f t="shared" si="30"/>
        <v>0</v>
      </c>
      <c r="BK47" s="18">
        <f t="shared" si="31"/>
        <v>0</v>
      </c>
      <c r="BL47" s="18">
        <f t="shared" si="32"/>
        <v>0</v>
      </c>
      <c r="BM47" s="18">
        <f t="shared" si="33"/>
        <v>0</v>
      </c>
      <c r="BN47" s="18">
        <f t="shared" si="34"/>
        <v>0</v>
      </c>
      <c r="BO47" s="18">
        <f t="shared" si="35"/>
        <v>0</v>
      </c>
      <c r="BP47" s="18">
        <f t="shared" si="36"/>
        <v>0</v>
      </c>
      <c r="BQ47" s="18">
        <f t="shared" si="37"/>
        <v>0</v>
      </c>
      <c r="BR47" s="18">
        <f t="shared" si="38"/>
        <v>0</v>
      </c>
      <c r="BS47" s="18">
        <f t="shared" si="39"/>
        <v>0</v>
      </c>
      <c r="BT47" s="18">
        <f t="shared" si="40"/>
        <v>0</v>
      </c>
      <c r="BU47" s="18">
        <f t="shared" si="41"/>
        <v>0</v>
      </c>
      <c r="BV47" s="18">
        <f t="shared" si="42"/>
        <v>0</v>
      </c>
      <c r="BW47" s="18">
        <f t="shared" si="43"/>
        <v>0</v>
      </c>
      <c r="BX47" s="18">
        <f t="shared" si="44"/>
        <v>0</v>
      </c>
      <c r="BY47" s="18">
        <f t="shared" si="45"/>
        <v>0</v>
      </c>
      <c r="BZ47" s="18">
        <f t="shared" si="46"/>
        <v>0</v>
      </c>
      <c r="CA47" s="18">
        <f t="shared" si="48"/>
        <v>0</v>
      </c>
      <c r="CB47" s="18">
        <f t="shared" si="49"/>
        <v>0</v>
      </c>
      <c r="CC47" s="18">
        <f t="shared" si="50"/>
        <v>0</v>
      </c>
      <c r="CD47" s="18"/>
      <c r="CE47" s="18"/>
      <c r="CF47" s="18"/>
      <c r="CG47" s="18"/>
      <c r="CH47" s="18"/>
      <c r="CI47" s="18"/>
      <c r="CJ47" s="18"/>
      <c r="CK47" s="18"/>
      <c r="CL47" s="18"/>
      <c r="CM47" s="18"/>
    </row>
    <row r="48" spans="1:91" ht="14.25" thickBot="1">
      <c r="A48" s="25">
        <f>'①勤務時間データ（作業用）事務職員用'!A42</f>
        <v>0</v>
      </c>
      <c r="B48" s="21">
        <f>'①勤務時間データ（作業用）事務職員用'!B42</f>
        <v>0</v>
      </c>
      <c r="C48" s="21">
        <f>'①勤務時間データ（作業用）事務職員用'!C42</f>
        <v>0</v>
      </c>
      <c r="D48" s="21">
        <f>'①勤務時間データ（作業用）事務職員用'!D42</f>
        <v>0</v>
      </c>
      <c r="E48" s="21">
        <f>'①勤務時間データ（作業用）事務職員用'!E42</f>
        <v>0</v>
      </c>
      <c r="F48" s="40">
        <f>'①勤務時間データ（作業用）事務職員用'!F42</f>
        <v>0</v>
      </c>
      <c r="G48" s="40">
        <f>'①勤務時間データ（作業用）事務職員用'!H42</f>
        <v>0</v>
      </c>
      <c r="H48" s="40">
        <f>'①勤務時間データ（作業用）事務職員用'!J42</f>
        <v>0</v>
      </c>
      <c r="I48" s="40">
        <f>'①勤務時間データ（作業用）事務職員用'!L42</f>
        <v>0</v>
      </c>
      <c r="J48" s="40">
        <f>'①勤務時間データ（作業用）事務職員用'!N42</f>
        <v>0</v>
      </c>
      <c r="K48" s="40">
        <f>'①勤務時間データ（作業用）事務職員用'!P42</f>
        <v>0</v>
      </c>
      <c r="L48" s="40">
        <f>'①勤務時間データ（作業用）事務職員用'!R42</f>
        <v>0</v>
      </c>
      <c r="M48" s="40">
        <f>'①勤務時間データ（作業用）事務職員用'!T42</f>
        <v>0</v>
      </c>
      <c r="N48" s="40">
        <f>'①勤務時間データ（作業用）事務職員用'!V42</f>
        <v>0</v>
      </c>
      <c r="O48" s="40">
        <f>'①勤務時間データ（作業用）事務職員用'!X42</f>
        <v>0</v>
      </c>
      <c r="P48" s="40">
        <f>'①勤務時間データ（作業用）事務職員用'!Z42</f>
        <v>0</v>
      </c>
      <c r="Q48" s="40">
        <f>'①勤務時間データ（作業用）事務職員用'!AB42</f>
        <v>0</v>
      </c>
      <c r="R48" s="23">
        <f t="shared" si="51"/>
        <v>0</v>
      </c>
      <c r="S48" s="26"/>
      <c r="AG48" s="17">
        <f t="shared" si="2"/>
        <v>0</v>
      </c>
      <c r="AH48" s="18">
        <f t="shared" si="3"/>
        <v>0</v>
      </c>
      <c r="AI48" s="18">
        <f t="shared" si="4"/>
        <v>0</v>
      </c>
      <c r="AJ48" s="18">
        <f t="shared" si="5"/>
        <v>0</v>
      </c>
      <c r="AK48" s="18">
        <f t="shared" si="6"/>
        <v>0</v>
      </c>
      <c r="AL48" s="18">
        <f t="shared" si="7"/>
        <v>0</v>
      </c>
      <c r="AM48" s="18">
        <f t="shared" si="8"/>
        <v>0</v>
      </c>
      <c r="AN48" s="18">
        <f t="shared" si="9"/>
        <v>0</v>
      </c>
      <c r="AO48" s="18">
        <f t="shared" si="10"/>
        <v>0</v>
      </c>
      <c r="AP48" s="18">
        <f t="shared" si="11"/>
        <v>0</v>
      </c>
      <c r="AQ48" s="18">
        <f t="shared" si="12"/>
        <v>0</v>
      </c>
      <c r="AR48" s="18">
        <f t="shared" si="13"/>
        <v>0</v>
      </c>
      <c r="AS48" s="18">
        <f t="shared" si="14"/>
        <v>0</v>
      </c>
      <c r="AT48" s="18">
        <f t="shared" si="15"/>
        <v>0</v>
      </c>
      <c r="AU48" s="18">
        <f t="shared" si="16"/>
        <v>0</v>
      </c>
      <c r="AV48" s="18">
        <f t="shared" si="17"/>
        <v>0</v>
      </c>
      <c r="AW48" s="18">
        <f t="shared" si="18"/>
        <v>0</v>
      </c>
      <c r="AX48" s="18">
        <f t="shared" si="19"/>
        <v>0</v>
      </c>
      <c r="AY48" s="18">
        <f t="shared" si="20"/>
        <v>0</v>
      </c>
      <c r="AZ48" s="18">
        <f t="shared" si="21"/>
        <v>0</v>
      </c>
      <c r="BA48" s="18">
        <f t="shared" si="22"/>
        <v>0</v>
      </c>
      <c r="BB48" s="18">
        <f t="shared" si="23"/>
        <v>0</v>
      </c>
      <c r="BC48" s="18">
        <f t="shared" si="24"/>
        <v>0</v>
      </c>
      <c r="BD48" s="18">
        <f t="shared" si="25"/>
        <v>0</v>
      </c>
      <c r="BE48" s="18">
        <f t="shared" si="47"/>
        <v>0</v>
      </c>
      <c r="BF48" s="18">
        <f t="shared" si="26"/>
        <v>0</v>
      </c>
      <c r="BG48" s="18">
        <f t="shared" si="27"/>
        <v>0</v>
      </c>
      <c r="BH48" s="18">
        <f t="shared" si="28"/>
        <v>0</v>
      </c>
      <c r="BI48" s="18">
        <f t="shared" si="29"/>
        <v>0</v>
      </c>
      <c r="BJ48" s="18">
        <f t="shared" si="30"/>
        <v>0</v>
      </c>
      <c r="BK48" s="18">
        <f t="shared" si="31"/>
        <v>0</v>
      </c>
      <c r="BL48" s="18">
        <f t="shared" si="32"/>
        <v>0</v>
      </c>
      <c r="BM48" s="18">
        <f t="shared" si="33"/>
        <v>0</v>
      </c>
      <c r="BN48" s="18">
        <f t="shared" si="34"/>
        <v>0</v>
      </c>
      <c r="BO48" s="18">
        <f t="shared" si="35"/>
        <v>0</v>
      </c>
      <c r="BP48" s="18">
        <f t="shared" si="36"/>
        <v>0</v>
      </c>
      <c r="BQ48" s="18">
        <f t="shared" si="37"/>
        <v>0</v>
      </c>
      <c r="BR48" s="18">
        <f t="shared" si="38"/>
        <v>0</v>
      </c>
      <c r="BS48" s="18">
        <f t="shared" si="39"/>
        <v>0</v>
      </c>
      <c r="BT48" s="18">
        <f t="shared" si="40"/>
        <v>0</v>
      </c>
      <c r="BU48" s="18">
        <f t="shared" si="41"/>
        <v>0</v>
      </c>
      <c r="BV48" s="18">
        <f t="shared" si="42"/>
        <v>0</v>
      </c>
      <c r="BW48" s="18">
        <f t="shared" si="43"/>
        <v>0</v>
      </c>
      <c r="BX48" s="18">
        <f t="shared" si="44"/>
        <v>0</v>
      </c>
      <c r="BY48" s="18">
        <f t="shared" si="45"/>
        <v>0</v>
      </c>
      <c r="BZ48" s="18">
        <f t="shared" si="46"/>
        <v>0</v>
      </c>
      <c r="CA48" s="18">
        <f t="shared" si="48"/>
        <v>0</v>
      </c>
      <c r="CB48" s="18">
        <f t="shared" si="49"/>
        <v>0</v>
      </c>
      <c r="CC48" s="18">
        <f t="shared" si="50"/>
        <v>0</v>
      </c>
      <c r="CD48" s="18"/>
      <c r="CE48" s="18"/>
      <c r="CF48" s="18"/>
      <c r="CG48" s="18"/>
      <c r="CH48" s="18"/>
      <c r="CI48" s="18"/>
      <c r="CJ48" s="18"/>
      <c r="CK48" s="18"/>
      <c r="CL48" s="18"/>
      <c r="CM48" s="18"/>
    </row>
    <row r="49" spans="1:91" ht="14.25" thickBot="1">
      <c r="A49" s="25">
        <f>'①勤務時間データ（作業用）事務職員用'!A43</f>
        <v>0</v>
      </c>
      <c r="B49" s="21">
        <f>'①勤務時間データ（作業用）事務職員用'!B43</f>
        <v>0</v>
      </c>
      <c r="C49" s="21">
        <f>'①勤務時間データ（作業用）事務職員用'!C43</f>
        <v>0</v>
      </c>
      <c r="D49" s="21">
        <f>'①勤務時間データ（作業用）事務職員用'!D43</f>
        <v>0</v>
      </c>
      <c r="E49" s="21">
        <f>'①勤務時間データ（作業用）事務職員用'!E43</f>
        <v>0</v>
      </c>
      <c r="F49" s="40">
        <f>'①勤務時間データ（作業用）事務職員用'!F43</f>
        <v>0</v>
      </c>
      <c r="G49" s="40">
        <f>'①勤務時間データ（作業用）事務職員用'!H43</f>
        <v>0</v>
      </c>
      <c r="H49" s="40">
        <f>'①勤務時間データ（作業用）事務職員用'!J43</f>
        <v>0</v>
      </c>
      <c r="I49" s="40">
        <f>'①勤務時間データ（作業用）事務職員用'!L43</f>
        <v>0</v>
      </c>
      <c r="J49" s="40">
        <f>'①勤務時間データ（作業用）事務職員用'!N43</f>
        <v>0</v>
      </c>
      <c r="K49" s="40">
        <f>'①勤務時間データ（作業用）事務職員用'!P43</f>
        <v>0</v>
      </c>
      <c r="L49" s="40">
        <f>'①勤務時間データ（作業用）事務職員用'!R43</f>
        <v>0</v>
      </c>
      <c r="M49" s="40">
        <f>'①勤務時間データ（作業用）事務職員用'!T43</f>
        <v>0</v>
      </c>
      <c r="N49" s="40">
        <f>'①勤務時間データ（作業用）事務職員用'!V43</f>
        <v>0</v>
      </c>
      <c r="O49" s="40">
        <f>'①勤務時間データ（作業用）事務職員用'!X43</f>
        <v>0</v>
      </c>
      <c r="P49" s="40">
        <f>'①勤務時間データ（作業用）事務職員用'!Z43</f>
        <v>0</v>
      </c>
      <c r="Q49" s="40">
        <f>'①勤務時間データ（作業用）事務職員用'!AB43</f>
        <v>0</v>
      </c>
      <c r="R49" s="23">
        <f t="shared" si="51"/>
        <v>0</v>
      </c>
      <c r="S49" s="26"/>
      <c r="AG49" s="17">
        <f t="shared" si="2"/>
        <v>0</v>
      </c>
      <c r="AH49" s="18">
        <f t="shared" si="3"/>
        <v>0</v>
      </c>
      <c r="AI49" s="18">
        <f t="shared" si="4"/>
        <v>0</v>
      </c>
      <c r="AJ49" s="18">
        <f t="shared" si="5"/>
        <v>0</v>
      </c>
      <c r="AK49" s="18">
        <f t="shared" si="6"/>
        <v>0</v>
      </c>
      <c r="AL49" s="18">
        <f t="shared" si="7"/>
        <v>0</v>
      </c>
      <c r="AM49" s="18">
        <f t="shared" si="8"/>
        <v>0</v>
      </c>
      <c r="AN49" s="18">
        <f t="shared" si="9"/>
        <v>0</v>
      </c>
      <c r="AO49" s="18">
        <f t="shared" si="10"/>
        <v>0</v>
      </c>
      <c r="AP49" s="18">
        <f t="shared" si="11"/>
        <v>0</v>
      </c>
      <c r="AQ49" s="18">
        <f t="shared" si="12"/>
        <v>0</v>
      </c>
      <c r="AR49" s="18">
        <f t="shared" si="13"/>
        <v>0</v>
      </c>
      <c r="AS49" s="18">
        <f t="shared" si="14"/>
        <v>0</v>
      </c>
      <c r="AT49" s="18">
        <f t="shared" si="15"/>
        <v>0</v>
      </c>
      <c r="AU49" s="18">
        <f t="shared" si="16"/>
        <v>0</v>
      </c>
      <c r="AV49" s="18">
        <f t="shared" si="17"/>
        <v>0</v>
      </c>
      <c r="AW49" s="18">
        <f t="shared" si="18"/>
        <v>0</v>
      </c>
      <c r="AX49" s="18">
        <f t="shared" si="19"/>
        <v>0</v>
      </c>
      <c r="AY49" s="18">
        <f t="shared" si="20"/>
        <v>0</v>
      </c>
      <c r="AZ49" s="18">
        <f t="shared" si="21"/>
        <v>0</v>
      </c>
      <c r="BA49" s="18">
        <f t="shared" si="22"/>
        <v>0</v>
      </c>
      <c r="BB49" s="18">
        <f t="shared" si="23"/>
        <v>0</v>
      </c>
      <c r="BC49" s="18">
        <f t="shared" si="24"/>
        <v>0</v>
      </c>
      <c r="BD49" s="18">
        <f t="shared" si="25"/>
        <v>0</v>
      </c>
      <c r="BE49" s="18">
        <f t="shared" si="47"/>
        <v>0</v>
      </c>
      <c r="BF49" s="18">
        <f t="shared" si="26"/>
        <v>0</v>
      </c>
      <c r="BG49" s="18">
        <f t="shared" si="27"/>
        <v>0</v>
      </c>
      <c r="BH49" s="18">
        <f t="shared" si="28"/>
        <v>0</v>
      </c>
      <c r="BI49" s="18">
        <f t="shared" si="29"/>
        <v>0</v>
      </c>
      <c r="BJ49" s="18">
        <f t="shared" si="30"/>
        <v>0</v>
      </c>
      <c r="BK49" s="18">
        <f t="shared" si="31"/>
        <v>0</v>
      </c>
      <c r="BL49" s="18">
        <f t="shared" si="32"/>
        <v>0</v>
      </c>
      <c r="BM49" s="18">
        <f t="shared" si="33"/>
        <v>0</v>
      </c>
      <c r="BN49" s="18">
        <f t="shared" si="34"/>
        <v>0</v>
      </c>
      <c r="BO49" s="18">
        <f t="shared" si="35"/>
        <v>0</v>
      </c>
      <c r="BP49" s="18">
        <f t="shared" si="36"/>
        <v>0</v>
      </c>
      <c r="BQ49" s="18">
        <f t="shared" si="37"/>
        <v>0</v>
      </c>
      <c r="BR49" s="18">
        <f t="shared" si="38"/>
        <v>0</v>
      </c>
      <c r="BS49" s="18">
        <f t="shared" si="39"/>
        <v>0</v>
      </c>
      <c r="BT49" s="18">
        <f t="shared" si="40"/>
        <v>0</v>
      </c>
      <c r="BU49" s="18">
        <f t="shared" si="41"/>
        <v>0</v>
      </c>
      <c r="BV49" s="18">
        <f t="shared" si="42"/>
        <v>0</v>
      </c>
      <c r="BW49" s="18">
        <f t="shared" si="43"/>
        <v>0</v>
      </c>
      <c r="BX49" s="18">
        <f t="shared" si="44"/>
        <v>0</v>
      </c>
      <c r="BY49" s="18">
        <f t="shared" si="45"/>
        <v>0</v>
      </c>
      <c r="BZ49" s="18">
        <f t="shared" si="46"/>
        <v>0</v>
      </c>
      <c r="CA49" s="18">
        <f t="shared" si="48"/>
        <v>0</v>
      </c>
      <c r="CB49" s="18">
        <f t="shared" si="49"/>
        <v>0</v>
      </c>
      <c r="CC49" s="18">
        <f t="shared" si="50"/>
        <v>0</v>
      </c>
      <c r="CD49" s="18"/>
      <c r="CE49" s="18"/>
      <c r="CF49" s="18"/>
      <c r="CG49" s="18"/>
      <c r="CH49" s="18"/>
      <c r="CI49" s="18"/>
      <c r="CJ49" s="18"/>
      <c r="CK49" s="18"/>
      <c r="CL49" s="18"/>
      <c r="CM49" s="18"/>
    </row>
    <row r="50" spans="1:91" ht="14.25" thickBot="1">
      <c r="A50" s="25">
        <f>'①勤務時間データ（作業用）事務職員用'!A44</f>
        <v>0</v>
      </c>
      <c r="B50" s="21">
        <f>'①勤務時間データ（作業用）事務職員用'!B44</f>
        <v>0</v>
      </c>
      <c r="C50" s="21">
        <f>'①勤務時間データ（作業用）事務職員用'!C44</f>
        <v>0</v>
      </c>
      <c r="D50" s="21">
        <f>'①勤務時間データ（作業用）事務職員用'!D44</f>
        <v>0</v>
      </c>
      <c r="E50" s="21">
        <f>'①勤務時間データ（作業用）事務職員用'!E44</f>
        <v>0</v>
      </c>
      <c r="F50" s="40">
        <f>'①勤務時間データ（作業用）事務職員用'!F44</f>
        <v>0</v>
      </c>
      <c r="G50" s="40">
        <f>'①勤務時間データ（作業用）事務職員用'!H44</f>
        <v>0</v>
      </c>
      <c r="H50" s="40">
        <f>'①勤務時間データ（作業用）事務職員用'!J44</f>
        <v>0</v>
      </c>
      <c r="I50" s="40">
        <f>'①勤務時間データ（作業用）事務職員用'!L44</f>
        <v>0</v>
      </c>
      <c r="J50" s="40">
        <f>'①勤務時間データ（作業用）事務職員用'!N44</f>
        <v>0</v>
      </c>
      <c r="K50" s="40">
        <f>'①勤務時間データ（作業用）事務職員用'!P44</f>
        <v>0</v>
      </c>
      <c r="L50" s="40">
        <f>'①勤務時間データ（作業用）事務職員用'!R44</f>
        <v>0</v>
      </c>
      <c r="M50" s="40">
        <f>'①勤務時間データ（作業用）事務職員用'!T44</f>
        <v>0</v>
      </c>
      <c r="N50" s="40">
        <f>'①勤務時間データ（作業用）事務職員用'!V44</f>
        <v>0</v>
      </c>
      <c r="O50" s="40">
        <f>'①勤務時間データ（作業用）事務職員用'!X44</f>
        <v>0</v>
      </c>
      <c r="P50" s="40">
        <f>'①勤務時間データ（作業用）事務職員用'!Z44</f>
        <v>0</v>
      </c>
      <c r="Q50" s="40">
        <f>'①勤務時間データ（作業用）事務職員用'!AB44</f>
        <v>0</v>
      </c>
      <c r="R50" s="23">
        <f t="shared" si="51"/>
        <v>0</v>
      </c>
      <c r="S50" s="26"/>
      <c r="AG50" s="17">
        <f t="shared" si="2"/>
        <v>0</v>
      </c>
      <c r="AH50" s="18">
        <f t="shared" si="3"/>
        <v>0</v>
      </c>
      <c r="AI50" s="18">
        <f t="shared" si="4"/>
        <v>0</v>
      </c>
      <c r="AJ50" s="18">
        <f t="shared" si="5"/>
        <v>0</v>
      </c>
      <c r="AK50" s="18">
        <f t="shared" si="6"/>
        <v>0</v>
      </c>
      <c r="AL50" s="18">
        <f t="shared" si="7"/>
        <v>0</v>
      </c>
      <c r="AM50" s="18">
        <f t="shared" si="8"/>
        <v>0</v>
      </c>
      <c r="AN50" s="18">
        <f t="shared" si="9"/>
        <v>0</v>
      </c>
      <c r="AO50" s="18">
        <f t="shared" si="10"/>
        <v>0</v>
      </c>
      <c r="AP50" s="18">
        <f t="shared" si="11"/>
        <v>0</v>
      </c>
      <c r="AQ50" s="18">
        <f t="shared" si="12"/>
        <v>0</v>
      </c>
      <c r="AR50" s="18">
        <f t="shared" si="13"/>
        <v>0</v>
      </c>
      <c r="AS50" s="18">
        <f t="shared" si="14"/>
        <v>0</v>
      </c>
      <c r="AT50" s="18">
        <f t="shared" si="15"/>
        <v>0</v>
      </c>
      <c r="AU50" s="18">
        <f t="shared" si="16"/>
        <v>0</v>
      </c>
      <c r="AV50" s="18">
        <f t="shared" si="17"/>
        <v>0</v>
      </c>
      <c r="AW50" s="18">
        <f t="shared" si="18"/>
        <v>0</v>
      </c>
      <c r="AX50" s="18">
        <f t="shared" si="19"/>
        <v>0</v>
      </c>
      <c r="AY50" s="18">
        <f t="shared" si="20"/>
        <v>0</v>
      </c>
      <c r="AZ50" s="18">
        <f t="shared" si="21"/>
        <v>0</v>
      </c>
      <c r="BA50" s="18">
        <f t="shared" si="22"/>
        <v>0</v>
      </c>
      <c r="BB50" s="18">
        <f t="shared" si="23"/>
        <v>0</v>
      </c>
      <c r="BC50" s="18">
        <f t="shared" si="24"/>
        <v>0</v>
      </c>
      <c r="BD50" s="18">
        <f t="shared" si="25"/>
        <v>0</v>
      </c>
      <c r="BE50" s="18">
        <f t="shared" si="47"/>
        <v>0</v>
      </c>
      <c r="BF50" s="18">
        <f t="shared" si="26"/>
        <v>0</v>
      </c>
      <c r="BG50" s="18">
        <f t="shared" si="27"/>
        <v>0</v>
      </c>
      <c r="BH50" s="18">
        <f t="shared" si="28"/>
        <v>0</v>
      </c>
      <c r="BI50" s="18">
        <f t="shared" si="29"/>
        <v>0</v>
      </c>
      <c r="BJ50" s="18">
        <f t="shared" si="30"/>
        <v>0</v>
      </c>
      <c r="BK50" s="18">
        <f t="shared" si="31"/>
        <v>0</v>
      </c>
      <c r="BL50" s="18">
        <f t="shared" si="32"/>
        <v>0</v>
      </c>
      <c r="BM50" s="18">
        <f t="shared" si="33"/>
        <v>0</v>
      </c>
      <c r="BN50" s="18">
        <f t="shared" si="34"/>
        <v>0</v>
      </c>
      <c r="BO50" s="18">
        <f t="shared" si="35"/>
        <v>0</v>
      </c>
      <c r="BP50" s="18">
        <f t="shared" si="36"/>
        <v>0</v>
      </c>
      <c r="BQ50" s="18">
        <f t="shared" si="37"/>
        <v>0</v>
      </c>
      <c r="BR50" s="18">
        <f t="shared" si="38"/>
        <v>0</v>
      </c>
      <c r="BS50" s="18">
        <f t="shared" si="39"/>
        <v>0</v>
      </c>
      <c r="BT50" s="18">
        <f t="shared" si="40"/>
        <v>0</v>
      </c>
      <c r="BU50" s="18">
        <f t="shared" si="41"/>
        <v>0</v>
      </c>
      <c r="BV50" s="18">
        <f t="shared" si="42"/>
        <v>0</v>
      </c>
      <c r="BW50" s="18">
        <f t="shared" si="43"/>
        <v>0</v>
      </c>
      <c r="BX50" s="18">
        <f t="shared" si="44"/>
        <v>0</v>
      </c>
      <c r="BY50" s="18">
        <f t="shared" si="45"/>
        <v>0</v>
      </c>
      <c r="BZ50" s="18">
        <f t="shared" si="46"/>
        <v>0</v>
      </c>
      <c r="CA50" s="18">
        <f t="shared" si="48"/>
        <v>0</v>
      </c>
      <c r="CB50" s="18">
        <f t="shared" si="49"/>
        <v>0</v>
      </c>
      <c r="CC50" s="18">
        <f t="shared" si="50"/>
        <v>0</v>
      </c>
      <c r="CD50" s="18"/>
      <c r="CE50" s="18"/>
      <c r="CF50" s="18"/>
      <c r="CG50" s="18"/>
      <c r="CH50" s="18"/>
      <c r="CI50" s="18"/>
      <c r="CJ50" s="18"/>
      <c r="CK50" s="18"/>
      <c r="CL50" s="18"/>
      <c r="CM50" s="18"/>
    </row>
    <row r="51" spans="1:91" ht="14.25" thickBot="1">
      <c r="A51" s="25">
        <f>'①勤務時間データ（作業用）事務職員用'!A45</f>
        <v>0</v>
      </c>
      <c r="B51" s="21">
        <f>'①勤務時間データ（作業用）事務職員用'!B45</f>
        <v>0</v>
      </c>
      <c r="C51" s="21">
        <f>'①勤務時間データ（作業用）事務職員用'!C45</f>
        <v>0</v>
      </c>
      <c r="D51" s="21">
        <f>'①勤務時間データ（作業用）事務職員用'!D45</f>
        <v>0</v>
      </c>
      <c r="E51" s="21">
        <f>'①勤務時間データ（作業用）事務職員用'!E45</f>
        <v>0</v>
      </c>
      <c r="F51" s="40">
        <f>'①勤務時間データ（作業用）事務職員用'!F45</f>
        <v>0</v>
      </c>
      <c r="G51" s="40">
        <f>'①勤務時間データ（作業用）事務職員用'!H45</f>
        <v>0</v>
      </c>
      <c r="H51" s="40">
        <f>'①勤務時間データ（作業用）事務職員用'!J45</f>
        <v>0</v>
      </c>
      <c r="I51" s="40">
        <f>'①勤務時間データ（作業用）事務職員用'!L45</f>
        <v>0</v>
      </c>
      <c r="J51" s="40">
        <f>'①勤務時間データ（作業用）事務職員用'!N45</f>
        <v>0</v>
      </c>
      <c r="K51" s="40">
        <f>'①勤務時間データ（作業用）事務職員用'!P45</f>
        <v>0</v>
      </c>
      <c r="L51" s="40">
        <f>'①勤務時間データ（作業用）事務職員用'!R45</f>
        <v>0</v>
      </c>
      <c r="M51" s="40">
        <f>'①勤務時間データ（作業用）事務職員用'!T45</f>
        <v>0</v>
      </c>
      <c r="N51" s="40">
        <f>'①勤務時間データ（作業用）事務職員用'!V45</f>
        <v>0</v>
      </c>
      <c r="O51" s="40">
        <f>'①勤務時間データ（作業用）事務職員用'!X45</f>
        <v>0</v>
      </c>
      <c r="P51" s="40">
        <f>'①勤務時間データ（作業用）事務職員用'!Z45</f>
        <v>0</v>
      </c>
      <c r="Q51" s="40">
        <f>'①勤務時間データ（作業用）事務職員用'!AB45</f>
        <v>0</v>
      </c>
      <c r="R51" s="23">
        <f t="shared" si="51"/>
        <v>0</v>
      </c>
      <c r="S51" s="26"/>
      <c r="AG51" s="17">
        <f t="shared" si="2"/>
        <v>0</v>
      </c>
      <c r="AH51" s="18">
        <f t="shared" si="3"/>
        <v>0</v>
      </c>
      <c r="AI51" s="18">
        <f t="shared" si="4"/>
        <v>0</v>
      </c>
      <c r="AJ51" s="18">
        <f t="shared" si="5"/>
        <v>0</v>
      </c>
      <c r="AK51" s="18">
        <f t="shared" si="6"/>
        <v>0</v>
      </c>
      <c r="AL51" s="18">
        <f t="shared" si="7"/>
        <v>0</v>
      </c>
      <c r="AM51" s="18">
        <f t="shared" si="8"/>
        <v>0</v>
      </c>
      <c r="AN51" s="18">
        <f t="shared" si="9"/>
        <v>0</v>
      </c>
      <c r="AO51" s="18">
        <f t="shared" si="10"/>
        <v>0</v>
      </c>
      <c r="AP51" s="18">
        <f t="shared" si="11"/>
        <v>0</v>
      </c>
      <c r="AQ51" s="18">
        <f t="shared" si="12"/>
        <v>0</v>
      </c>
      <c r="AR51" s="18">
        <f t="shared" si="13"/>
        <v>0</v>
      </c>
      <c r="AS51" s="18">
        <f t="shared" si="14"/>
        <v>0</v>
      </c>
      <c r="AT51" s="18">
        <f t="shared" si="15"/>
        <v>0</v>
      </c>
      <c r="AU51" s="18">
        <f t="shared" si="16"/>
        <v>0</v>
      </c>
      <c r="AV51" s="18">
        <f t="shared" si="17"/>
        <v>0</v>
      </c>
      <c r="AW51" s="18">
        <f t="shared" si="18"/>
        <v>0</v>
      </c>
      <c r="AX51" s="18">
        <f t="shared" si="19"/>
        <v>0</v>
      </c>
      <c r="AY51" s="18">
        <f t="shared" si="20"/>
        <v>0</v>
      </c>
      <c r="AZ51" s="18">
        <f t="shared" si="21"/>
        <v>0</v>
      </c>
      <c r="BA51" s="18">
        <f t="shared" si="22"/>
        <v>0</v>
      </c>
      <c r="BB51" s="18">
        <f t="shared" si="23"/>
        <v>0</v>
      </c>
      <c r="BC51" s="18">
        <f t="shared" si="24"/>
        <v>0</v>
      </c>
      <c r="BD51" s="18">
        <f t="shared" si="25"/>
        <v>0</v>
      </c>
      <c r="BE51" s="18">
        <f t="shared" si="47"/>
        <v>0</v>
      </c>
      <c r="BF51" s="18">
        <f t="shared" si="26"/>
        <v>0</v>
      </c>
      <c r="BG51" s="18">
        <f t="shared" si="27"/>
        <v>0</v>
      </c>
      <c r="BH51" s="18">
        <f t="shared" si="28"/>
        <v>0</v>
      </c>
      <c r="BI51" s="18">
        <f t="shared" si="29"/>
        <v>0</v>
      </c>
      <c r="BJ51" s="18">
        <f t="shared" si="30"/>
        <v>0</v>
      </c>
      <c r="BK51" s="18">
        <f t="shared" si="31"/>
        <v>0</v>
      </c>
      <c r="BL51" s="18">
        <f t="shared" si="32"/>
        <v>0</v>
      </c>
      <c r="BM51" s="18">
        <f t="shared" si="33"/>
        <v>0</v>
      </c>
      <c r="BN51" s="18">
        <f t="shared" si="34"/>
        <v>0</v>
      </c>
      <c r="BO51" s="18">
        <f t="shared" si="35"/>
        <v>0</v>
      </c>
      <c r="BP51" s="18">
        <f t="shared" si="36"/>
        <v>0</v>
      </c>
      <c r="BQ51" s="18">
        <f t="shared" si="37"/>
        <v>0</v>
      </c>
      <c r="BR51" s="18">
        <f t="shared" si="38"/>
        <v>0</v>
      </c>
      <c r="BS51" s="18">
        <f t="shared" si="39"/>
        <v>0</v>
      </c>
      <c r="BT51" s="18">
        <f t="shared" si="40"/>
        <v>0</v>
      </c>
      <c r="BU51" s="18">
        <f t="shared" si="41"/>
        <v>0</v>
      </c>
      <c r="BV51" s="18">
        <f t="shared" si="42"/>
        <v>0</v>
      </c>
      <c r="BW51" s="18">
        <f t="shared" si="43"/>
        <v>0</v>
      </c>
      <c r="BX51" s="18">
        <f t="shared" si="44"/>
        <v>0</v>
      </c>
      <c r="BY51" s="18">
        <f t="shared" si="45"/>
        <v>0</v>
      </c>
      <c r="BZ51" s="18">
        <f t="shared" si="46"/>
        <v>0</v>
      </c>
      <c r="CA51" s="18">
        <f t="shared" si="48"/>
        <v>0</v>
      </c>
      <c r="CB51" s="18">
        <f t="shared" si="49"/>
        <v>0</v>
      </c>
      <c r="CC51" s="18">
        <f t="shared" si="50"/>
        <v>0</v>
      </c>
      <c r="CD51" s="18"/>
      <c r="CE51" s="18"/>
      <c r="CF51" s="18"/>
      <c r="CG51" s="18"/>
      <c r="CH51" s="18"/>
      <c r="CI51" s="18"/>
      <c r="CJ51" s="18"/>
      <c r="CK51" s="18"/>
      <c r="CL51" s="18"/>
      <c r="CM51" s="18"/>
    </row>
    <row r="52" spans="1:91" ht="14.25" thickBot="1">
      <c r="A52" s="25">
        <f>'①勤務時間データ（作業用）事務職員用'!A46</f>
        <v>0</v>
      </c>
      <c r="B52" s="21">
        <f>'①勤務時間データ（作業用）事務職員用'!B46</f>
        <v>0</v>
      </c>
      <c r="C52" s="21">
        <f>'①勤務時間データ（作業用）事務職員用'!C46</f>
        <v>0</v>
      </c>
      <c r="D52" s="21">
        <f>'①勤務時間データ（作業用）事務職員用'!D46</f>
        <v>0</v>
      </c>
      <c r="E52" s="21">
        <f>'①勤務時間データ（作業用）事務職員用'!E46</f>
        <v>0</v>
      </c>
      <c r="F52" s="40">
        <f>'①勤務時間データ（作業用）事務職員用'!F46</f>
        <v>0</v>
      </c>
      <c r="G52" s="40">
        <f>'①勤務時間データ（作業用）事務職員用'!H46</f>
        <v>0</v>
      </c>
      <c r="H52" s="40">
        <f>'①勤務時間データ（作業用）事務職員用'!J46</f>
        <v>0</v>
      </c>
      <c r="I52" s="40">
        <f>'①勤務時間データ（作業用）事務職員用'!L46</f>
        <v>0</v>
      </c>
      <c r="J52" s="40">
        <f>'①勤務時間データ（作業用）事務職員用'!N46</f>
        <v>0</v>
      </c>
      <c r="K52" s="40">
        <f>'①勤務時間データ（作業用）事務職員用'!P46</f>
        <v>0</v>
      </c>
      <c r="L52" s="40">
        <f>'①勤務時間データ（作業用）事務職員用'!R46</f>
        <v>0</v>
      </c>
      <c r="M52" s="40">
        <f>'①勤務時間データ（作業用）事務職員用'!T46</f>
        <v>0</v>
      </c>
      <c r="N52" s="40">
        <f>'①勤務時間データ（作業用）事務職員用'!V46</f>
        <v>0</v>
      </c>
      <c r="O52" s="40">
        <f>'①勤務時間データ（作業用）事務職員用'!X46</f>
        <v>0</v>
      </c>
      <c r="P52" s="40">
        <f>'①勤務時間データ（作業用）事務職員用'!Z46</f>
        <v>0</v>
      </c>
      <c r="Q52" s="40">
        <f>'①勤務時間データ（作業用）事務職員用'!AB46</f>
        <v>0</v>
      </c>
      <c r="R52" s="23">
        <f t="shared" si="51"/>
        <v>0</v>
      </c>
      <c r="S52" s="26"/>
      <c r="AG52" s="17">
        <f t="shared" si="2"/>
        <v>0</v>
      </c>
      <c r="AH52" s="18">
        <f t="shared" si="3"/>
        <v>0</v>
      </c>
      <c r="AI52" s="18">
        <f t="shared" si="4"/>
        <v>0</v>
      </c>
      <c r="AJ52" s="18">
        <f t="shared" si="5"/>
        <v>0</v>
      </c>
      <c r="AK52" s="18">
        <f t="shared" si="6"/>
        <v>0</v>
      </c>
      <c r="AL52" s="18">
        <f t="shared" si="7"/>
        <v>0</v>
      </c>
      <c r="AM52" s="18">
        <f t="shared" si="8"/>
        <v>0</v>
      </c>
      <c r="AN52" s="18">
        <f t="shared" si="9"/>
        <v>0</v>
      </c>
      <c r="AO52" s="18">
        <f t="shared" si="10"/>
        <v>0</v>
      </c>
      <c r="AP52" s="18">
        <f t="shared" si="11"/>
        <v>0</v>
      </c>
      <c r="AQ52" s="18">
        <f t="shared" si="12"/>
        <v>0</v>
      </c>
      <c r="AR52" s="18">
        <f t="shared" si="13"/>
        <v>0</v>
      </c>
      <c r="AS52" s="18">
        <f t="shared" si="14"/>
        <v>0</v>
      </c>
      <c r="AT52" s="18">
        <f t="shared" si="15"/>
        <v>0</v>
      </c>
      <c r="AU52" s="18">
        <f t="shared" si="16"/>
        <v>0</v>
      </c>
      <c r="AV52" s="18">
        <f t="shared" si="17"/>
        <v>0</v>
      </c>
      <c r="AW52" s="18">
        <f t="shared" si="18"/>
        <v>0</v>
      </c>
      <c r="AX52" s="18">
        <f t="shared" si="19"/>
        <v>0</v>
      </c>
      <c r="AY52" s="18">
        <f t="shared" si="20"/>
        <v>0</v>
      </c>
      <c r="AZ52" s="18">
        <f t="shared" si="21"/>
        <v>0</v>
      </c>
      <c r="BA52" s="18">
        <f t="shared" si="22"/>
        <v>0</v>
      </c>
      <c r="BB52" s="18">
        <f t="shared" si="23"/>
        <v>0</v>
      </c>
      <c r="BC52" s="18">
        <f t="shared" si="24"/>
        <v>0</v>
      </c>
      <c r="BD52" s="18">
        <f t="shared" si="25"/>
        <v>0</v>
      </c>
      <c r="BE52" s="18">
        <f t="shared" si="47"/>
        <v>0</v>
      </c>
      <c r="BF52" s="18">
        <f t="shared" si="26"/>
        <v>0</v>
      </c>
      <c r="BG52" s="18">
        <f t="shared" si="27"/>
        <v>0</v>
      </c>
      <c r="BH52" s="18">
        <f t="shared" si="28"/>
        <v>0</v>
      </c>
      <c r="BI52" s="18">
        <f t="shared" si="29"/>
        <v>0</v>
      </c>
      <c r="BJ52" s="18">
        <f t="shared" si="30"/>
        <v>0</v>
      </c>
      <c r="BK52" s="18">
        <f t="shared" si="31"/>
        <v>0</v>
      </c>
      <c r="BL52" s="18">
        <f t="shared" si="32"/>
        <v>0</v>
      </c>
      <c r="BM52" s="18">
        <f t="shared" si="33"/>
        <v>0</v>
      </c>
      <c r="BN52" s="18">
        <f t="shared" si="34"/>
        <v>0</v>
      </c>
      <c r="BO52" s="18">
        <f t="shared" si="35"/>
        <v>0</v>
      </c>
      <c r="BP52" s="18">
        <f t="shared" si="36"/>
        <v>0</v>
      </c>
      <c r="BQ52" s="18">
        <f t="shared" si="37"/>
        <v>0</v>
      </c>
      <c r="BR52" s="18">
        <f t="shared" si="38"/>
        <v>0</v>
      </c>
      <c r="BS52" s="18">
        <f t="shared" si="39"/>
        <v>0</v>
      </c>
      <c r="BT52" s="18">
        <f t="shared" si="40"/>
        <v>0</v>
      </c>
      <c r="BU52" s="18">
        <f t="shared" si="41"/>
        <v>0</v>
      </c>
      <c r="BV52" s="18">
        <f t="shared" si="42"/>
        <v>0</v>
      </c>
      <c r="BW52" s="18">
        <f t="shared" si="43"/>
        <v>0</v>
      </c>
      <c r="BX52" s="18">
        <f t="shared" si="44"/>
        <v>0</v>
      </c>
      <c r="BY52" s="18">
        <f t="shared" si="45"/>
        <v>0</v>
      </c>
      <c r="BZ52" s="18">
        <f t="shared" si="46"/>
        <v>0</v>
      </c>
      <c r="CA52" s="18">
        <f t="shared" si="48"/>
        <v>0</v>
      </c>
      <c r="CB52" s="18">
        <f t="shared" si="49"/>
        <v>0</v>
      </c>
      <c r="CC52" s="18">
        <f t="shared" si="50"/>
        <v>0</v>
      </c>
      <c r="CD52" s="18"/>
      <c r="CE52" s="18"/>
      <c r="CF52" s="18"/>
      <c r="CG52" s="18"/>
      <c r="CH52" s="18"/>
      <c r="CI52" s="18"/>
      <c r="CJ52" s="18"/>
      <c r="CK52" s="18"/>
      <c r="CL52" s="18"/>
      <c r="CM52" s="18"/>
    </row>
    <row r="53" spans="1:91" ht="14.25" thickBot="1">
      <c r="A53" s="25">
        <f>'①勤務時間データ（作業用）事務職員用'!A47</f>
        <v>0</v>
      </c>
      <c r="B53" s="21">
        <f>'①勤務時間データ（作業用）事務職員用'!B47</f>
        <v>0</v>
      </c>
      <c r="C53" s="21">
        <f>'①勤務時間データ（作業用）事務職員用'!C47</f>
        <v>0</v>
      </c>
      <c r="D53" s="21">
        <f>'①勤務時間データ（作業用）事務職員用'!D47</f>
        <v>0</v>
      </c>
      <c r="E53" s="21">
        <f>'①勤務時間データ（作業用）事務職員用'!E47</f>
        <v>0</v>
      </c>
      <c r="F53" s="40">
        <f>'①勤務時間データ（作業用）事務職員用'!F47</f>
        <v>0</v>
      </c>
      <c r="G53" s="40">
        <f>'①勤務時間データ（作業用）事務職員用'!H47</f>
        <v>0</v>
      </c>
      <c r="H53" s="40">
        <f>'①勤務時間データ（作業用）事務職員用'!J47</f>
        <v>0</v>
      </c>
      <c r="I53" s="40">
        <f>'①勤務時間データ（作業用）事務職員用'!L47</f>
        <v>0</v>
      </c>
      <c r="J53" s="40">
        <f>'①勤務時間データ（作業用）事務職員用'!N47</f>
        <v>0</v>
      </c>
      <c r="K53" s="40">
        <f>'①勤務時間データ（作業用）事務職員用'!P47</f>
        <v>0</v>
      </c>
      <c r="L53" s="40">
        <f>'①勤務時間データ（作業用）事務職員用'!R47</f>
        <v>0</v>
      </c>
      <c r="M53" s="40">
        <f>'①勤務時間データ（作業用）事務職員用'!T47</f>
        <v>0</v>
      </c>
      <c r="N53" s="40">
        <f>'①勤務時間データ（作業用）事務職員用'!V47</f>
        <v>0</v>
      </c>
      <c r="O53" s="40">
        <f>'①勤務時間データ（作業用）事務職員用'!X47</f>
        <v>0</v>
      </c>
      <c r="P53" s="40">
        <f>'①勤務時間データ（作業用）事務職員用'!Z47</f>
        <v>0</v>
      </c>
      <c r="Q53" s="40">
        <f>'①勤務時間データ（作業用）事務職員用'!AB47</f>
        <v>0</v>
      </c>
      <c r="R53" s="23">
        <f t="shared" si="51"/>
        <v>0</v>
      </c>
      <c r="S53" s="26"/>
      <c r="AG53" s="17">
        <f t="shared" si="2"/>
        <v>0</v>
      </c>
      <c r="AH53" s="18">
        <f t="shared" si="3"/>
        <v>0</v>
      </c>
      <c r="AI53" s="18">
        <f t="shared" si="4"/>
        <v>0</v>
      </c>
      <c r="AJ53" s="18">
        <f t="shared" si="5"/>
        <v>0</v>
      </c>
      <c r="AK53" s="18">
        <f t="shared" si="6"/>
        <v>0</v>
      </c>
      <c r="AL53" s="18">
        <f t="shared" si="7"/>
        <v>0</v>
      </c>
      <c r="AM53" s="18">
        <f t="shared" si="8"/>
        <v>0</v>
      </c>
      <c r="AN53" s="18">
        <f t="shared" si="9"/>
        <v>0</v>
      </c>
      <c r="AO53" s="18">
        <f t="shared" si="10"/>
        <v>0</v>
      </c>
      <c r="AP53" s="18">
        <f t="shared" si="11"/>
        <v>0</v>
      </c>
      <c r="AQ53" s="18">
        <f t="shared" si="12"/>
        <v>0</v>
      </c>
      <c r="AR53" s="18">
        <f t="shared" si="13"/>
        <v>0</v>
      </c>
      <c r="AS53" s="18">
        <f t="shared" si="14"/>
        <v>0</v>
      </c>
      <c r="AT53" s="18">
        <f t="shared" si="15"/>
        <v>0</v>
      </c>
      <c r="AU53" s="18">
        <f t="shared" si="16"/>
        <v>0</v>
      </c>
      <c r="AV53" s="18">
        <f t="shared" si="17"/>
        <v>0</v>
      </c>
      <c r="AW53" s="18">
        <f t="shared" si="18"/>
        <v>0</v>
      </c>
      <c r="AX53" s="18">
        <f t="shared" si="19"/>
        <v>0</v>
      </c>
      <c r="AY53" s="18">
        <f t="shared" si="20"/>
        <v>0</v>
      </c>
      <c r="AZ53" s="18">
        <f t="shared" si="21"/>
        <v>0</v>
      </c>
      <c r="BA53" s="18">
        <f t="shared" si="22"/>
        <v>0</v>
      </c>
      <c r="BB53" s="18">
        <f t="shared" si="23"/>
        <v>0</v>
      </c>
      <c r="BC53" s="18">
        <f t="shared" si="24"/>
        <v>0</v>
      </c>
      <c r="BD53" s="18">
        <f t="shared" si="25"/>
        <v>0</v>
      </c>
      <c r="BE53" s="18">
        <f t="shared" si="47"/>
        <v>0</v>
      </c>
      <c r="BF53" s="18">
        <f t="shared" si="26"/>
        <v>0</v>
      </c>
      <c r="BG53" s="18">
        <f t="shared" si="27"/>
        <v>0</v>
      </c>
      <c r="BH53" s="18">
        <f t="shared" si="28"/>
        <v>0</v>
      </c>
      <c r="BI53" s="18">
        <f t="shared" si="29"/>
        <v>0</v>
      </c>
      <c r="BJ53" s="18">
        <f t="shared" si="30"/>
        <v>0</v>
      </c>
      <c r="BK53" s="18">
        <f t="shared" si="31"/>
        <v>0</v>
      </c>
      <c r="BL53" s="18">
        <f t="shared" si="32"/>
        <v>0</v>
      </c>
      <c r="BM53" s="18">
        <f t="shared" si="33"/>
        <v>0</v>
      </c>
      <c r="BN53" s="18">
        <f t="shared" si="34"/>
        <v>0</v>
      </c>
      <c r="BO53" s="18">
        <f t="shared" si="35"/>
        <v>0</v>
      </c>
      <c r="BP53" s="18">
        <f t="shared" si="36"/>
        <v>0</v>
      </c>
      <c r="BQ53" s="18">
        <f t="shared" si="37"/>
        <v>0</v>
      </c>
      <c r="BR53" s="18">
        <f t="shared" si="38"/>
        <v>0</v>
      </c>
      <c r="BS53" s="18">
        <f t="shared" si="39"/>
        <v>0</v>
      </c>
      <c r="BT53" s="18">
        <f t="shared" si="40"/>
        <v>0</v>
      </c>
      <c r="BU53" s="18">
        <f t="shared" si="41"/>
        <v>0</v>
      </c>
      <c r="BV53" s="18">
        <f t="shared" si="42"/>
        <v>0</v>
      </c>
      <c r="BW53" s="18">
        <f t="shared" si="43"/>
        <v>0</v>
      </c>
      <c r="BX53" s="18">
        <f t="shared" si="44"/>
        <v>0</v>
      </c>
      <c r="BY53" s="18">
        <f t="shared" si="45"/>
        <v>0</v>
      </c>
      <c r="BZ53" s="18">
        <f t="shared" si="46"/>
        <v>0</v>
      </c>
      <c r="CA53" s="18">
        <f t="shared" si="48"/>
        <v>0</v>
      </c>
      <c r="CB53" s="18">
        <f t="shared" si="49"/>
        <v>0</v>
      </c>
      <c r="CC53" s="18">
        <f t="shared" si="50"/>
        <v>0</v>
      </c>
      <c r="CD53" s="18"/>
      <c r="CE53" s="18"/>
      <c r="CF53" s="18"/>
      <c r="CG53" s="18"/>
      <c r="CH53" s="18"/>
      <c r="CI53" s="18"/>
      <c r="CJ53" s="18"/>
      <c r="CK53" s="18"/>
      <c r="CL53" s="18"/>
      <c r="CM53" s="18"/>
    </row>
    <row r="54" spans="1:91" ht="14.25" thickBot="1">
      <c r="A54" s="25">
        <f>'①勤務時間データ（作業用）事務職員用'!A48</f>
        <v>0</v>
      </c>
      <c r="B54" s="21">
        <f>'①勤務時間データ（作業用）事務職員用'!B48</f>
        <v>0</v>
      </c>
      <c r="C54" s="21">
        <f>'①勤務時間データ（作業用）事務職員用'!C48</f>
        <v>0</v>
      </c>
      <c r="D54" s="21">
        <f>'①勤務時間データ（作業用）事務職員用'!D48</f>
        <v>0</v>
      </c>
      <c r="E54" s="21">
        <f>'①勤務時間データ（作業用）事務職員用'!E48</f>
        <v>0</v>
      </c>
      <c r="F54" s="40">
        <f>'①勤務時間データ（作業用）事務職員用'!F48</f>
        <v>0</v>
      </c>
      <c r="G54" s="40">
        <f>'①勤務時間データ（作業用）事務職員用'!H48</f>
        <v>0</v>
      </c>
      <c r="H54" s="40">
        <f>'①勤務時間データ（作業用）事務職員用'!J48</f>
        <v>0</v>
      </c>
      <c r="I54" s="40">
        <f>'①勤務時間データ（作業用）事務職員用'!L48</f>
        <v>0</v>
      </c>
      <c r="J54" s="40">
        <f>'①勤務時間データ（作業用）事務職員用'!N48</f>
        <v>0</v>
      </c>
      <c r="K54" s="40">
        <f>'①勤務時間データ（作業用）事務職員用'!P48</f>
        <v>0</v>
      </c>
      <c r="L54" s="40">
        <f>'①勤務時間データ（作業用）事務職員用'!R48</f>
        <v>0</v>
      </c>
      <c r="M54" s="40">
        <f>'①勤務時間データ（作業用）事務職員用'!T48</f>
        <v>0</v>
      </c>
      <c r="N54" s="40">
        <f>'①勤務時間データ（作業用）事務職員用'!V48</f>
        <v>0</v>
      </c>
      <c r="O54" s="40">
        <f>'①勤務時間データ（作業用）事務職員用'!X48</f>
        <v>0</v>
      </c>
      <c r="P54" s="40">
        <f>'①勤務時間データ（作業用）事務職員用'!Z48</f>
        <v>0</v>
      </c>
      <c r="Q54" s="40">
        <f>'①勤務時間データ（作業用）事務職員用'!AB48</f>
        <v>0</v>
      </c>
      <c r="R54" s="23">
        <f t="shared" si="51"/>
        <v>0</v>
      </c>
      <c r="S54" s="26"/>
      <c r="AG54" s="17">
        <f t="shared" si="2"/>
        <v>0</v>
      </c>
      <c r="AH54" s="18">
        <f t="shared" si="3"/>
        <v>0</v>
      </c>
      <c r="AI54" s="18">
        <f t="shared" si="4"/>
        <v>0</v>
      </c>
      <c r="AJ54" s="18">
        <f t="shared" si="5"/>
        <v>0</v>
      </c>
      <c r="AK54" s="18">
        <f t="shared" si="6"/>
        <v>0</v>
      </c>
      <c r="AL54" s="18">
        <f t="shared" si="7"/>
        <v>0</v>
      </c>
      <c r="AM54" s="18">
        <f t="shared" si="8"/>
        <v>0</v>
      </c>
      <c r="AN54" s="18">
        <f t="shared" si="9"/>
        <v>0</v>
      </c>
      <c r="AO54" s="18">
        <f t="shared" si="10"/>
        <v>0</v>
      </c>
      <c r="AP54" s="18">
        <f t="shared" si="11"/>
        <v>0</v>
      </c>
      <c r="AQ54" s="18">
        <f t="shared" si="12"/>
        <v>0</v>
      </c>
      <c r="AR54" s="18">
        <f t="shared" si="13"/>
        <v>0</v>
      </c>
      <c r="AS54" s="18">
        <f t="shared" si="14"/>
        <v>0</v>
      </c>
      <c r="AT54" s="18">
        <f t="shared" si="15"/>
        <v>0</v>
      </c>
      <c r="AU54" s="18">
        <f t="shared" si="16"/>
        <v>0</v>
      </c>
      <c r="AV54" s="18">
        <f t="shared" si="17"/>
        <v>0</v>
      </c>
      <c r="AW54" s="18">
        <f t="shared" si="18"/>
        <v>0</v>
      </c>
      <c r="AX54" s="18">
        <f t="shared" si="19"/>
        <v>0</v>
      </c>
      <c r="AY54" s="18">
        <f t="shared" si="20"/>
        <v>0</v>
      </c>
      <c r="AZ54" s="18">
        <f t="shared" si="21"/>
        <v>0</v>
      </c>
      <c r="BA54" s="18">
        <f t="shared" si="22"/>
        <v>0</v>
      </c>
      <c r="BB54" s="18">
        <f t="shared" si="23"/>
        <v>0</v>
      </c>
      <c r="BC54" s="18">
        <f t="shared" si="24"/>
        <v>0</v>
      </c>
      <c r="BD54" s="18">
        <f t="shared" si="25"/>
        <v>0</v>
      </c>
      <c r="BE54" s="18">
        <f t="shared" si="47"/>
        <v>0</v>
      </c>
      <c r="BF54" s="18">
        <f t="shared" si="26"/>
        <v>0</v>
      </c>
      <c r="BG54" s="18">
        <f t="shared" si="27"/>
        <v>0</v>
      </c>
      <c r="BH54" s="18">
        <f t="shared" si="28"/>
        <v>0</v>
      </c>
      <c r="BI54" s="18">
        <f t="shared" si="29"/>
        <v>0</v>
      </c>
      <c r="BJ54" s="18">
        <f t="shared" si="30"/>
        <v>0</v>
      </c>
      <c r="BK54" s="18">
        <f t="shared" si="31"/>
        <v>0</v>
      </c>
      <c r="BL54" s="18">
        <f t="shared" si="32"/>
        <v>0</v>
      </c>
      <c r="BM54" s="18">
        <f t="shared" si="33"/>
        <v>0</v>
      </c>
      <c r="BN54" s="18">
        <f t="shared" si="34"/>
        <v>0</v>
      </c>
      <c r="BO54" s="18">
        <f t="shared" si="35"/>
        <v>0</v>
      </c>
      <c r="BP54" s="18">
        <f t="shared" si="36"/>
        <v>0</v>
      </c>
      <c r="BQ54" s="18">
        <f t="shared" si="37"/>
        <v>0</v>
      </c>
      <c r="BR54" s="18">
        <f t="shared" si="38"/>
        <v>0</v>
      </c>
      <c r="BS54" s="18">
        <f t="shared" si="39"/>
        <v>0</v>
      </c>
      <c r="BT54" s="18">
        <f t="shared" si="40"/>
        <v>0</v>
      </c>
      <c r="BU54" s="18">
        <f t="shared" si="41"/>
        <v>0</v>
      </c>
      <c r="BV54" s="18">
        <f t="shared" si="42"/>
        <v>0</v>
      </c>
      <c r="BW54" s="18">
        <f t="shared" si="43"/>
        <v>0</v>
      </c>
      <c r="BX54" s="18">
        <f t="shared" si="44"/>
        <v>0</v>
      </c>
      <c r="BY54" s="18">
        <f t="shared" si="45"/>
        <v>0</v>
      </c>
      <c r="BZ54" s="18">
        <f t="shared" si="46"/>
        <v>0</v>
      </c>
      <c r="CA54" s="18">
        <f t="shared" si="48"/>
        <v>0</v>
      </c>
      <c r="CB54" s="18">
        <f t="shared" si="49"/>
        <v>0</v>
      </c>
      <c r="CC54" s="18">
        <f t="shared" si="50"/>
        <v>0</v>
      </c>
      <c r="CD54" s="18"/>
      <c r="CE54" s="18"/>
      <c r="CF54" s="18"/>
      <c r="CG54" s="18"/>
      <c r="CH54" s="18"/>
      <c r="CI54" s="18"/>
      <c r="CJ54" s="18"/>
      <c r="CK54" s="18"/>
      <c r="CL54" s="18"/>
      <c r="CM54" s="18"/>
    </row>
    <row r="55" spans="1:91" ht="14.25" thickBot="1">
      <c r="A55" s="25">
        <f>'①勤務時間データ（作業用）事務職員用'!A49</f>
        <v>0</v>
      </c>
      <c r="B55" s="21">
        <f>'①勤務時間データ（作業用）事務職員用'!B49</f>
        <v>0</v>
      </c>
      <c r="C55" s="21">
        <f>'①勤務時間データ（作業用）事務職員用'!C49</f>
        <v>0</v>
      </c>
      <c r="D55" s="21">
        <f>'①勤務時間データ（作業用）事務職員用'!D49</f>
        <v>0</v>
      </c>
      <c r="E55" s="21">
        <f>'①勤務時間データ（作業用）事務職員用'!E49</f>
        <v>0</v>
      </c>
      <c r="F55" s="40">
        <f>'①勤務時間データ（作業用）事務職員用'!F49</f>
        <v>0</v>
      </c>
      <c r="G55" s="40">
        <f>'①勤務時間データ（作業用）事務職員用'!H49</f>
        <v>0</v>
      </c>
      <c r="H55" s="40">
        <f>'①勤務時間データ（作業用）事務職員用'!J49</f>
        <v>0</v>
      </c>
      <c r="I55" s="40">
        <f>'①勤務時間データ（作業用）事務職員用'!L49</f>
        <v>0</v>
      </c>
      <c r="J55" s="40">
        <f>'①勤務時間データ（作業用）事務職員用'!N49</f>
        <v>0</v>
      </c>
      <c r="K55" s="40">
        <f>'①勤務時間データ（作業用）事務職員用'!P49</f>
        <v>0</v>
      </c>
      <c r="L55" s="40">
        <f>'①勤務時間データ（作業用）事務職員用'!R49</f>
        <v>0</v>
      </c>
      <c r="M55" s="40">
        <f>'①勤務時間データ（作業用）事務職員用'!T49</f>
        <v>0</v>
      </c>
      <c r="N55" s="40">
        <f>'①勤務時間データ（作業用）事務職員用'!V49</f>
        <v>0</v>
      </c>
      <c r="O55" s="40">
        <f>'①勤務時間データ（作業用）事務職員用'!X49</f>
        <v>0</v>
      </c>
      <c r="P55" s="40">
        <f>'①勤務時間データ（作業用）事務職員用'!Z49</f>
        <v>0</v>
      </c>
      <c r="Q55" s="40">
        <f>'①勤務時間データ（作業用）事務職員用'!AB49</f>
        <v>0</v>
      </c>
      <c r="R55" s="23">
        <f t="shared" si="51"/>
        <v>0</v>
      </c>
      <c r="S55" s="26"/>
      <c r="AG55" s="17">
        <f t="shared" si="2"/>
        <v>0</v>
      </c>
      <c r="AH55" s="18">
        <f t="shared" si="3"/>
        <v>0</v>
      </c>
      <c r="AI55" s="18">
        <f t="shared" si="4"/>
        <v>0</v>
      </c>
      <c r="AJ55" s="18">
        <f t="shared" si="5"/>
        <v>0</v>
      </c>
      <c r="AK55" s="18">
        <f t="shared" si="6"/>
        <v>0</v>
      </c>
      <c r="AL55" s="18">
        <f t="shared" si="7"/>
        <v>0</v>
      </c>
      <c r="AM55" s="18">
        <f t="shared" si="8"/>
        <v>0</v>
      </c>
      <c r="AN55" s="18">
        <f t="shared" si="9"/>
        <v>0</v>
      </c>
      <c r="AO55" s="18">
        <f t="shared" si="10"/>
        <v>0</v>
      </c>
      <c r="AP55" s="18">
        <f t="shared" si="11"/>
        <v>0</v>
      </c>
      <c r="AQ55" s="18">
        <f t="shared" si="12"/>
        <v>0</v>
      </c>
      <c r="AR55" s="18">
        <f t="shared" si="13"/>
        <v>0</v>
      </c>
      <c r="AS55" s="18">
        <f t="shared" si="14"/>
        <v>0</v>
      </c>
      <c r="AT55" s="18">
        <f t="shared" si="15"/>
        <v>0</v>
      </c>
      <c r="AU55" s="18">
        <f t="shared" si="16"/>
        <v>0</v>
      </c>
      <c r="AV55" s="18">
        <f t="shared" si="17"/>
        <v>0</v>
      </c>
      <c r="AW55" s="18">
        <f t="shared" si="18"/>
        <v>0</v>
      </c>
      <c r="AX55" s="18">
        <f t="shared" si="19"/>
        <v>0</v>
      </c>
      <c r="AY55" s="18">
        <f t="shared" si="20"/>
        <v>0</v>
      </c>
      <c r="AZ55" s="18">
        <f t="shared" si="21"/>
        <v>0</v>
      </c>
      <c r="BA55" s="18">
        <f t="shared" si="22"/>
        <v>0</v>
      </c>
      <c r="BB55" s="18">
        <f t="shared" si="23"/>
        <v>0</v>
      </c>
      <c r="BC55" s="18">
        <f t="shared" si="24"/>
        <v>0</v>
      </c>
      <c r="BD55" s="18">
        <f t="shared" si="25"/>
        <v>0</v>
      </c>
      <c r="BE55" s="18">
        <f t="shared" si="47"/>
        <v>0</v>
      </c>
      <c r="BF55" s="18">
        <f t="shared" si="26"/>
        <v>0</v>
      </c>
      <c r="BG55" s="18">
        <f t="shared" si="27"/>
        <v>0</v>
      </c>
      <c r="BH55" s="18">
        <f t="shared" si="28"/>
        <v>0</v>
      </c>
      <c r="BI55" s="18">
        <f t="shared" si="29"/>
        <v>0</v>
      </c>
      <c r="BJ55" s="18">
        <f t="shared" si="30"/>
        <v>0</v>
      </c>
      <c r="BK55" s="18">
        <f t="shared" si="31"/>
        <v>0</v>
      </c>
      <c r="BL55" s="18">
        <f t="shared" si="32"/>
        <v>0</v>
      </c>
      <c r="BM55" s="18">
        <f t="shared" si="33"/>
        <v>0</v>
      </c>
      <c r="BN55" s="18">
        <f t="shared" si="34"/>
        <v>0</v>
      </c>
      <c r="BO55" s="18">
        <f t="shared" si="35"/>
        <v>0</v>
      </c>
      <c r="BP55" s="18">
        <f t="shared" si="36"/>
        <v>0</v>
      </c>
      <c r="BQ55" s="18">
        <f t="shared" si="37"/>
        <v>0</v>
      </c>
      <c r="BR55" s="18">
        <f t="shared" si="38"/>
        <v>0</v>
      </c>
      <c r="BS55" s="18">
        <f t="shared" si="39"/>
        <v>0</v>
      </c>
      <c r="BT55" s="18">
        <f t="shared" si="40"/>
        <v>0</v>
      </c>
      <c r="BU55" s="18">
        <f t="shared" si="41"/>
        <v>0</v>
      </c>
      <c r="BV55" s="18">
        <f t="shared" si="42"/>
        <v>0</v>
      </c>
      <c r="BW55" s="18">
        <f t="shared" si="43"/>
        <v>0</v>
      </c>
      <c r="BX55" s="18">
        <f t="shared" si="44"/>
        <v>0</v>
      </c>
      <c r="BY55" s="18">
        <f t="shared" si="45"/>
        <v>0</v>
      </c>
      <c r="BZ55" s="18">
        <f t="shared" si="46"/>
        <v>0</v>
      </c>
      <c r="CA55" s="18">
        <f t="shared" si="48"/>
        <v>0</v>
      </c>
      <c r="CB55" s="18">
        <f t="shared" si="49"/>
        <v>0</v>
      </c>
      <c r="CC55" s="18">
        <f t="shared" si="50"/>
        <v>0</v>
      </c>
      <c r="CD55" s="18"/>
      <c r="CE55" s="18"/>
      <c r="CF55" s="18"/>
      <c r="CG55" s="18"/>
      <c r="CH55" s="18"/>
      <c r="CI55" s="18"/>
      <c r="CJ55" s="18"/>
      <c r="CK55" s="18"/>
      <c r="CL55" s="18"/>
      <c r="CM55" s="18"/>
    </row>
    <row r="56" spans="1:91" ht="14.25" thickBot="1">
      <c r="A56" s="25">
        <f>'①勤務時間データ（作業用）事務職員用'!A50</f>
        <v>0</v>
      </c>
      <c r="B56" s="21">
        <f>'①勤務時間データ（作業用）事務職員用'!B50</f>
        <v>0</v>
      </c>
      <c r="C56" s="21">
        <f>'①勤務時間データ（作業用）事務職員用'!C50</f>
        <v>0</v>
      </c>
      <c r="D56" s="21">
        <f>'①勤務時間データ（作業用）事務職員用'!D50</f>
        <v>0</v>
      </c>
      <c r="E56" s="21">
        <f>'①勤務時間データ（作業用）事務職員用'!E50</f>
        <v>0</v>
      </c>
      <c r="F56" s="40">
        <f>'①勤務時間データ（作業用）事務職員用'!F50</f>
        <v>0</v>
      </c>
      <c r="G56" s="40">
        <f>'①勤務時間データ（作業用）事務職員用'!H50</f>
        <v>0</v>
      </c>
      <c r="H56" s="40">
        <f>'①勤務時間データ（作業用）事務職員用'!J50</f>
        <v>0</v>
      </c>
      <c r="I56" s="40">
        <f>'①勤務時間データ（作業用）事務職員用'!L50</f>
        <v>0</v>
      </c>
      <c r="J56" s="40">
        <f>'①勤務時間データ（作業用）事務職員用'!N50</f>
        <v>0</v>
      </c>
      <c r="K56" s="40">
        <f>'①勤務時間データ（作業用）事務職員用'!P50</f>
        <v>0</v>
      </c>
      <c r="L56" s="40">
        <f>'①勤務時間データ（作業用）事務職員用'!R50</f>
        <v>0</v>
      </c>
      <c r="M56" s="40">
        <f>'①勤務時間データ（作業用）事務職員用'!T50</f>
        <v>0</v>
      </c>
      <c r="N56" s="40">
        <f>'①勤務時間データ（作業用）事務職員用'!V50</f>
        <v>0</v>
      </c>
      <c r="O56" s="40">
        <f>'①勤務時間データ（作業用）事務職員用'!X50</f>
        <v>0</v>
      </c>
      <c r="P56" s="40">
        <f>'①勤務時間データ（作業用）事務職員用'!Z50</f>
        <v>0</v>
      </c>
      <c r="Q56" s="40">
        <f>'①勤務時間データ（作業用）事務職員用'!AB50</f>
        <v>0</v>
      </c>
      <c r="R56" s="23">
        <f t="shared" si="51"/>
        <v>0</v>
      </c>
      <c r="S56" s="26"/>
      <c r="AG56" s="17">
        <f t="shared" si="2"/>
        <v>0</v>
      </c>
      <c r="AH56" s="18">
        <f t="shared" si="3"/>
        <v>0</v>
      </c>
      <c r="AI56" s="18">
        <f t="shared" si="4"/>
        <v>0</v>
      </c>
      <c r="AJ56" s="18">
        <f t="shared" si="5"/>
        <v>0</v>
      </c>
      <c r="AK56" s="18">
        <f t="shared" si="6"/>
        <v>0</v>
      </c>
      <c r="AL56" s="18">
        <f t="shared" si="7"/>
        <v>0</v>
      </c>
      <c r="AM56" s="18">
        <f t="shared" si="8"/>
        <v>0</v>
      </c>
      <c r="AN56" s="18">
        <f t="shared" si="9"/>
        <v>0</v>
      </c>
      <c r="AO56" s="18">
        <f t="shared" si="10"/>
        <v>0</v>
      </c>
      <c r="AP56" s="18">
        <f t="shared" si="11"/>
        <v>0</v>
      </c>
      <c r="AQ56" s="18">
        <f t="shared" si="12"/>
        <v>0</v>
      </c>
      <c r="AR56" s="18">
        <f t="shared" si="13"/>
        <v>0</v>
      </c>
      <c r="AS56" s="18">
        <f t="shared" si="14"/>
        <v>0</v>
      </c>
      <c r="AT56" s="18">
        <f t="shared" si="15"/>
        <v>0</v>
      </c>
      <c r="AU56" s="18">
        <f t="shared" si="16"/>
        <v>0</v>
      </c>
      <c r="AV56" s="18">
        <f t="shared" si="17"/>
        <v>0</v>
      </c>
      <c r="AW56" s="18">
        <f t="shared" si="18"/>
        <v>0</v>
      </c>
      <c r="AX56" s="18">
        <f t="shared" si="19"/>
        <v>0</v>
      </c>
      <c r="AY56" s="18">
        <f t="shared" si="20"/>
        <v>0</v>
      </c>
      <c r="AZ56" s="18">
        <f t="shared" si="21"/>
        <v>0</v>
      </c>
      <c r="BA56" s="18">
        <f t="shared" si="22"/>
        <v>0</v>
      </c>
      <c r="BB56" s="18">
        <f t="shared" si="23"/>
        <v>0</v>
      </c>
      <c r="BC56" s="18">
        <f t="shared" si="24"/>
        <v>0</v>
      </c>
      <c r="BD56" s="18">
        <f t="shared" si="25"/>
        <v>0</v>
      </c>
      <c r="BE56" s="18">
        <f t="shared" si="47"/>
        <v>0</v>
      </c>
      <c r="BF56" s="18">
        <f t="shared" si="26"/>
        <v>0</v>
      </c>
      <c r="BG56" s="18">
        <f t="shared" si="27"/>
        <v>0</v>
      </c>
      <c r="BH56" s="18">
        <f t="shared" si="28"/>
        <v>0</v>
      </c>
      <c r="BI56" s="18">
        <f t="shared" si="29"/>
        <v>0</v>
      </c>
      <c r="BJ56" s="18">
        <f t="shared" si="30"/>
        <v>0</v>
      </c>
      <c r="BK56" s="18">
        <f t="shared" si="31"/>
        <v>0</v>
      </c>
      <c r="BL56" s="18">
        <f t="shared" si="32"/>
        <v>0</v>
      </c>
      <c r="BM56" s="18">
        <f t="shared" si="33"/>
        <v>0</v>
      </c>
      <c r="BN56" s="18">
        <f t="shared" si="34"/>
        <v>0</v>
      </c>
      <c r="BO56" s="18">
        <f t="shared" si="35"/>
        <v>0</v>
      </c>
      <c r="BP56" s="18">
        <f t="shared" si="36"/>
        <v>0</v>
      </c>
      <c r="BQ56" s="18">
        <f t="shared" si="37"/>
        <v>0</v>
      </c>
      <c r="BR56" s="18">
        <f t="shared" si="38"/>
        <v>0</v>
      </c>
      <c r="BS56" s="18">
        <f t="shared" si="39"/>
        <v>0</v>
      </c>
      <c r="BT56" s="18">
        <f t="shared" si="40"/>
        <v>0</v>
      </c>
      <c r="BU56" s="18">
        <f t="shared" si="41"/>
        <v>0</v>
      </c>
      <c r="BV56" s="18">
        <f t="shared" si="42"/>
        <v>0</v>
      </c>
      <c r="BW56" s="18">
        <f t="shared" si="43"/>
        <v>0</v>
      </c>
      <c r="BX56" s="18">
        <f t="shared" si="44"/>
        <v>0</v>
      </c>
      <c r="BY56" s="18">
        <f t="shared" si="45"/>
        <v>0</v>
      </c>
      <c r="BZ56" s="18">
        <f t="shared" si="46"/>
        <v>0</v>
      </c>
      <c r="CA56" s="18">
        <f t="shared" si="48"/>
        <v>0</v>
      </c>
      <c r="CB56" s="18">
        <f t="shared" si="49"/>
        <v>0</v>
      </c>
      <c r="CC56" s="18">
        <f t="shared" si="50"/>
        <v>0</v>
      </c>
      <c r="CD56" s="18"/>
      <c r="CE56" s="18"/>
      <c r="CF56" s="18"/>
      <c r="CG56" s="18"/>
      <c r="CH56" s="18"/>
      <c r="CI56" s="18"/>
      <c r="CJ56" s="18"/>
      <c r="CK56" s="18"/>
      <c r="CL56" s="18"/>
      <c r="CM56" s="18"/>
    </row>
    <row r="57" spans="1:91" ht="14.25" thickBot="1">
      <c r="A57" s="25">
        <f>'①勤務時間データ（作業用）事務職員用'!A51</f>
        <v>0</v>
      </c>
      <c r="B57" s="21">
        <f>'①勤務時間データ（作業用）事務職員用'!B51</f>
        <v>0</v>
      </c>
      <c r="C57" s="21">
        <f>'①勤務時間データ（作業用）事務職員用'!C51</f>
        <v>0</v>
      </c>
      <c r="D57" s="21">
        <f>'①勤務時間データ（作業用）事務職員用'!D51</f>
        <v>0</v>
      </c>
      <c r="E57" s="21">
        <f>'①勤務時間データ（作業用）事務職員用'!E51</f>
        <v>0</v>
      </c>
      <c r="F57" s="40">
        <f>'①勤務時間データ（作業用）事務職員用'!F51</f>
        <v>0</v>
      </c>
      <c r="G57" s="40">
        <f>'①勤務時間データ（作業用）事務職員用'!H51</f>
        <v>0</v>
      </c>
      <c r="H57" s="40">
        <f>'①勤務時間データ（作業用）事務職員用'!J51</f>
        <v>0</v>
      </c>
      <c r="I57" s="40">
        <f>'①勤務時間データ（作業用）事務職員用'!L51</f>
        <v>0</v>
      </c>
      <c r="J57" s="40">
        <f>'①勤務時間データ（作業用）事務職員用'!N51</f>
        <v>0</v>
      </c>
      <c r="K57" s="40">
        <f>'①勤務時間データ（作業用）事務職員用'!P51</f>
        <v>0</v>
      </c>
      <c r="L57" s="40">
        <f>'①勤務時間データ（作業用）事務職員用'!R51</f>
        <v>0</v>
      </c>
      <c r="M57" s="40">
        <f>'①勤務時間データ（作業用）事務職員用'!T51</f>
        <v>0</v>
      </c>
      <c r="N57" s="40">
        <f>'①勤務時間データ（作業用）事務職員用'!V51</f>
        <v>0</v>
      </c>
      <c r="O57" s="40">
        <f>'①勤務時間データ（作業用）事務職員用'!X51</f>
        <v>0</v>
      </c>
      <c r="P57" s="40">
        <f>'①勤務時間データ（作業用）事務職員用'!Z51</f>
        <v>0</v>
      </c>
      <c r="Q57" s="40">
        <f>'①勤務時間データ（作業用）事務職員用'!AB51</f>
        <v>0</v>
      </c>
      <c r="R57" s="23">
        <f t="shared" si="51"/>
        <v>0</v>
      </c>
      <c r="S57" s="26"/>
      <c r="AG57" s="17">
        <f t="shared" si="2"/>
        <v>0</v>
      </c>
      <c r="AH57" s="18">
        <f t="shared" si="3"/>
        <v>0</v>
      </c>
      <c r="AI57" s="18">
        <f t="shared" si="4"/>
        <v>0</v>
      </c>
      <c r="AJ57" s="18">
        <f t="shared" si="5"/>
        <v>0</v>
      </c>
      <c r="AK57" s="18">
        <f t="shared" si="6"/>
        <v>0</v>
      </c>
      <c r="AL57" s="18">
        <f t="shared" si="7"/>
        <v>0</v>
      </c>
      <c r="AM57" s="18">
        <f t="shared" si="8"/>
        <v>0</v>
      </c>
      <c r="AN57" s="18">
        <f t="shared" si="9"/>
        <v>0</v>
      </c>
      <c r="AO57" s="18">
        <f t="shared" si="10"/>
        <v>0</v>
      </c>
      <c r="AP57" s="18">
        <f t="shared" si="11"/>
        <v>0</v>
      </c>
      <c r="AQ57" s="18">
        <f t="shared" si="12"/>
        <v>0</v>
      </c>
      <c r="AR57" s="18">
        <f t="shared" si="13"/>
        <v>0</v>
      </c>
      <c r="AS57" s="18">
        <f t="shared" si="14"/>
        <v>0</v>
      </c>
      <c r="AT57" s="18">
        <f t="shared" si="15"/>
        <v>0</v>
      </c>
      <c r="AU57" s="18">
        <f t="shared" si="16"/>
        <v>0</v>
      </c>
      <c r="AV57" s="18">
        <f t="shared" si="17"/>
        <v>0</v>
      </c>
      <c r="AW57" s="18">
        <f t="shared" si="18"/>
        <v>0</v>
      </c>
      <c r="AX57" s="18">
        <f t="shared" si="19"/>
        <v>0</v>
      </c>
      <c r="AY57" s="18">
        <f t="shared" si="20"/>
        <v>0</v>
      </c>
      <c r="AZ57" s="18">
        <f t="shared" si="21"/>
        <v>0</v>
      </c>
      <c r="BA57" s="18">
        <f t="shared" si="22"/>
        <v>0</v>
      </c>
      <c r="BB57" s="18">
        <f t="shared" si="23"/>
        <v>0</v>
      </c>
      <c r="BC57" s="18">
        <f t="shared" si="24"/>
        <v>0</v>
      </c>
      <c r="BD57" s="18">
        <f t="shared" si="25"/>
        <v>0</v>
      </c>
      <c r="BE57" s="18">
        <f t="shared" si="47"/>
        <v>0</v>
      </c>
      <c r="BF57" s="18">
        <f t="shared" si="26"/>
        <v>0</v>
      </c>
      <c r="BG57" s="18">
        <f t="shared" si="27"/>
        <v>0</v>
      </c>
      <c r="BH57" s="18">
        <f t="shared" si="28"/>
        <v>0</v>
      </c>
      <c r="BI57" s="18">
        <f t="shared" si="29"/>
        <v>0</v>
      </c>
      <c r="BJ57" s="18">
        <f t="shared" si="30"/>
        <v>0</v>
      </c>
      <c r="BK57" s="18">
        <f t="shared" si="31"/>
        <v>0</v>
      </c>
      <c r="BL57" s="18">
        <f t="shared" si="32"/>
        <v>0</v>
      </c>
      <c r="BM57" s="18">
        <f t="shared" si="33"/>
        <v>0</v>
      </c>
      <c r="BN57" s="18">
        <f t="shared" si="34"/>
        <v>0</v>
      </c>
      <c r="BO57" s="18">
        <f t="shared" si="35"/>
        <v>0</v>
      </c>
      <c r="BP57" s="18">
        <f t="shared" si="36"/>
        <v>0</v>
      </c>
      <c r="BQ57" s="18">
        <f t="shared" si="37"/>
        <v>0</v>
      </c>
      <c r="BR57" s="18">
        <f t="shared" si="38"/>
        <v>0</v>
      </c>
      <c r="BS57" s="18">
        <f t="shared" si="39"/>
        <v>0</v>
      </c>
      <c r="BT57" s="18">
        <f t="shared" si="40"/>
        <v>0</v>
      </c>
      <c r="BU57" s="18">
        <f t="shared" si="41"/>
        <v>0</v>
      </c>
      <c r="BV57" s="18">
        <f t="shared" si="42"/>
        <v>0</v>
      </c>
      <c r="BW57" s="18">
        <f t="shared" si="43"/>
        <v>0</v>
      </c>
      <c r="BX57" s="18">
        <f t="shared" si="44"/>
        <v>0</v>
      </c>
      <c r="BY57" s="18">
        <f t="shared" si="45"/>
        <v>0</v>
      </c>
      <c r="BZ57" s="18">
        <f t="shared" si="46"/>
        <v>0</v>
      </c>
      <c r="CA57" s="18">
        <f t="shared" si="48"/>
        <v>0</v>
      </c>
      <c r="CB57" s="18">
        <f t="shared" si="49"/>
        <v>0</v>
      </c>
      <c r="CC57" s="18">
        <f t="shared" si="50"/>
        <v>0</v>
      </c>
      <c r="CD57" s="18"/>
      <c r="CE57" s="18"/>
      <c r="CF57" s="18"/>
      <c r="CG57" s="18"/>
      <c r="CH57" s="18"/>
      <c r="CI57" s="18"/>
      <c r="CJ57" s="18"/>
      <c r="CK57" s="18"/>
      <c r="CL57" s="18"/>
      <c r="CM57" s="18"/>
    </row>
    <row r="58" spans="1:91" ht="14.25" thickBot="1">
      <c r="A58" s="25">
        <f>'①勤務時間データ（作業用）事務職員用'!A52</f>
        <v>0</v>
      </c>
      <c r="B58" s="21">
        <f>'①勤務時間データ（作業用）事務職員用'!B52</f>
        <v>0</v>
      </c>
      <c r="C58" s="21">
        <f>'①勤務時間データ（作業用）事務職員用'!C52</f>
        <v>0</v>
      </c>
      <c r="D58" s="21">
        <f>'①勤務時間データ（作業用）事務職員用'!D52</f>
        <v>0</v>
      </c>
      <c r="E58" s="21">
        <f>'①勤務時間データ（作業用）事務職員用'!E52</f>
        <v>0</v>
      </c>
      <c r="F58" s="40">
        <f>'①勤務時間データ（作業用）事務職員用'!F52</f>
        <v>0</v>
      </c>
      <c r="G58" s="40">
        <f>'①勤務時間データ（作業用）事務職員用'!H52</f>
        <v>0</v>
      </c>
      <c r="H58" s="40">
        <f>'①勤務時間データ（作業用）事務職員用'!J52</f>
        <v>0</v>
      </c>
      <c r="I58" s="40">
        <f>'①勤務時間データ（作業用）事務職員用'!L52</f>
        <v>0</v>
      </c>
      <c r="J58" s="40">
        <f>'①勤務時間データ（作業用）事務職員用'!N52</f>
        <v>0</v>
      </c>
      <c r="K58" s="40">
        <f>'①勤務時間データ（作業用）事務職員用'!P52</f>
        <v>0</v>
      </c>
      <c r="L58" s="40">
        <f>'①勤務時間データ（作業用）事務職員用'!R52</f>
        <v>0</v>
      </c>
      <c r="M58" s="40">
        <f>'①勤務時間データ（作業用）事務職員用'!T52</f>
        <v>0</v>
      </c>
      <c r="N58" s="40">
        <f>'①勤務時間データ（作業用）事務職員用'!V52</f>
        <v>0</v>
      </c>
      <c r="O58" s="40">
        <f>'①勤務時間データ（作業用）事務職員用'!X52</f>
        <v>0</v>
      </c>
      <c r="P58" s="40">
        <f>'①勤務時間データ（作業用）事務職員用'!Z52</f>
        <v>0</v>
      </c>
      <c r="Q58" s="40">
        <f>'①勤務時間データ（作業用）事務職員用'!AB52</f>
        <v>0</v>
      </c>
      <c r="R58" s="23">
        <f t="shared" si="51"/>
        <v>0</v>
      </c>
      <c r="S58" s="26"/>
      <c r="AG58" s="17">
        <f t="shared" si="2"/>
        <v>0</v>
      </c>
      <c r="AH58" s="18">
        <f t="shared" si="3"/>
        <v>0</v>
      </c>
      <c r="AI58" s="18">
        <f t="shared" si="4"/>
        <v>0</v>
      </c>
      <c r="AJ58" s="18">
        <f t="shared" si="5"/>
        <v>0</v>
      </c>
      <c r="AK58" s="18">
        <f t="shared" si="6"/>
        <v>0</v>
      </c>
      <c r="AL58" s="18">
        <f t="shared" si="7"/>
        <v>0</v>
      </c>
      <c r="AM58" s="18">
        <f t="shared" si="8"/>
        <v>0</v>
      </c>
      <c r="AN58" s="18">
        <f t="shared" si="9"/>
        <v>0</v>
      </c>
      <c r="AO58" s="18">
        <f t="shared" si="10"/>
        <v>0</v>
      </c>
      <c r="AP58" s="18">
        <f t="shared" si="11"/>
        <v>0</v>
      </c>
      <c r="AQ58" s="18">
        <f t="shared" si="12"/>
        <v>0</v>
      </c>
      <c r="AR58" s="18">
        <f t="shared" si="13"/>
        <v>0</v>
      </c>
      <c r="AS58" s="18">
        <f t="shared" si="14"/>
        <v>0</v>
      </c>
      <c r="AT58" s="18">
        <f t="shared" si="15"/>
        <v>0</v>
      </c>
      <c r="AU58" s="18">
        <f t="shared" si="16"/>
        <v>0</v>
      </c>
      <c r="AV58" s="18">
        <f t="shared" si="17"/>
        <v>0</v>
      </c>
      <c r="AW58" s="18">
        <f t="shared" si="18"/>
        <v>0</v>
      </c>
      <c r="AX58" s="18">
        <f t="shared" si="19"/>
        <v>0</v>
      </c>
      <c r="AY58" s="18">
        <f t="shared" si="20"/>
        <v>0</v>
      </c>
      <c r="AZ58" s="18">
        <f t="shared" si="21"/>
        <v>0</v>
      </c>
      <c r="BA58" s="18">
        <f t="shared" si="22"/>
        <v>0</v>
      </c>
      <c r="BB58" s="18">
        <f t="shared" si="23"/>
        <v>0</v>
      </c>
      <c r="BC58" s="18">
        <f t="shared" si="24"/>
        <v>0</v>
      </c>
      <c r="BD58" s="18">
        <f t="shared" si="25"/>
        <v>0</v>
      </c>
      <c r="BE58" s="18">
        <f t="shared" si="47"/>
        <v>0</v>
      </c>
      <c r="BF58" s="18">
        <f t="shared" si="26"/>
        <v>0</v>
      </c>
      <c r="BG58" s="18">
        <f t="shared" si="27"/>
        <v>0</v>
      </c>
      <c r="BH58" s="18">
        <f t="shared" si="28"/>
        <v>0</v>
      </c>
      <c r="BI58" s="18">
        <f t="shared" si="29"/>
        <v>0</v>
      </c>
      <c r="BJ58" s="18">
        <f t="shared" si="30"/>
        <v>0</v>
      </c>
      <c r="BK58" s="18">
        <f t="shared" si="31"/>
        <v>0</v>
      </c>
      <c r="BL58" s="18">
        <f t="shared" si="32"/>
        <v>0</v>
      </c>
      <c r="BM58" s="18">
        <f t="shared" si="33"/>
        <v>0</v>
      </c>
      <c r="BN58" s="18">
        <f t="shared" si="34"/>
        <v>0</v>
      </c>
      <c r="BO58" s="18">
        <f t="shared" si="35"/>
        <v>0</v>
      </c>
      <c r="BP58" s="18">
        <f t="shared" si="36"/>
        <v>0</v>
      </c>
      <c r="BQ58" s="18">
        <f t="shared" si="37"/>
        <v>0</v>
      </c>
      <c r="BR58" s="18">
        <f t="shared" si="38"/>
        <v>0</v>
      </c>
      <c r="BS58" s="18">
        <f t="shared" si="39"/>
        <v>0</v>
      </c>
      <c r="BT58" s="18">
        <f t="shared" si="40"/>
        <v>0</v>
      </c>
      <c r="BU58" s="18">
        <f t="shared" si="41"/>
        <v>0</v>
      </c>
      <c r="BV58" s="18">
        <f t="shared" si="42"/>
        <v>0</v>
      </c>
      <c r="BW58" s="18">
        <f t="shared" si="43"/>
        <v>0</v>
      </c>
      <c r="BX58" s="18">
        <f t="shared" si="44"/>
        <v>0</v>
      </c>
      <c r="BY58" s="18">
        <f t="shared" si="45"/>
        <v>0</v>
      </c>
      <c r="BZ58" s="18">
        <f t="shared" si="46"/>
        <v>0</v>
      </c>
      <c r="CA58" s="18">
        <f t="shared" si="48"/>
        <v>0</v>
      </c>
      <c r="CB58" s="18">
        <f t="shared" si="49"/>
        <v>0</v>
      </c>
      <c r="CC58" s="18">
        <f t="shared" si="50"/>
        <v>0</v>
      </c>
      <c r="CD58" s="18"/>
      <c r="CE58" s="18"/>
      <c r="CF58" s="18"/>
      <c r="CG58" s="18"/>
      <c r="CH58" s="18"/>
      <c r="CI58" s="18"/>
      <c r="CJ58" s="18"/>
      <c r="CK58" s="18"/>
      <c r="CL58" s="18"/>
      <c r="CM58" s="18"/>
    </row>
    <row r="59" spans="1:91" ht="14.25" thickBot="1">
      <c r="A59" s="25">
        <f>'①勤務時間データ（作業用）事務職員用'!A53</f>
        <v>0</v>
      </c>
      <c r="B59" s="21">
        <f>'①勤務時間データ（作業用）事務職員用'!B53</f>
        <v>0</v>
      </c>
      <c r="C59" s="21">
        <f>'①勤務時間データ（作業用）事務職員用'!C53</f>
        <v>0</v>
      </c>
      <c r="D59" s="21">
        <f>'①勤務時間データ（作業用）事務職員用'!D53</f>
        <v>0</v>
      </c>
      <c r="E59" s="21">
        <f>'①勤務時間データ（作業用）事務職員用'!E53</f>
        <v>0</v>
      </c>
      <c r="F59" s="40">
        <f>'①勤務時間データ（作業用）事務職員用'!F53</f>
        <v>0</v>
      </c>
      <c r="G59" s="40">
        <f>'①勤務時間データ（作業用）事務職員用'!H53</f>
        <v>0</v>
      </c>
      <c r="H59" s="40">
        <f>'①勤務時間データ（作業用）事務職員用'!J53</f>
        <v>0</v>
      </c>
      <c r="I59" s="40">
        <f>'①勤務時間データ（作業用）事務職員用'!L53</f>
        <v>0</v>
      </c>
      <c r="J59" s="40">
        <f>'①勤務時間データ（作業用）事務職員用'!N53</f>
        <v>0</v>
      </c>
      <c r="K59" s="40">
        <f>'①勤務時間データ（作業用）事務職員用'!P53</f>
        <v>0</v>
      </c>
      <c r="L59" s="40">
        <f>'①勤務時間データ（作業用）事務職員用'!R53</f>
        <v>0</v>
      </c>
      <c r="M59" s="40">
        <f>'①勤務時間データ（作業用）事務職員用'!T53</f>
        <v>0</v>
      </c>
      <c r="N59" s="40">
        <f>'①勤務時間データ（作業用）事務職員用'!V53</f>
        <v>0</v>
      </c>
      <c r="O59" s="40">
        <f>'①勤務時間データ（作業用）事務職員用'!X53</f>
        <v>0</v>
      </c>
      <c r="P59" s="40">
        <f>'①勤務時間データ（作業用）事務職員用'!Z53</f>
        <v>0</v>
      </c>
      <c r="Q59" s="40">
        <f>'①勤務時間データ（作業用）事務職員用'!AB53</f>
        <v>0</v>
      </c>
      <c r="R59" s="23">
        <f t="shared" si="51"/>
        <v>0</v>
      </c>
      <c r="S59" s="26"/>
      <c r="AG59" s="17">
        <f t="shared" si="2"/>
        <v>0</v>
      </c>
      <c r="AH59" s="18">
        <f t="shared" si="3"/>
        <v>0</v>
      </c>
      <c r="AI59" s="18">
        <f t="shared" si="4"/>
        <v>0</v>
      </c>
      <c r="AJ59" s="18">
        <f t="shared" si="5"/>
        <v>0</v>
      </c>
      <c r="AK59" s="18">
        <f t="shared" si="6"/>
        <v>0</v>
      </c>
      <c r="AL59" s="18">
        <f t="shared" si="7"/>
        <v>0</v>
      </c>
      <c r="AM59" s="18">
        <f t="shared" si="8"/>
        <v>0</v>
      </c>
      <c r="AN59" s="18">
        <f t="shared" si="9"/>
        <v>0</v>
      </c>
      <c r="AO59" s="18">
        <f t="shared" si="10"/>
        <v>0</v>
      </c>
      <c r="AP59" s="18">
        <f t="shared" si="11"/>
        <v>0</v>
      </c>
      <c r="AQ59" s="18">
        <f t="shared" si="12"/>
        <v>0</v>
      </c>
      <c r="AR59" s="18">
        <f t="shared" si="13"/>
        <v>0</v>
      </c>
      <c r="AS59" s="18">
        <f t="shared" si="14"/>
        <v>0</v>
      </c>
      <c r="AT59" s="18">
        <f t="shared" si="15"/>
        <v>0</v>
      </c>
      <c r="AU59" s="18">
        <f t="shared" si="16"/>
        <v>0</v>
      </c>
      <c r="AV59" s="18">
        <f t="shared" si="17"/>
        <v>0</v>
      </c>
      <c r="AW59" s="18">
        <f t="shared" si="18"/>
        <v>0</v>
      </c>
      <c r="AX59" s="18">
        <f t="shared" si="19"/>
        <v>0</v>
      </c>
      <c r="AY59" s="18">
        <f t="shared" si="20"/>
        <v>0</v>
      </c>
      <c r="AZ59" s="18">
        <f t="shared" si="21"/>
        <v>0</v>
      </c>
      <c r="BA59" s="18">
        <f t="shared" si="22"/>
        <v>0</v>
      </c>
      <c r="BB59" s="18">
        <f t="shared" si="23"/>
        <v>0</v>
      </c>
      <c r="BC59" s="18">
        <f t="shared" si="24"/>
        <v>0</v>
      </c>
      <c r="BD59" s="18">
        <f t="shared" si="25"/>
        <v>0</v>
      </c>
      <c r="BE59" s="18">
        <f t="shared" si="47"/>
        <v>0</v>
      </c>
      <c r="BF59" s="18">
        <f t="shared" si="26"/>
        <v>0</v>
      </c>
      <c r="BG59" s="18">
        <f t="shared" si="27"/>
        <v>0</v>
      </c>
      <c r="BH59" s="18">
        <f t="shared" si="28"/>
        <v>0</v>
      </c>
      <c r="BI59" s="18">
        <f t="shared" si="29"/>
        <v>0</v>
      </c>
      <c r="BJ59" s="18">
        <f t="shared" si="30"/>
        <v>0</v>
      </c>
      <c r="BK59" s="18">
        <f t="shared" si="31"/>
        <v>0</v>
      </c>
      <c r="BL59" s="18">
        <f t="shared" si="32"/>
        <v>0</v>
      </c>
      <c r="BM59" s="18">
        <f t="shared" si="33"/>
        <v>0</v>
      </c>
      <c r="BN59" s="18">
        <f t="shared" si="34"/>
        <v>0</v>
      </c>
      <c r="BO59" s="18">
        <f t="shared" si="35"/>
        <v>0</v>
      </c>
      <c r="BP59" s="18">
        <f t="shared" si="36"/>
        <v>0</v>
      </c>
      <c r="BQ59" s="18">
        <f t="shared" si="37"/>
        <v>0</v>
      </c>
      <c r="BR59" s="18">
        <f t="shared" si="38"/>
        <v>0</v>
      </c>
      <c r="BS59" s="18">
        <f t="shared" si="39"/>
        <v>0</v>
      </c>
      <c r="BT59" s="18">
        <f t="shared" si="40"/>
        <v>0</v>
      </c>
      <c r="BU59" s="18">
        <f t="shared" si="41"/>
        <v>0</v>
      </c>
      <c r="BV59" s="18">
        <f t="shared" si="42"/>
        <v>0</v>
      </c>
      <c r="BW59" s="18">
        <f t="shared" si="43"/>
        <v>0</v>
      </c>
      <c r="BX59" s="18">
        <f t="shared" si="44"/>
        <v>0</v>
      </c>
      <c r="BY59" s="18">
        <f t="shared" si="45"/>
        <v>0</v>
      </c>
      <c r="BZ59" s="18">
        <f t="shared" si="46"/>
        <v>0</v>
      </c>
      <c r="CA59" s="18">
        <f t="shared" si="48"/>
        <v>0</v>
      </c>
      <c r="CB59" s="18">
        <f t="shared" si="49"/>
        <v>0</v>
      </c>
      <c r="CC59" s="18">
        <f t="shared" si="50"/>
        <v>0</v>
      </c>
      <c r="CD59" s="18"/>
      <c r="CE59" s="18"/>
      <c r="CF59" s="18"/>
      <c r="CG59" s="18"/>
      <c r="CH59" s="18"/>
      <c r="CI59" s="18"/>
      <c r="CJ59" s="18"/>
      <c r="CK59" s="18"/>
      <c r="CL59" s="18"/>
      <c r="CM59" s="18"/>
    </row>
    <row r="60" spans="1:91" ht="14.25" thickBot="1">
      <c r="A60" s="25">
        <f>'①勤務時間データ（作業用）事務職員用'!A54</f>
        <v>0</v>
      </c>
      <c r="B60" s="21">
        <f>'①勤務時間データ（作業用）事務職員用'!B54</f>
        <v>0</v>
      </c>
      <c r="C60" s="21">
        <f>'①勤務時間データ（作業用）事務職員用'!C54</f>
        <v>0</v>
      </c>
      <c r="D60" s="21">
        <f>'①勤務時間データ（作業用）事務職員用'!D54</f>
        <v>0</v>
      </c>
      <c r="E60" s="21">
        <f>'①勤務時間データ（作業用）事務職員用'!E54</f>
        <v>0</v>
      </c>
      <c r="F60" s="40">
        <f>'①勤務時間データ（作業用）事務職員用'!F54</f>
        <v>0</v>
      </c>
      <c r="G60" s="40">
        <f>'①勤務時間データ（作業用）事務職員用'!H54</f>
        <v>0</v>
      </c>
      <c r="H60" s="40">
        <f>'①勤務時間データ（作業用）事務職員用'!J54</f>
        <v>0</v>
      </c>
      <c r="I60" s="40">
        <f>'①勤務時間データ（作業用）事務職員用'!L54</f>
        <v>0</v>
      </c>
      <c r="J60" s="40">
        <f>'①勤務時間データ（作業用）事務職員用'!N54</f>
        <v>0</v>
      </c>
      <c r="K60" s="40">
        <f>'①勤務時間データ（作業用）事務職員用'!P54</f>
        <v>0</v>
      </c>
      <c r="L60" s="40">
        <f>'①勤務時間データ（作業用）事務職員用'!R54</f>
        <v>0</v>
      </c>
      <c r="M60" s="40">
        <f>'①勤務時間データ（作業用）事務職員用'!T54</f>
        <v>0</v>
      </c>
      <c r="N60" s="40">
        <f>'①勤務時間データ（作業用）事務職員用'!V54</f>
        <v>0</v>
      </c>
      <c r="O60" s="40">
        <f>'①勤務時間データ（作業用）事務職員用'!X54</f>
        <v>0</v>
      </c>
      <c r="P60" s="40">
        <f>'①勤務時間データ（作業用）事務職員用'!Z54</f>
        <v>0</v>
      </c>
      <c r="Q60" s="40">
        <f>'①勤務時間データ（作業用）事務職員用'!AB54</f>
        <v>0</v>
      </c>
      <c r="R60" s="23">
        <f t="shared" si="51"/>
        <v>0</v>
      </c>
      <c r="S60" s="26"/>
      <c r="AG60" s="17">
        <f t="shared" si="2"/>
        <v>0</v>
      </c>
      <c r="AH60" s="18">
        <f t="shared" si="3"/>
        <v>0</v>
      </c>
      <c r="AI60" s="18">
        <f t="shared" si="4"/>
        <v>0</v>
      </c>
      <c r="AJ60" s="18">
        <f t="shared" si="5"/>
        <v>0</v>
      </c>
      <c r="AK60" s="18">
        <f t="shared" si="6"/>
        <v>0</v>
      </c>
      <c r="AL60" s="18">
        <f t="shared" si="7"/>
        <v>0</v>
      </c>
      <c r="AM60" s="18">
        <f t="shared" si="8"/>
        <v>0</v>
      </c>
      <c r="AN60" s="18">
        <f t="shared" si="9"/>
        <v>0</v>
      </c>
      <c r="AO60" s="18">
        <f t="shared" si="10"/>
        <v>0</v>
      </c>
      <c r="AP60" s="18">
        <f t="shared" si="11"/>
        <v>0</v>
      </c>
      <c r="AQ60" s="18">
        <f t="shared" si="12"/>
        <v>0</v>
      </c>
      <c r="AR60" s="18">
        <f t="shared" si="13"/>
        <v>0</v>
      </c>
      <c r="AS60" s="18">
        <f t="shared" si="14"/>
        <v>0</v>
      </c>
      <c r="AT60" s="18">
        <f t="shared" si="15"/>
        <v>0</v>
      </c>
      <c r="AU60" s="18">
        <f t="shared" si="16"/>
        <v>0</v>
      </c>
      <c r="AV60" s="18">
        <f t="shared" si="17"/>
        <v>0</v>
      </c>
      <c r="AW60" s="18">
        <f t="shared" si="18"/>
        <v>0</v>
      </c>
      <c r="AX60" s="18">
        <f t="shared" si="19"/>
        <v>0</v>
      </c>
      <c r="AY60" s="18">
        <f t="shared" si="20"/>
        <v>0</v>
      </c>
      <c r="AZ60" s="18">
        <f t="shared" si="21"/>
        <v>0</v>
      </c>
      <c r="BA60" s="18">
        <f t="shared" si="22"/>
        <v>0</v>
      </c>
      <c r="BB60" s="18">
        <f t="shared" si="23"/>
        <v>0</v>
      </c>
      <c r="BC60" s="18">
        <f t="shared" si="24"/>
        <v>0</v>
      </c>
      <c r="BD60" s="18">
        <f t="shared" si="25"/>
        <v>0</v>
      </c>
      <c r="BE60" s="18">
        <f t="shared" si="47"/>
        <v>0</v>
      </c>
      <c r="BF60" s="18">
        <f t="shared" si="26"/>
        <v>0</v>
      </c>
      <c r="BG60" s="18">
        <f t="shared" si="27"/>
        <v>0</v>
      </c>
      <c r="BH60" s="18">
        <f t="shared" si="28"/>
        <v>0</v>
      </c>
      <c r="BI60" s="18">
        <f t="shared" si="29"/>
        <v>0</v>
      </c>
      <c r="BJ60" s="18">
        <f t="shared" si="30"/>
        <v>0</v>
      </c>
      <c r="BK60" s="18">
        <f t="shared" si="31"/>
        <v>0</v>
      </c>
      <c r="BL60" s="18">
        <f t="shared" si="32"/>
        <v>0</v>
      </c>
      <c r="BM60" s="18">
        <f t="shared" si="33"/>
        <v>0</v>
      </c>
      <c r="BN60" s="18">
        <f t="shared" si="34"/>
        <v>0</v>
      </c>
      <c r="BO60" s="18">
        <f t="shared" si="35"/>
        <v>0</v>
      </c>
      <c r="BP60" s="18">
        <f t="shared" si="36"/>
        <v>0</v>
      </c>
      <c r="BQ60" s="18">
        <f t="shared" si="37"/>
        <v>0</v>
      </c>
      <c r="BR60" s="18">
        <f t="shared" si="38"/>
        <v>0</v>
      </c>
      <c r="BS60" s="18">
        <f t="shared" si="39"/>
        <v>0</v>
      </c>
      <c r="BT60" s="18">
        <f t="shared" si="40"/>
        <v>0</v>
      </c>
      <c r="BU60" s="18">
        <f t="shared" si="41"/>
        <v>0</v>
      </c>
      <c r="BV60" s="18">
        <f t="shared" si="42"/>
        <v>0</v>
      </c>
      <c r="BW60" s="18">
        <f t="shared" si="43"/>
        <v>0</v>
      </c>
      <c r="BX60" s="18">
        <f t="shared" si="44"/>
        <v>0</v>
      </c>
      <c r="BY60" s="18">
        <f t="shared" si="45"/>
        <v>0</v>
      </c>
      <c r="BZ60" s="18">
        <f t="shared" si="46"/>
        <v>0</v>
      </c>
      <c r="CA60" s="18">
        <f t="shared" si="48"/>
        <v>0</v>
      </c>
      <c r="CB60" s="18">
        <f t="shared" si="49"/>
        <v>0</v>
      </c>
      <c r="CC60" s="18">
        <f t="shared" si="50"/>
        <v>0</v>
      </c>
      <c r="CD60" s="18"/>
      <c r="CE60" s="18"/>
      <c r="CF60" s="18"/>
      <c r="CG60" s="18"/>
      <c r="CH60" s="18"/>
      <c r="CI60" s="18"/>
      <c r="CJ60" s="18"/>
      <c r="CK60" s="18"/>
      <c r="CL60" s="18"/>
      <c r="CM60" s="18"/>
    </row>
    <row r="61" spans="1:91" ht="14.25" thickBot="1">
      <c r="A61" s="25">
        <f>'①勤務時間データ（作業用）事務職員用'!A55</f>
        <v>0</v>
      </c>
      <c r="B61" s="21">
        <f>'①勤務時間データ（作業用）事務職員用'!B55</f>
        <v>0</v>
      </c>
      <c r="C61" s="21">
        <f>'①勤務時間データ（作業用）事務職員用'!C55</f>
        <v>0</v>
      </c>
      <c r="D61" s="21">
        <f>'①勤務時間データ（作業用）事務職員用'!D55</f>
        <v>0</v>
      </c>
      <c r="E61" s="21">
        <f>'①勤務時間データ（作業用）事務職員用'!E55</f>
        <v>0</v>
      </c>
      <c r="F61" s="40">
        <f>'①勤務時間データ（作業用）事務職員用'!F55</f>
        <v>0</v>
      </c>
      <c r="G61" s="40">
        <f>'①勤務時間データ（作業用）事務職員用'!H55</f>
        <v>0</v>
      </c>
      <c r="H61" s="40">
        <f>'①勤務時間データ（作業用）事務職員用'!J55</f>
        <v>0</v>
      </c>
      <c r="I61" s="40">
        <f>'①勤務時間データ（作業用）事務職員用'!L55</f>
        <v>0</v>
      </c>
      <c r="J61" s="40">
        <f>'①勤務時間データ（作業用）事務職員用'!N55</f>
        <v>0</v>
      </c>
      <c r="K61" s="40">
        <f>'①勤務時間データ（作業用）事務職員用'!P55</f>
        <v>0</v>
      </c>
      <c r="L61" s="40">
        <f>'①勤務時間データ（作業用）事務職員用'!R55</f>
        <v>0</v>
      </c>
      <c r="M61" s="40">
        <f>'①勤務時間データ（作業用）事務職員用'!T55</f>
        <v>0</v>
      </c>
      <c r="N61" s="40">
        <f>'①勤務時間データ（作業用）事務職員用'!V55</f>
        <v>0</v>
      </c>
      <c r="O61" s="40">
        <f>'①勤務時間データ（作業用）事務職員用'!X55</f>
        <v>0</v>
      </c>
      <c r="P61" s="40">
        <f>'①勤務時間データ（作業用）事務職員用'!Z55</f>
        <v>0</v>
      </c>
      <c r="Q61" s="40">
        <f>'①勤務時間データ（作業用）事務職員用'!AB55</f>
        <v>0</v>
      </c>
      <c r="R61" s="23">
        <f t="shared" si="51"/>
        <v>0</v>
      </c>
      <c r="S61" s="26"/>
      <c r="AG61" s="17">
        <f t="shared" si="2"/>
        <v>0</v>
      </c>
      <c r="AH61" s="18">
        <f t="shared" si="3"/>
        <v>0</v>
      </c>
      <c r="AI61" s="18">
        <f t="shared" si="4"/>
        <v>0</v>
      </c>
      <c r="AJ61" s="18">
        <f t="shared" si="5"/>
        <v>0</v>
      </c>
      <c r="AK61" s="18">
        <f t="shared" si="6"/>
        <v>0</v>
      </c>
      <c r="AL61" s="18">
        <f t="shared" si="7"/>
        <v>0</v>
      </c>
      <c r="AM61" s="18">
        <f t="shared" si="8"/>
        <v>0</v>
      </c>
      <c r="AN61" s="18">
        <f t="shared" si="9"/>
        <v>0</v>
      </c>
      <c r="AO61" s="18">
        <f t="shared" si="10"/>
        <v>0</v>
      </c>
      <c r="AP61" s="18">
        <f t="shared" si="11"/>
        <v>0</v>
      </c>
      <c r="AQ61" s="18">
        <f t="shared" si="12"/>
        <v>0</v>
      </c>
      <c r="AR61" s="18">
        <f t="shared" si="13"/>
        <v>0</v>
      </c>
      <c r="AS61" s="18">
        <f t="shared" si="14"/>
        <v>0</v>
      </c>
      <c r="AT61" s="18">
        <f t="shared" si="15"/>
        <v>0</v>
      </c>
      <c r="AU61" s="18">
        <f t="shared" si="16"/>
        <v>0</v>
      </c>
      <c r="AV61" s="18">
        <f t="shared" si="17"/>
        <v>0</v>
      </c>
      <c r="AW61" s="18">
        <f t="shared" si="18"/>
        <v>0</v>
      </c>
      <c r="AX61" s="18">
        <f t="shared" si="19"/>
        <v>0</v>
      </c>
      <c r="AY61" s="18">
        <f t="shared" si="20"/>
        <v>0</v>
      </c>
      <c r="AZ61" s="18">
        <f t="shared" si="21"/>
        <v>0</v>
      </c>
      <c r="BA61" s="18">
        <f t="shared" si="22"/>
        <v>0</v>
      </c>
      <c r="BB61" s="18">
        <f t="shared" si="23"/>
        <v>0</v>
      </c>
      <c r="BC61" s="18">
        <f t="shared" si="24"/>
        <v>0</v>
      </c>
      <c r="BD61" s="18">
        <f t="shared" si="25"/>
        <v>0</v>
      </c>
      <c r="BE61" s="18">
        <f t="shared" si="47"/>
        <v>0</v>
      </c>
      <c r="BF61" s="18">
        <f t="shared" si="26"/>
        <v>0</v>
      </c>
      <c r="BG61" s="18">
        <f t="shared" si="27"/>
        <v>0</v>
      </c>
      <c r="BH61" s="18">
        <f t="shared" si="28"/>
        <v>0</v>
      </c>
      <c r="BI61" s="18">
        <f t="shared" si="29"/>
        <v>0</v>
      </c>
      <c r="BJ61" s="18">
        <f t="shared" si="30"/>
        <v>0</v>
      </c>
      <c r="BK61" s="18">
        <f t="shared" si="31"/>
        <v>0</v>
      </c>
      <c r="BL61" s="18">
        <f t="shared" si="32"/>
        <v>0</v>
      </c>
      <c r="BM61" s="18">
        <f t="shared" si="33"/>
        <v>0</v>
      </c>
      <c r="BN61" s="18">
        <f t="shared" si="34"/>
        <v>0</v>
      </c>
      <c r="BO61" s="18">
        <f t="shared" si="35"/>
        <v>0</v>
      </c>
      <c r="BP61" s="18">
        <f t="shared" si="36"/>
        <v>0</v>
      </c>
      <c r="BQ61" s="18">
        <f t="shared" si="37"/>
        <v>0</v>
      </c>
      <c r="BR61" s="18">
        <f t="shared" si="38"/>
        <v>0</v>
      </c>
      <c r="BS61" s="18">
        <f t="shared" si="39"/>
        <v>0</v>
      </c>
      <c r="BT61" s="18">
        <f t="shared" si="40"/>
        <v>0</v>
      </c>
      <c r="BU61" s="18">
        <f t="shared" si="41"/>
        <v>0</v>
      </c>
      <c r="BV61" s="18">
        <f t="shared" si="42"/>
        <v>0</v>
      </c>
      <c r="BW61" s="18">
        <f t="shared" si="43"/>
        <v>0</v>
      </c>
      <c r="BX61" s="18">
        <f t="shared" si="44"/>
        <v>0</v>
      </c>
      <c r="BY61" s="18">
        <f t="shared" si="45"/>
        <v>0</v>
      </c>
      <c r="BZ61" s="18">
        <f t="shared" si="46"/>
        <v>0</v>
      </c>
      <c r="CA61" s="18">
        <f t="shared" si="48"/>
        <v>0</v>
      </c>
      <c r="CB61" s="18">
        <f t="shared" si="49"/>
        <v>0</v>
      </c>
      <c r="CC61" s="18">
        <f t="shared" si="50"/>
        <v>0</v>
      </c>
      <c r="CD61" s="18"/>
      <c r="CE61" s="18"/>
      <c r="CF61" s="18"/>
      <c r="CG61" s="18"/>
      <c r="CH61" s="18"/>
      <c r="CI61" s="18"/>
      <c r="CJ61" s="18"/>
      <c r="CK61" s="18"/>
      <c r="CL61" s="18"/>
      <c r="CM61" s="18"/>
    </row>
    <row r="62" spans="1:91" ht="14.25" thickBot="1">
      <c r="A62" s="25">
        <f>'①勤務時間データ（作業用）事務職員用'!A56</f>
        <v>0</v>
      </c>
      <c r="B62" s="21">
        <f>'①勤務時間データ（作業用）事務職員用'!B56</f>
        <v>0</v>
      </c>
      <c r="C62" s="21">
        <f>'①勤務時間データ（作業用）事務職員用'!C56</f>
        <v>0</v>
      </c>
      <c r="D62" s="21">
        <f>'①勤務時間データ（作業用）事務職員用'!D56</f>
        <v>0</v>
      </c>
      <c r="E62" s="21">
        <f>'①勤務時間データ（作業用）事務職員用'!E56</f>
        <v>0</v>
      </c>
      <c r="F62" s="40">
        <f>'①勤務時間データ（作業用）事務職員用'!F56</f>
        <v>0</v>
      </c>
      <c r="G62" s="40">
        <f>'①勤務時間データ（作業用）事務職員用'!H56</f>
        <v>0</v>
      </c>
      <c r="H62" s="40">
        <f>'①勤務時間データ（作業用）事務職員用'!J56</f>
        <v>0</v>
      </c>
      <c r="I62" s="40">
        <f>'①勤務時間データ（作業用）事務職員用'!L56</f>
        <v>0</v>
      </c>
      <c r="J62" s="40">
        <f>'①勤務時間データ（作業用）事務職員用'!N56</f>
        <v>0</v>
      </c>
      <c r="K62" s="40">
        <f>'①勤務時間データ（作業用）事務職員用'!P56</f>
        <v>0</v>
      </c>
      <c r="L62" s="40">
        <f>'①勤務時間データ（作業用）事務職員用'!R56</f>
        <v>0</v>
      </c>
      <c r="M62" s="40">
        <f>'①勤務時間データ（作業用）事務職員用'!T56</f>
        <v>0</v>
      </c>
      <c r="N62" s="40">
        <f>'①勤務時間データ（作業用）事務職員用'!V56</f>
        <v>0</v>
      </c>
      <c r="O62" s="40">
        <f>'①勤務時間データ（作業用）事務職員用'!X56</f>
        <v>0</v>
      </c>
      <c r="P62" s="40">
        <f>'①勤務時間データ（作業用）事務職員用'!Z56</f>
        <v>0</v>
      </c>
      <c r="Q62" s="40">
        <f>'①勤務時間データ（作業用）事務職員用'!AB56</f>
        <v>0</v>
      </c>
      <c r="R62" s="23">
        <f t="shared" si="51"/>
        <v>0</v>
      </c>
      <c r="S62" s="26"/>
      <c r="AG62" s="17">
        <f t="shared" si="2"/>
        <v>0</v>
      </c>
      <c r="AH62" s="18">
        <f t="shared" si="3"/>
        <v>0</v>
      </c>
      <c r="AI62" s="18">
        <f t="shared" si="4"/>
        <v>0</v>
      </c>
      <c r="AJ62" s="18">
        <f t="shared" si="5"/>
        <v>0</v>
      </c>
      <c r="AK62" s="18">
        <f t="shared" si="6"/>
        <v>0</v>
      </c>
      <c r="AL62" s="18">
        <f t="shared" si="7"/>
        <v>0</v>
      </c>
      <c r="AM62" s="18">
        <f t="shared" si="8"/>
        <v>0</v>
      </c>
      <c r="AN62" s="18">
        <f t="shared" si="9"/>
        <v>0</v>
      </c>
      <c r="AO62" s="18">
        <f t="shared" si="10"/>
        <v>0</v>
      </c>
      <c r="AP62" s="18">
        <f t="shared" si="11"/>
        <v>0</v>
      </c>
      <c r="AQ62" s="18">
        <f t="shared" si="12"/>
        <v>0</v>
      </c>
      <c r="AR62" s="18">
        <f t="shared" si="13"/>
        <v>0</v>
      </c>
      <c r="AS62" s="18">
        <f t="shared" si="14"/>
        <v>0</v>
      </c>
      <c r="AT62" s="18">
        <f t="shared" si="15"/>
        <v>0</v>
      </c>
      <c r="AU62" s="18">
        <f t="shared" si="16"/>
        <v>0</v>
      </c>
      <c r="AV62" s="18">
        <f t="shared" si="17"/>
        <v>0</v>
      </c>
      <c r="AW62" s="18">
        <f t="shared" si="18"/>
        <v>0</v>
      </c>
      <c r="AX62" s="18">
        <f t="shared" si="19"/>
        <v>0</v>
      </c>
      <c r="AY62" s="18">
        <f t="shared" si="20"/>
        <v>0</v>
      </c>
      <c r="AZ62" s="18">
        <f t="shared" si="21"/>
        <v>0</v>
      </c>
      <c r="BA62" s="18">
        <f t="shared" si="22"/>
        <v>0</v>
      </c>
      <c r="BB62" s="18">
        <f t="shared" si="23"/>
        <v>0</v>
      </c>
      <c r="BC62" s="18">
        <f t="shared" si="24"/>
        <v>0</v>
      </c>
      <c r="BD62" s="18">
        <f t="shared" si="25"/>
        <v>0</v>
      </c>
      <c r="BE62" s="18">
        <f t="shared" si="47"/>
        <v>0</v>
      </c>
      <c r="BF62" s="18">
        <f t="shared" si="26"/>
        <v>0</v>
      </c>
      <c r="BG62" s="18">
        <f t="shared" si="27"/>
        <v>0</v>
      </c>
      <c r="BH62" s="18">
        <f t="shared" si="28"/>
        <v>0</v>
      </c>
      <c r="BI62" s="18">
        <f t="shared" si="29"/>
        <v>0</v>
      </c>
      <c r="BJ62" s="18">
        <f t="shared" si="30"/>
        <v>0</v>
      </c>
      <c r="BK62" s="18">
        <f t="shared" si="31"/>
        <v>0</v>
      </c>
      <c r="BL62" s="18">
        <f t="shared" si="32"/>
        <v>0</v>
      </c>
      <c r="BM62" s="18">
        <f t="shared" si="33"/>
        <v>0</v>
      </c>
      <c r="BN62" s="18">
        <f t="shared" si="34"/>
        <v>0</v>
      </c>
      <c r="BO62" s="18">
        <f t="shared" si="35"/>
        <v>0</v>
      </c>
      <c r="BP62" s="18">
        <f t="shared" si="36"/>
        <v>0</v>
      </c>
      <c r="BQ62" s="18">
        <f t="shared" si="37"/>
        <v>0</v>
      </c>
      <c r="BR62" s="18">
        <f t="shared" si="38"/>
        <v>0</v>
      </c>
      <c r="BS62" s="18">
        <f t="shared" si="39"/>
        <v>0</v>
      </c>
      <c r="BT62" s="18">
        <f t="shared" si="40"/>
        <v>0</v>
      </c>
      <c r="BU62" s="18">
        <f t="shared" si="41"/>
        <v>0</v>
      </c>
      <c r="BV62" s="18">
        <f t="shared" si="42"/>
        <v>0</v>
      </c>
      <c r="BW62" s="18">
        <f t="shared" si="43"/>
        <v>0</v>
      </c>
      <c r="BX62" s="18">
        <f t="shared" si="44"/>
        <v>0</v>
      </c>
      <c r="BY62" s="18">
        <f t="shared" si="45"/>
        <v>0</v>
      </c>
      <c r="BZ62" s="18">
        <f t="shared" si="46"/>
        <v>0</v>
      </c>
      <c r="CA62" s="18">
        <f t="shared" si="48"/>
        <v>0</v>
      </c>
      <c r="CB62" s="18">
        <f t="shared" si="49"/>
        <v>0</v>
      </c>
      <c r="CC62" s="18">
        <f t="shared" si="50"/>
        <v>0</v>
      </c>
      <c r="CD62" s="18"/>
      <c r="CE62" s="18"/>
      <c r="CF62" s="18"/>
      <c r="CG62" s="18"/>
      <c r="CH62" s="18"/>
      <c r="CI62" s="18"/>
      <c r="CJ62" s="18"/>
      <c r="CK62" s="18"/>
      <c r="CL62" s="18"/>
      <c r="CM62" s="18"/>
    </row>
    <row r="63" spans="1:91" ht="14.25" thickBot="1">
      <c r="A63" s="25">
        <f>'①勤務時間データ（作業用）事務職員用'!A57</f>
        <v>0</v>
      </c>
      <c r="B63" s="21">
        <f>'①勤務時間データ（作業用）事務職員用'!B57</f>
        <v>0</v>
      </c>
      <c r="C63" s="21">
        <f>'①勤務時間データ（作業用）事務職員用'!C57</f>
        <v>0</v>
      </c>
      <c r="D63" s="21">
        <f>'①勤務時間データ（作業用）事務職員用'!D57</f>
        <v>0</v>
      </c>
      <c r="E63" s="21">
        <f>'①勤務時間データ（作業用）事務職員用'!E57</f>
        <v>0</v>
      </c>
      <c r="F63" s="40">
        <f>'①勤務時間データ（作業用）事務職員用'!F57</f>
        <v>0</v>
      </c>
      <c r="G63" s="40">
        <f>'①勤務時間データ（作業用）事務職員用'!H57</f>
        <v>0</v>
      </c>
      <c r="H63" s="40">
        <f>'①勤務時間データ（作業用）事務職員用'!J57</f>
        <v>0</v>
      </c>
      <c r="I63" s="40">
        <f>'①勤務時間データ（作業用）事務職員用'!L57</f>
        <v>0</v>
      </c>
      <c r="J63" s="40">
        <f>'①勤務時間データ（作業用）事務職員用'!N57</f>
        <v>0</v>
      </c>
      <c r="K63" s="40">
        <f>'①勤務時間データ（作業用）事務職員用'!P57</f>
        <v>0</v>
      </c>
      <c r="L63" s="40">
        <f>'①勤務時間データ（作業用）事務職員用'!R57</f>
        <v>0</v>
      </c>
      <c r="M63" s="40">
        <f>'①勤務時間データ（作業用）事務職員用'!T57</f>
        <v>0</v>
      </c>
      <c r="N63" s="40">
        <f>'①勤務時間データ（作業用）事務職員用'!V57</f>
        <v>0</v>
      </c>
      <c r="O63" s="40">
        <f>'①勤務時間データ（作業用）事務職員用'!X57</f>
        <v>0</v>
      </c>
      <c r="P63" s="40">
        <f>'①勤務時間データ（作業用）事務職員用'!Z57</f>
        <v>0</v>
      </c>
      <c r="Q63" s="40">
        <f>'①勤務時間データ（作業用）事務職員用'!AB57</f>
        <v>0</v>
      </c>
      <c r="R63" s="23">
        <f t="shared" si="51"/>
        <v>0</v>
      </c>
      <c r="S63" s="26"/>
      <c r="AG63" s="17">
        <f t="shared" si="2"/>
        <v>0</v>
      </c>
      <c r="AH63" s="18">
        <f t="shared" si="3"/>
        <v>0</v>
      </c>
      <c r="AI63" s="18">
        <f t="shared" si="4"/>
        <v>0</v>
      </c>
      <c r="AJ63" s="18">
        <f t="shared" si="5"/>
        <v>0</v>
      </c>
      <c r="AK63" s="18">
        <f t="shared" si="6"/>
        <v>0</v>
      </c>
      <c r="AL63" s="18">
        <f t="shared" si="7"/>
        <v>0</v>
      </c>
      <c r="AM63" s="18">
        <f t="shared" si="8"/>
        <v>0</v>
      </c>
      <c r="AN63" s="18">
        <f t="shared" si="9"/>
        <v>0</v>
      </c>
      <c r="AO63" s="18">
        <f t="shared" si="10"/>
        <v>0</v>
      </c>
      <c r="AP63" s="18">
        <f t="shared" si="11"/>
        <v>0</v>
      </c>
      <c r="AQ63" s="18">
        <f t="shared" si="12"/>
        <v>0</v>
      </c>
      <c r="AR63" s="18">
        <f t="shared" si="13"/>
        <v>0</v>
      </c>
      <c r="AS63" s="18">
        <f t="shared" si="14"/>
        <v>0</v>
      </c>
      <c r="AT63" s="18">
        <f t="shared" si="15"/>
        <v>0</v>
      </c>
      <c r="AU63" s="18">
        <f t="shared" si="16"/>
        <v>0</v>
      </c>
      <c r="AV63" s="18">
        <f t="shared" si="17"/>
        <v>0</v>
      </c>
      <c r="AW63" s="18">
        <f t="shared" si="18"/>
        <v>0</v>
      </c>
      <c r="AX63" s="18">
        <f t="shared" si="19"/>
        <v>0</v>
      </c>
      <c r="AY63" s="18">
        <f t="shared" si="20"/>
        <v>0</v>
      </c>
      <c r="AZ63" s="18">
        <f t="shared" si="21"/>
        <v>0</v>
      </c>
      <c r="BA63" s="18">
        <f t="shared" si="22"/>
        <v>0</v>
      </c>
      <c r="BB63" s="18">
        <f t="shared" si="23"/>
        <v>0</v>
      </c>
      <c r="BC63" s="18">
        <f t="shared" si="24"/>
        <v>0</v>
      </c>
      <c r="BD63" s="18">
        <f t="shared" si="25"/>
        <v>0</v>
      </c>
      <c r="BE63" s="18">
        <f t="shared" si="47"/>
        <v>0</v>
      </c>
      <c r="BF63" s="18">
        <f t="shared" si="26"/>
        <v>0</v>
      </c>
      <c r="BG63" s="18">
        <f t="shared" si="27"/>
        <v>0</v>
      </c>
      <c r="BH63" s="18">
        <f t="shared" si="28"/>
        <v>0</v>
      </c>
      <c r="BI63" s="18">
        <f t="shared" si="29"/>
        <v>0</v>
      </c>
      <c r="BJ63" s="18">
        <f t="shared" si="30"/>
        <v>0</v>
      </c>
      <c r="BK63" s="18">
        <f t="shared" si="31"/>
        <v>0</v>
      </c>
      <c r="BL63" s="18">
        <f t="shared" si="32"/>
        <v>0</v>
      </c>
      <c r="BM63" s="18">
        <f t="shared" si="33"/>
        <v>0</v>
      </c>
      <c r="BN63" s="18">
        <f t="shared" si="34"/>
        <v>0</v>
      </c>
      <c r="BO63" s="18">
        <f t="shared" si="35"/>
        <v>0</v>
      </c>
      <c r="BP63" s="18">
        <f t="shared" si="36"/>
        <v>0</v>
      </c>
      <c r="BQ63" s="18">
        <f t="shared" si="37"/>
        <v>0</v>
      </c>
      <c r="BR63" s="18">
        <f t="shared" si="38"/>
        <v>0</v>
      </c>
      <c r="BS63" s="18">
        <f t="shared" si="39"/>
        <v>0</v>
      </c>
      <c r="BT63" s="18">
        <f t="shared" si="40"/>
        <v>0</v>
      </c>
      <c r="BU63" s="18">
        <f t="shared" si="41"/>
        <v>0</v>
      </c>
      <c r="BV63" s="18">
        <f t="shared" si="42"/>
        <v>0</v>
      </c>
      <c r="BW63" s="18">
        <f t="shared" si="43"/>
        <v>0</v>
      </c>
      <c r="BX63" s="18">
        <f t="shared" si="44"/>
        <v>0</v>
      </c>
      <c r="BY63" s="18">
        <f t="shared" si="45"/>
        <v>0</v>
      </c>
      <c r="BZ63" s="18">
        <f t="shared" si="46"/>
        <v>0</v>
      </c>
      <c r="CA63" s="18">
        <f t="shared" si="48"/>
        <v>0</v>
      </c>
      <c r="CB63" s="18">
        <f t="shared" si="49"/>
        <v>0</v>
      </c>
      <c r="CC63" s="18">
        <f t="shared" si="50"/>
        <v>0</v>
      </c>
      <c r="CD63" s="18"/>
      <c r="CE63" s="18"/>
      <c r="CF63" s="18"/>
      <c r="CG63" s="18"/>
      <c r="CH63" s="18"/>
      <c r="CI63" s="18"/>
      <c r="CJ63" s="18"/>
      <c r="CK63" s="18"/>
      <c r="CL63" s="18"/>
      <c r="CM63" s="18"/>
    </row>
    <row r="64" spans="1:91" ht="14.25" thickBot="1">
      <c r="A64" s="25">
        <f>'①勤務時間データ（作業用）事務職員用'!A58</f>
        <v>0</v>
      </c>
      <c r="B64" s="21">
        <f>'①勤務時間データ（作業用）事務職員用'!B58</f>
        <v>0</v>
      </c>
      <c r="C64" s="21">
        <f>'①勤務時間データ（作業用）事務職員用'!C58</f>
        <v>0</v>
      </c>
      <c r="D64" s="21">
        <f>'①勤務時間データ（作業用）事務職員用'!D58</f>
        <v>0</v>
      </c>
      <c r="E64" s="21">
        <f>'①勤務時間データ（作業用）事務職員用'!E58</f>
        <v>0</v>
      </c>
      <c r="F64" s="40">
        <f>'①勤務時間データ（作業用）事務職員用'!F58</f>
        <v>0</v>
      </c>
      <c r="G64" s="40">
        <f>'①勤務時間データ（作業用）事務職員用'!H58</f>
        <v>0</v>
      </c>
      <c r="H64" s="40">
        <f>'①勤務時間データ（作業用）事務職員用'!J58</f>
        <v>0</v>
      </c>
      <c r="I64" s="40">
        <f>'①勤務時間データ（作業用）事務職員用'!L58</f>
        <v>0</v>
      </c>
      <c r="J64" s="40">
        <f>'①勤務時間データ（作業用）事務職員用'!N58</f>
        <v>0</v>
      </c>
      <c r="K64" s="40">
        <f>'①勤務時間データ（作業用）事務職員用'!P58</f>
        <v>0</v>
      </c>
      <c r="L64" s="40">
        <f>'①勤務時間データ（作業用）事務職員用'!R58</f>
        <v>0</v>
      </c>
      <c r="M64" s="40">
        <f>'①勤務時間データ（作業用）事務職員用'!T58</f>
        <v>0</v>
      </c>
      <c r="N64" s="40">
        <f>'①勤務時間データ（作業用）事務職員用'!V58</f>
        <v>0</v>
      </c>
      <c r="O64" s="40">
        <f>'①勤務時間データ（作業用）事務職員用'!X58</f>
        <v>0</v>
      </c>
      <c r="P64" s="40">
        <f>'①勤務時間データ（作業用）事務職員用'!Z58</f>
        <v>0</v>
      </c>
      <c r="Q64" s="40">
        <f>'①勤務時間データ（作業用）事務職員用'!AB58</f>
        <v>0</v>
      </c>
      <c r="R64" s="23">
        <f t="shared" si="51"/>
        <v>0</v>
      </c>
      <c r="S64" s="26"/>
      <c r="AG64" s="17">
        <f t="shared" si="2"/>
        <v>0</v>
      </c>
      <c r="AH64" s="18">
        <f t="shared" si="3"/>
        <v>0</v>
      </c>
      <c r="AI64" s="18">
        <f t="shared" si="4"/>
        <v>0</v>
      </c>
      <c r="AJ64" s="18">
        <f t="shared" si="5"/>
        <v>0</v>
      </c>
      <c r="AK64" s="18">
        <f t="shared" si="6"/>
        <v>0</v>
      </c>
      <c r="AL64" s="18">
        <f t="shared" si="7"/>
        <v>0</v>
      </c>
      <c r="AM64" s="18">
        <f t="shared" si="8"/>
        <v>0</v>
      </c>
      <c r="AN64" s="18">
        <f t="shared" si="9"/>
        <v>0</v>
      </c>
      <c r="AO64" s="18">
        <f t="shared" si="10"/>
        <v>0</v>
      </c>
      <c r="AP64" s="18">
        <f t="shared" si="11"/>
        <v>0</v>
      </c>
      <c r="AQ64" s="18">
        <f t="shared" si="12"/>
        <v>0</v>
      </c>
      <c r="AR64" s="18">
        <f t="shared" si="13"/>
        <v>0</v>
      </c>
      <c r="AS64" s="18">
        <f t="shared" si="14"/>
        <v>0</v>
      </c>
      <c r="AT64" s="18">
        <f t="shared" si="15"/>
        <v>0</v>
      </c>
      <c r="AU64" s="18">
        <f t="shared" si="16"/>
        <v>0</v>
      </c>
      <c r="AV64" s="18">
        <f t="shared" si="17"/>
        <v>0</v>
      </c>
      <c r="AW64" s="18">
        <f t="shared" si="18"/>
        <v>0</v>
      </c>
      <c r="AX64" s="18">
        <f t="shared" si="19"/>
        <v>0</v>
      </c>
      <c r="AY64" s="18">
        <f t="shared" si="20"/>
        <v>0</v>
      </c>
      <c r="AZ64" s="18">
        <f t="shared" si="21"/>
        <v>0</v>
      </c>
      <c r="BA64" s="18">
        <f t="shared" si="22"/>
        <v>0</v>
      </c>
      <c r="BB64" s="18">
        <f t="shared" si="23"/>
        <v>0</v>
      </c>
      <c r="BC64" s="18">
        <f t="shared" si="24"/>
        <v>0</v>
      </c>
      <c r="BD64" s="18">
        <f t="shared" si="25"/>
        <v>0</v>
      </c>
      <c r="BE64" s="18">
        <f t="shared" si="47"/>
        <v>0</v>
      </c>
      <c r="BF64" s="18">
        <f t="shared" si="26"/>
        <v>0</v>
      </c>
      <c r="BG64" s="18">
        <f t="shared" si="27"/>
        <v>0</v>
      </c>
      <c r="BH64" s="18">
        <f t="shared" si="28"/>
        <v>0</v>
      </c>
      <c r="BI64" s="18">
        <f t="shared" si="29"/>
        <v>0</v>
      </c>
      <c r="BJ64" s="18">
        <f t="shared" si="30"/>
        <v>0</v>
      </c>
      <c r="BK64" s="18">
        <f t="shared" si="31"/>
        <v>0</v>
      </c>
      <c r="BL64" s="18">
        <f t="shared" si="32"/>
        <v>0</v>
      </c>
      <c r="BM64" s="18">
        <f t="shared" si="33"/>
        <v>0</v>
      </c>
      <c r="BN64" s="18">
        <f t="shared" si="34"/>
        <v>0</v>
      </c>
      <c r="BO64" s="18">
        <f t="shared" si="35"/>
        <v>0</v>
      </c>
      <c r="BP64" s="18">
        <f t="shared" si="36"/>
        <v>0</v>
      </c>
      <c r="BQ64" s="18">
        <f t="shared" si="37"/>
        <v>0</v>
      </c>
      <c r="BR64" s="18">
        <f t="shared" si="38"/>
        <v>0</v>
      </c>
      <c r="BS64" s="18">
        <f t="shared" si="39"/>
        <v>0</v>
      </c>
      <c r="BT64" s="18">
        <f t="shared" si="40"/>
        <v>0</v>
      </c>
      <c r="BU64" s="18">
        <f t="shared" si="41"/>
        <v>0</v>
      </c>
      <c r="BV64" s="18">
        <f t="shared" si="42"/>
        <v>0</v>
      </c>
      <c r="BW64" s="18">
        <f t="shared" si="43"/>
        <v>0</v>
      </c>
      <c r="BX64" s="18">
        <f t="shared" si="44"/>
        <v>0</v>
      </c>
      <c r="BY64" s="18">
        <f t="shared" si="45"/>
        <v>0</v>
      </c>
      <c r="BZ64" s="18">
        <f t="shared" si="46"/>
        <v>0</v>
      </c>
      <c r="CA64" s="18">
        <f t="shared" si="48"/>
        <v>0</v>
      </c>
      <c r="CB64" s="18">
        <f t="shared" si="49"/>
        <v>0</v>
      </c>
      <c r="CC64" s="18">
        <f t="shared" si="50"/>
        <v>0</v>
      </c>
      <c r="CD64" s="18"/>
      <c r="CE64" s="18"/>
      <c r="CF64" s="18"/>
      <c r="CG64" s="18"/>
      <c r="CH64" s="18"/>
      <c r="CI64" s="18"/>
      <c r="CJ64" s="18"/>
      <c r="CK64" s="18"/>
      <c r="CL64" s="18"/>
      <c r="CM64" s="18"/>
    </row>
    <row r="65" spans="1:91" ht="14.25" thickBot="1">
      <c r="A65" s="25">
        <f>'①勤務時間データ（作業用）事務職員用'!A59</f>
        <v>0</v>
      </c>
      <c r="B65" s="21">
        <f>'①勤務時間データ（作業用）事務職員用'!B59</f>
        <v>0</v>
      </c>
      <c r="C65" s="21">
        <f>'①勤務時間データ（作業用）事務職員用'!C59</f>
        <v>0</v>
      </c>
      <c r="D65" s="21">
        <f>'①勤務時間データ（作業用）事務職員用'!D59</f>
        <v>0</v>
      </c>
      <c r="E65" s="21">
        <f>'①勤務時間データ（作業用）事務職員用'!E59</f>
        <v>0</v>
      </c>
      <c r="F65" s="40">
        <f>'①勤務時間データ（作業用）事務職員用'!F59</f>
        <v>0</v>
      </c>
      <c r="G65" s="40">
        <f>'①勤務時間データ（作業用）事務職員用'!H59</f>
        <v>0</v>
      </c>
      <c r="H65" s="40">
        <f>'①勤務時間データ（作業用）事務職員用'!J59</f>
        <v>0</v>
      </c>
      <c r="I65" s="40">
        <f>'①勤務時間データ（作業用）事務職員用'!L59</f>
        <v>0</v>
      </c>
      <c r="J65" s="40">
        <f>'①勤務時間データ（作業用）事務職員用'!N59</f>
        <v>0</v>
      </c>
      <c r="K65" s="40">
        <f>'①勤務時間データ（作業用）事務職員用'!P59</f>
        <v>0</v>
      </c>
      <c r="L65" s="40">
        <f>'①勤務時間データ（作業用）事務職員用'!R59</f>
        <v>0</v>
      </c>
      <c r="M65" s="40">
        <f>'①勤務時間データ（作業用）事務職員用'!T59</f>
        <v>0</v>
      </c>
      <c r="N65" s="40">
        <f>'①勤務時間データ（作業用）事務職員用'!V59</f>
        <v>0</v>
      </c>
      <c r="O65" s="40">
        <f>'①勤務時間データ（作業用）事務職員用'!X59</f>
        <v>0</v>
      </c>
      <c r="P65" s="40">
        <f>'①勤務時間データ（作業用）事務職員用'!Z59</f>
        <v>0</v>
      </c>
      <c r="Q65" s="40">
        <f>'①勤務時間データ（作業用）事務職員用'!AB59</f>
        <v>0</v>
      </c>
      <c r="R65" s="23">
        <f t="shared" si="51"/>
        <v>0</v>
      </c>
      <c r="S65" s="26"/>
      <c r="AG65" s="17">
        <f t="shared" si="2"/>
        <v>0</v>
      </c>
      <c r="AH65" s="18">
        <f t="shared" si="3"/>
        <v>0</v>
      </c>
      <c r="AI65" s="18">
        <f t="shared" si="4"/>
        <v>0</v>
      </c>
      <c r="AJ65" s="18">
        <f t="shared" si="5"/>
        <v>0</v>
      </c>
      <c r="AK65" s="18">
        <f t="shared" si="6"/>
        <v>0</v>
      </c>
      <c r="AL65" s="18">
        <f t="shared" si="7"/>
        <v>0</v>
      </c>
      <c r="AM65" s="18">
        <f t="shared" si="8"/>
        <v>0</v>
      </c>
      <c r="AN65" s="18">
        <f t="shared" si="9"/>
        <v>0</v>
      </c>
      <c r="AO65" s="18">
        <f t="shared" si="10"/>
        <v>0</v>
      </c>
      <c r="AP65" s="18">
        <f t="shared" si="11"/>
        <v>0</v>
      </c>
      <c r="AQ65" s="18">
        <f t="shared" si="12"/>
        <v>0</v>
      </c>
      <c r="AR65" s="18">
        <f t="shared" si="13"/>
        <v>0</v>
      </c>
      <c r="AS65" s="18">
        <f t="shared" si="14"/>
        <v>0</v>
      </c>
      <c r="AT65" s="18">
        <f t="shared" si="15"/>
        <v>0</v>
      </c>
      <c r="AU65" s="18">
        <f t="shared" si="16"/>
        <v>0</v>
      </c>
      <c r="AV65" s="18">
        <f t="shared" si="17"/>
        <v>0</v>
      </c>
      <c r="AW65" s="18">
        <f t="shared" si="18"/>
        <v>0</v>
      </c>
      <c r="AX65" s="18">
        <f t="shared" si="19"/>
        <v>0</v>
      </c>
      <c r="AY65" s="18">
        <f t="shared" si="20"/>
        <v>0</v>
      </c>
      <c r="AZ65" s="18">
        <f t="shared" si="21"/>
        <v>0</v>
      </c>
      <c r="BA65" s="18">
        <f t="shared" si="22"/>
        <v>0</v>
      </c>
      <c r="BB65" s="18">
        <f t="shared" si="23"/>
        <v>0</v>
      </c>
      <c r="BC65" s="18">
        <f t="shared" si="24"/>
        <v>0</v>
      </c>
      <c r="BD65" s="18">
        <f t="shared" si="25"/>
        <v>0</v>
      </c>
      <c r="BE65" s="18">
        <f t="shared" si="47"/>
        <v>0</v>
      </c>
      <c r="BF65" s="18">
        <f t="shared" si="26"/>
        <v>0</v>
      </c>
      <c r="BG65" s="18">
        <f t="shared" si="27"/>
        <v>0</v>
      </c>
      <c r="BH65" s="18">
        <f t="shared" si="28"/>
        <v>0</v>
      </c>
      <c r="BI65" s="18">
        <f t="shared" si="29"/>
        <v>0</v>
      </c>
      <c r="BJ65" s="18">
        <f t="shared" si="30"/>
        <v>0</v>
      </c>
      <c r="BK65" s="18">
        <f t="shared" si="31"/>
        <v>0</v>
      </c>
      <c r="BL65" s="18">
        <f t="shared" si="32"/>
        <v>0</v>
      </c>
      <c r="BM65" s="18">
        <f t="shared" si="33"/>
        <v>0</v>
      </c>
      <c r="BN65" s="18">
        <f t="shared" si="34"/>
        <v>0</v>
      </c>
      <c r="BO65" s="18">
        <f t="shared" si="35"/>
        <v>0</v>
      </c>
      <c r="BP65" s="18">
        <f t="shared" si="36"/>
        <v>0</v>
      </c>
      <c r="BQ65" s="18">
        <f t="shared" si="37"/>
        <v>0</v>
      </c>
      <c r="BR65" s="18">
        <f t="shared" si="38"/>
        <v>0</v>
      </c>
      <c r="BS65" s="18">
        <f t="shared" si="39"/>
        <v>0</v>
      </c>
      <c r="BT65" s="18">
        <f t="shared" si="40"/>
        <v>0</v>
      </c>
      <c r="BU65" s="18">
        <f t="shared" si="41"/>
        <v>0</v>
      </c>
      <c r="BV65" s="18">
        <f t="shared" si="42"/>
        <v>0</v>
      </c>
      <c r="BW65" s="18">
        <f t="shared" si="43"/>
        <v>0</v>
      </c>
      <c r="BX65" s="18">
        <f t="shared" si="44"/>
        <v>0</v>
      </c>
      <c r="BY65" s="18">
        <f t="shared" si="45"/>
        <v>0</v>
      </c>
      <c r="BZ65" s="18">
        <f t="shared" si="46"/>
        <v>0</v>
      </c>
      <c r="CA65" s="18">
        <f t="shared" si="48"/>
        <v>0</v>
      </c>
      <c r="CB65" s="18">
        <f t="shared" si="49"/>
        <v>0</v>
      </c>
      <c r="CC65" s="18">
        <f t="shared" si="50"/>
        <v>0</v>
      </c>
      <c r="CD65" s="18"/>
      <c r="CE65" s="18"/>
      <c r="CF65" s="18"/>
      <c r="CG65" s="18"/>
      <c r="CH65" s="18"/>
      <c r="CI65" s="18"/>
      <c r="CJ65" s="18"/>
      <c r="CK65" s="18"/>
      <c r="CL65" s="18"/>
      <c r="CM65" s="18"/>
    </row>
    <row r="66" spans="1:91" ht="14.25" thickBot="1">
      <c r="A66" s="25">
        <f>'①勤務時間データ（作業用）事務職員用'!A60</f>
        <v>0</v>
      </c>
      <c r="B66" s="21">
        <f>'①勤務時間データ（作業用）事務職員用'!B60</f>
        <v>0</v>
      </c>
      <c r="C66" s="21">
        <f>'①勤務時間データ（作業用）事務職員用'!C60</f>
        <v>0</v>
      </c>
      <c r="D66" s="21">
        <f>'①勤務時間データ（作業用）事務職員用'!D60</f>
        <v>0</v>
      </c>
      <c r="E66" s="21">
        <f>'①勤務時間データ（作業用）事務職員用'!E60</f>
        <v>0</v>
      </c>
      <c r="F66" s="40">
        <f>'①勤務時間データ（作業用）事務職員用'!F60</f>
        <v>0</v>
      </c>
      <c r="G66" s="40">
        <f>'①勤務時間データ（作業用）事務職員用'!H60</f>
        <v>0</v>
      </c>
      <c r="H66" s="40">
        <f>'①勤務時間データ（作業用）事務職員用'!J60</f>
        <v>0</v>
      </c>
      <c r="I66" s="40">
        <f>'①勤務時間データ（作業用）事務職員用'!L60</f>
        <v>0</v>
      </c>
      <c r="J66" s="40">
        <f>'①勤務時間データ（作業用）事務職員用'!N60</f>
        <v>0</v>
      </c>
      <c r="K66" s="40">
        <f>'①勤務時間データ（作業用）事務職員用'!P60</f>
        <v>0</v>
      </c>
      <c r="L66" s="40">
        <f>'①勤務時間データ（作業用）事務職員用'!R60</f>
        <v>0</v>
      </c>
      <c r="M66" s="40">
        <f>'①勤務時間データ（作業用）事務職員用'!T60</f>
        <v>0</v>
      </c>
      <c r="N66" s="40">
        <f>'①勤務時間データ（作業用）事務職員用'!V60</f>
        <v>0</v>
      </c>
      <c r="O66" s="40">
        <f>'①勤務時間データ（作業用）事務職員用'!X60</f>
        <v>0</v>
      </c>
      <c r="P66" s="40">
        <f>'①勤務時間データ（作業用）事務職員用'!Z60</f>
        <v>0</v>
      </c>
      <c r="Q66" s="40">
        <f>'①勤務時間データ（作業用）事務職員用'!AB60</f>
        <v>0</v>
      </c>
      <c r="R66" s="23">
        <f t="shared" si="51"/>
        <v>0</v>
      </c>
      <c r="S66" s="26"/>
      <c r="AG66" s="17">
        <f t="shared" si="2"/>
        <v>0</v>
      </c>
      <c r="AH66" s="18">
        <f t="shared" si="3"/>
        <v>0</v>
      </c>
      <c r="AI66" s="18">
        <f t="shared" si="4"/>
        <v>0</v>
      </c>
      <c r="AJ66" s="18">
        <f t="shared" si="5"/>
        <v>0</v>
      </c>
      <c r="AK66" s="18">
        <f t="shared" si="6"/>
        <v>0</v>
      </c>
      <c r="AL66" s="18">
        <f t="shared" si="7"/>
        <v>0</v>
      </c>
      <c r="AM66" s="18">
        <f t="shared" si="8"/>
        <v>0</v>
      </c>
      <c r="AN66" s="18">
        <f t="shared" si="9"/>
        <v>0</v>
      </c>
      <c r="AO66" s="18">
        <f t="shared" si="10"/>
        <v>0</v>
      </c>
      <c r="AP66" s="18">
        <f t="shared" si="11"/>
        <v>0</v>
      </c>
      <c r="AQ66" s="18">
        <f t="shared" si="12"/>
        <v>0</v>
      </c>
      <c r="AR66" s="18">
        <f t="shared" si="13"/>
        <v>0</v>
      </c>
      <c r="AS66" s="18">
        <f t="shared" si="14"/>
        <v>0</v>
      </c>
      <c r="AT66" s="18">
        <f t="shared" si="15"/>
        <v>0</v>
      </c>
      <c r="AU66" s="18">
        <f t="shared" si="16"/>
        <v>0</v>
      </c>
      <c r="AV66" s="18">
        <f t="shared" si="17"/>
        <v>0</v>
      </c>
      <c r="AW66" s="18">
        <f t="shared" si="18"/>
        <v>0</v>
      </c>
      <c r="AX66" s="18">
        <f t="shared" si="19"/>
        <v>0</v>
      </c>
      <c r="AY66" s="18">
        <f t="shared" si="20"/>
        <v>0</v>
      </c>
      <c r="AZ66" s="18">
        <f t="shared" si="21"/>
        <v>0</v>
      </c>
      <c r="BA66" s="18">
        <f t="shared" si="22"/>
        <v>0</v>
      </c>
      <c r="BB66" s="18">
        <f t="shared" si="23"/>
        <v>0</v>
      </c>
      <c r="BC66" s="18">
        <f t="shared" si="24"/>
        <v>0</v>
      </c>
      <c r="BD66" s="18">
        <f t="shared" si="25"/>
        <v>0</v>
      </c>
      <c r="BE66" s="18">
        <f t="shared" si="47"/>
        <v>0</v>
      </c>
      <c r="BF66" s="18">
        <f t="shared" si="26"/>
        <v>0</v>
      </c>
      <c r="BG66" s="18">
        <f t="shared" si="27"/>
        <v>0</v>
      </c>
      <c r="BH66" s="18">
        <f t="shared" si="28"/>
        <v>0</v>
      </c>
      <c r="BI66" s="18">
        <f t="shared" si="29"/>
        <v>0</v>
      </c>
      <c r="BJ66" s="18">
        <f t="shared" si="30"/>
        <v>0</v>
      </c>
      <c r="BK66" s="18">
        <f t="shared" si="31"/>
        <v>0</v>
      </c>
      <c r="BL66" s="18">
        <f t="shared" si="32"/>
        <v>0</v>
      </c>
      <c r="BM66" s="18">
        <f t="shared" si="33"/>
        <v>0</v>
      </c>
      <c r="BN66" s="18">
        <f t="shared" si="34"/>
        <v>0</v>
      </c>
      <c r="BO66" s="18">
        <f t="shared" si="35"/>
        <v>0</v>
      </c>
      <c r="BP66" s="18">
        <f t="shared" si="36"/>
        <v>0</v>
      </c>
      <c r="BQ66" s="18">
        <f t="shared" si="37"/>
        <v>0</v>
      </c>
      <c r="BR66" s="18">
        <f t="shared" si="38"/>
        <v>0</v>
      </c>
      <c r="BS66" s="18">
        <f t="shared" si="39"/>
        <v>0</v>
      </c>
      <c r="BT66" s="18">
        <f t="shared" si="40"/>
        <v>0</v>
      </c>
      <c r="BU66" s="18">
        <f t="shared" si="41"/>
        <v>0</v>
      </c>
      <c r="BV66" s="18">
        <f t="shared" si="42"/>
        <v>0</v>
      </c>
      <c r="BW66" s="18">
        <f t="shared" si="43"/>
        <v>0</v>
      </c>
      <c r="BX66" s="18">
        <f t="shared" si="44"/>
        <v>0</v>
      </c>
      <c r="BY66" s="18">
        <f t="shared" si="45"/>
        <v>0</v>
      </c>
      <c r="BZ66" s="18">
        <f t="shared" si="46"/>
        <v>0</v>
      </c>
      <c r="CA66" s="18">
        <f t="shared" si="48"/>
        <v>0</v>
      </c>
      <c r="CB66" s="18">
        <f t="shared" si="49"/>
        <v>0</v>
      </c>
      <c r="CC66" s="18">
        <f t="shared" si="50"/>
        <v>0</v>
      </c>
      <c r="CD66" s="18"/>
      <c r="CE66" s="18"/>
      <c r="CF66" s="18"/>
      <c r="CG66" s="18"/>
      <c r="CH66" s="18"/>
      <c r="CI66" s="18"/>
      <c r="CJ66" s="18"/>
      <c r="CK66" s="18"/>
      <c r="CL66" s="18"/>
      <c r="CM66" s="18"/>
    </row>
    <row r="67" spans="1:91" ht="14.25" thickBot="1">
      <c r="A67" s="25">
        <f>'①勤務時間データ（作業用）事務職員用'!A61</f>
        <v>0</v>
      </c>
      <c r="B67" s="21">
        <f>'①勤務時間データ（作業用）事務職員用'!B61</f>
        <v>0</v>
      </c>
      <c r="C67" s="21">
        <f>'①勤務時間データ（作業用）事務職員用'!C61</f>
        <v>0</v>
      </c>
      <c r="D67" s="21">
        <f>'①勤務時間データ（作業用）事務職員用'!D61</f>
        <v>0</v>
      </c>
      <c r="E67" s="21">
        <f>'①勤務時間データ（作業用）事務職員用'!E61</f>
        <v>0</v>
      </c>
      <c r="F67" s="40">
        <f>'①勤務時間データ（作業用）事務職員用'!F61</f>
        <v>0</v>
      </c>
      <c r="G67" s="40">
        <f>'①勤務時間データ（作業用）事務職員用'!H61</f>
        <v>0</v>
      </c>
      <c r="H67" s="40">
        <f>'①勤務時間データ（作業用）事務職員用'!J61</f>
        <v>0</v>
      </c>
      <c r="I67" s="40">
        <f>'①勤務時間データ（作業用）事務職員用'!L61</f>
        <v>0</v>
      </c>
      <c r="J67" s="40">
        <f>'①勤務時間データ（作業用）事務職員用'!N61</f>
        <v>0</v>
      </c>
      <c r="K67" s="40">
        <f>'①勤務時間データ（作業用）事務職員用'!P61</f>
        <v>0</v>
      </c>
      <c r="L67" s="40">
        <f>'①勤務時間データ（作業用）事務職員用'!R61</f>
        <v>0</v>
      </c>
      <c r="M67" s="40">
        <f>'①勤務時間データ（作業用）事務職員用'!T61</f>
        <v>0</v>
      </c>
      <c r="N67" s="40">
        <f>'①勤務時間データ（作業用）事務職員用'!V61</f>
        <v>0</v>
      </c>
      <c r="O67" s="40">
        <f>'①勤務時間データ（作業用）事務職員用'!X61</f>
        <v>0</v>
      </c>
      <c r="P67" s="40">
        <f>'①勤務時間データ（作業用）事務職員用'!Z61</f>
        <v>0</v>
      </c>
      <c r="Q67" s="40">
        <f>'①勤務時間データ（作業用）事務職員用'!AB61</f>
        <v>0</v>
      </c>
      <c r="R67" s="23">
        <f t="shared" si="51"/>
        <v>0</v>
      </c>
      <c r="S67" s="26"/>
      <c r="AG67" s="17">
        <f t="shared" si="2"/>
        <v>0</v>
      </c>
      <c r="AH67" s="18">
        <f t="shared" si="3"/>
        <v>0</v>
      </c>
      <c r="AI67" s="18">
        <f t="shared" si="4"/>
        <v>0</v>
      </c>
      <c r="AJ67" s="18">
        <f t="shared" si="5"/>
        <v>0</v>
      </c>
      <c r="AK67" s="18">
        <f t="shared" si="6"/>
        <v>0</v>
      </c>
      <c r="AL67" s="18">
        <f t="shared" si="7"/>
        <v>0</v>
      </c>
      <c r="AM67" s="18">
        <f t="shared" si="8"/>
        <v>0</v>
      </c>
      <c r="AN67" s="18">
        <f t="shared" si="9"/>
        <v>0</v>
      </c>
      <c r="AO67" s="18">
        <f t="shared" si="10"/>
        <v>0</v>
      </c>
      <c r="AP67" s="18">
        <f t="shared" si="11"/>
        <v>0</v>
      </c>
      <c r="AQ67" s="18">
        <f t="shared" si="12"/>
        <v>0</v>
      </c>
      <c r="AR67" s="18">
        <f t="shared" si="13"/>
        <v>0</v>
      </c>
      <c r="AS67" s="18">
        <f t="shared" si="14"/>
        <v>0</v>
      </c>
      <c r="AT67" s="18">
        <f t="shared" si="15"/>
        <v>0</v>
      </c>
      <c r="AU67" s="18">
        <f t="shared" si="16"/>
        <v>0</v>
      </c>
      <c r="AV67" s="18">
        <f t="shared" si="17"/>
        <v>0</v>
      </c>
      <c r="AW67" s="18">
        <f t="shared" si="18"/>
        <v>0</v>
      </c>
      <c r="AX67" s="18">
        <f t="shared" si="19"/>
        <v>0</v>
      </c>
      <c r="AY67" s="18">
        <f t="shared" si="20"/>
        <v>0</v>
      </c>
      <c r="AZ67" s="18">
        <f t="shared" si="21"/>
        <v>0</v>
      </c>
      <c r="BA67" s="18">
        <f t="shared" si="22"/>
        <v>0</v>
      </c>
      <c r="BB67" s="18">
        <f t="shared" si="23"/>
        <v>0</v>
      </c>
      <c r="BC67" s="18">
        <f t="shared" si="24"/>
        <v>0</v>
      </c>
      <c r="BD67" s="18">
        <f t="shared" si="25"/>
        <v>0</v>
      </c>
      <c r="BE67" s="18">
        <f t="shared" si="47"/>
        <v>0</v>
      </c>
      <c r="BF67" s="18">
        <f t="shared" si="26"/>
        <v>0</v>
      </c>
      <c r="BG67" s="18">
        <f t="shared" si="27"/>
        <v>0</v>
      </c>
      <c r="BH67" s="18">
        <f t="shared" si="28"/>
        <v>0</v>
      </c>
      <c r="BI67" s="18">
        <f t="shared" si="29"/>
        <v>0</v>
      </c>
      <c r="BJ67" s="18">
        <f t="shared" si="30"/>
        <v>0</v>
      </c>
      <c r="BK67" s="18">
        <f t="shared" si="31"/>
        <v>0</v>
      </c>
      <c r="BL67" s="18">
        <f t="shared" si="32"/>
        <v>0</v>
      </c>
      <c r="BM67" s="18">
        <f t="shared" si="33"/>
        <v>0</v>
      </c>
      <c r="BN67" s="18">
        <f t="shared" si="34"/>
        <v>0</v>
      </c>
      <c r="BO67" s="18">
        <f t="shared" si="35"/>
        <v>0</v>
      </c>
      <c r="BP67" s="18">
        <f t="shared" si="36"/>
        <v>0</v>
      </c>
      <c r="BQ67" s="18">
        <f t="shared" si="37"/>
        <v>0</v>
      </c>
      <c r="BR67" s="18">
        <f t="shared" si="38"/>
        <v>0</v>
      </c>
      <c r="BS67" s="18">
        <f t="shared" si="39"/>
        <v>0</v>
      </c>
      <c r="BT67" s="18">
        <f t="shared" si="40"/>
        <v>0</v>
      </c>
      <c r="BU67" s="18">
        <f t="shared" si="41"/>
        <v>0</v>
      </c>
      <c r="BV67" s="18">
        <f t="shared" si="42"/>
        <v>0</v>
      </c>
      <c r="BW67" s="18">
        <f t="shared" si="43"/>
        <v>0</v>
      </c>
      <c r="BX67" s="18">
        <f t="shared" si="44"/>
        <v>0</v>
      </c>
      <c r="BY67" s="18">
        <f t="shared" si="45"/>
        <v>0</v>
      </c>
      <c r="BZ67" s="18">
        <f t="shared" si="46"/>
        <v>0</v>
      </c>
      <c r="CA67" s="18">
        <f t="shared" si="48"/>
        <v>0</v>
      </c>
      <c r="CB67" s="18">
        <f t="shared" si="49"/>
        <v>0</v>
      </c>
      <c r="CC67" s="18">
        <f t="shared" si="50"/>
        <v>0</v>
      </c>
      <c r="CD67" s="18"/>
      <c r="CE67" s="18"/>
      <c r="CF67" s="18"/>
      <c r="CG67" s="18"/>
      <c r="CH67" s="18"/>
      <c r="CI67" s="18"/>
      <c r="CJ67" s="18"/>
      <c r="CK67" s="18"/>
      <c r="CL67" s="18"/>
      <c r="CM67" s="18"/>
    </row>
    <row r="68" spans="1:91" ht="14.25" thickBot="1">
      <c r="A68" s="25">
        <f>'①勤務時間データ（作業用）事務職員用'!A62</f>
        <v>0</v>
      </c>
      <c r="B68" s="21">
        <f>'①勤務時間データ（作業用）事務職員用'!B62</f>
        <v>0</v>
      </c>
      <c r="C68" s="21">
        <f>'①勤務時間データ（作業用）事務職員用'!C62</f>
        <v>0</v>
      </c>
      <c r="D68" s="21">
        <f>'①勤務時間データ（作業用）事務職員用'!D62</f>
        <v>0</v>
      </c>
      <c r="E68" s="21">
        <f>'①勤務時間データ（作業用）事務職員用'!E62</f>
        <v>0</v>
      </c>
      <c r="F68" s="40">
        <f>'①勤務時間データ（作業用）事務職員用'!F62</f>
        <v>0</v>
      </c>
      <c r="G68" s="40">
        <f>'①勤務時間データ（作業用）事務職員用'!H62</f>
        <v>0</v>
      </c>
      <c r="H68" s="40">
        <f>'①勤務時間データ（作業用）事務職員用'!J62</f>
        <v>0</v>
      </c>
      <c r="I68" s="40">
        <f>'①勤務時間データ（作業用）事務職員用'!L62</f>
        <v>0</v>
      </c>
      <c r="J68" s="40">
        <f>'①勤務時間データ（作業用）事務職員用'!N62</f>
        <v>0</v>
      </c>
      <c r="K68" s="40">
        <f>'①勤務時間データ（作業用）事務職員用'!P62</f>
        <v>0</v>
      </c>
      <c r="L68" s="40">
        <f>'①勤務時間データ（作業用）事務職員用'!R62</f>
        <v>0</v>
      </c>
      <c r="M68" s="40">
        <f>'①勤務時間データ（作業用）事務職員用'!T62</f>
        <v>0</v>
      </c>
      <c r="N68" s="40">
        <f>'①勤務時間データ（作業用）事務職員用'!V62</f>
        <v>0</v>
      </c>
      <c r="O68" s="40">
        <f>'①勤務時間データ（作業用）事務職員用'!X62</f>
        <v>0</v>
      </c>
      <c r="P68" s="40">
        <f>'①勤務時間データ（作業用）事務職員用'!Z62</f>
        <v>0</v>
      </c>
      <c r="Q68" s="40">
        <f>'①勤務時間データ（作業用）事務職員用'!AB62</f>
        <v>0</v>
      </c>
      <c r="R68" s="23">
        <f t="shared" si="51"/>
        <v>0</v>
      </c>
      <c r="S68" s="26"/>
      <c r="AG68" s="17">
        <f t="shared" si="2"/>
        <v>0</v>
      </c>
      <c r="AH68" s="18">
        <f t="shared" si="3"/>
        <v>0</v>
      </c>
      <c r="AI68" s="18">
        <f t="shared" si="4"/>
        <v>0</v>
      </c>
      <c r="AJ68" s="18">
        <f t="shared" si="5"/>
        <v>0</v>
      </c>
      <c r="AK68" s="18">
        <f t="shared" si="6"/>
        <v>0</v>
      </c>
      <c r="AL68" s="18">
        <f t="shared" si="7"/>
        <v>0</v>
      </c>
      <c r="AM68" s="18">
        <f t="shared" si="8"/>
        <v>0</v>
      </c>
      <c r="AN68" s="18">
        <f t="shared" si="9"/>
        <v>0</v>
      </c>
      <c r="AO68" s="18">
        <f t="shared" si="10"/>
        <v>0</v>
      </c>
      <c r="AP68" s="18">
        <f t="shared" si="11"/>
        <v>0</v>
      </c>
      <c r="AQ68" s="18">
        <f t="shared" si="12"/>
        <v>0</v>
      </c>
      <c r="AR68" s="18">
        <f t="shared" si="13"/>
        <v>0</v>
      </c>
      <c r="AS68" s="18">
        <f t="shared" si="14"/>
        <v>0</v>
      </c>
      <c r="AT68" s="18">
        <f t="shared" si="15"/>
        <v>0</v>
      </c>
      <c r="AU68" s="18">
        <f t="shared" si="16"/>
        <v>0</v>
      </c>
      <c r="AV68" s="18">
        <f t="shared" si="17"/>
        <v>0</v>
      </c>
      <c r="AW68" s="18">
        <f t="shared" si="18"/>
        <v>0</v>
      </c>
      <c r="AX68" s="18">
        <f t="shared" si="19"/>
        <v>0</v>
      </c>
      <c r="AY68" s="18">
        <f t="shared" si="20"/>
        <v>0</v>
      </c>
      <c r="AZ68" s="18">
        <f t="shared" si="21"/>
        <v>0</v>
      </c>
      <c r="BA68" s="18">
        <f t="shared" si="22"/>
        <v>0</v>
      </c>
      <c r="BB68" s="18">
        <f t="shared" si="23"/>
        <v>0</v>
      </c>
      <c r="BC68" s="18">
        <f t="shared" si="24"/>
        <v>0</v>
      </c>
      <c r="BD68" s="18">
        <f t="shared" si="25"/>
        <v>0</v>
      </c>
      <c r="BE68" s="18">
        <f t="shared" si="47"/>
        <v>0</v>
      </c>
      <c r="BF68" s="18">
        <f t="shared" si="26"/>
        <v>0</v>
      </c>
      <c r="BG68" s="18">
        <f t="shared" si="27"/>
        <v>0</v>
      </c>
      <c r="BH68" s="18">
        <f t="shared" si="28"/>
        <v>0</v>
      </c>
      <c r="BI68" s="18">
        <f t="shared" si="29"/>
        <v>0</v>
      </c>
      <c r="BJ68" s="18">
        <f t="shared" si="30"/>
        <v>0</v>
      </c>
      <c r="BK68" s="18">
        <f t="shared" si="31"/>
        <v>0</v>
      </c>
      <c r="BL68" s="18">
        <f t="shared" si="32"/>
        <v>0</v>
      </c>
      <c r="BM68" s="18">
        <f t="shared" si="33"/>
        <v>0</v>
      </c>
      <c r="BN68" s="18">
        <f t="shared" si="34"/>
        <v>0</v>
      </c>
      <c r="BO68" s="18">
        <f t="shared" si="35"/>
        <v>0</v>
      </c>
      <c r="BP68" s="18">
        <f t="shared" si="36"/>
        <v>0</v>
      </c>
      <c r="BQ68" s="18">
        <f t="shared" si="37"/>
        <v>0</v>
      </c>
      <c r="BR68" s="18">
        <f t="shared" si="38"/>
        <v>0</v>
      </c>
      <c r="BS68" s="18">
        <f t="shared" si="39"/>
        <v>0</v>
      </c>
      <c r="BT68" s="18">
        <f t="shared" si="40"/>
        <v>0</v>
      </c>
      <c r="BU68" s="18">
        <f t="shared" si="41"/>
        <v>0</v>
      </c>
      <c r="BV68" s="18">
        <f t="shared" si="42"/>
        <v>0</v>
      </c>
      <c r="BW68" s="18">
        <f t="shared" si="43"/>
        <v>0</v>
      </c>
      <c r="BX68" s="18">
        <f t="shared" si="44"/>
        <v>0</v>
      </c>
      <c r="BY68" s="18">
        <f t="shared" si="45"/>
        <v>0</v>
      </c>
      <c r="BZ68" s="18">
        <f t="shared" si="46"/>
        <v>0</v>
      </c>
      <c r="CA68" s="18">
        <f t="shared" si="48"/>
        <v>0</v>
      </c>
      <c r="CB68" s="18">
        <f t="shared" si="49"/>
        <v>0</v>
      </c>
      <c r="CC68" s="18">
        <f t="shared" si="50"/>
        <v>0</v>
      </c>
      <c r="CD68" s="18"/>
      <c r="CE68" s="18"/>
      <c r="CF68" s="18"/>
      <c r="CG68" s="18"/>
      <c r="CH68" s="18"/>
      <c r="CI68" s="18"/>
      <c r="CJ68" s="18"/>
      <c r="CK68" s="18"/>
      <c r="CL68" s="18"/>
      <c r="CM68" s="18"/>
    </row>
    <row r="69" spans="1:91" ht="14.25" thickBot="1">
      <c r="A69" s="25">
        <f>'①勤務時間データ（作業用）事務職員用'!A63</f>
        <v>0</v>
      </c>
      <c r="B69" s="21">
        <f>'①勤務時間データ（作業用）事務職員用'!B63</f>
        <v>0</v>
      </c>
      <c r="C69" s="21">
        <f>'①勤務時間データ（作業用）事務職員用'!C63</f>
        <v>0</v>
      </c>
      <c r="D69" s="21">
        <f>'①勤務時間データ（作業用）事務職員用'!D63</f>
        <v>0</v>
      </c>
      <c r="E69" s="21">
        <f>'①勤務時間データ（作業用）事務職員用'!E63</f>
        <v>0</v>
      </c>
      <c r="F69" s="40">
        <f>'①勤務時間データ（作業用）事務職員用'!F63</f>
        <v>0</v>
      </c>
      <c r="G69" s="40">
        <f>'①勤務時間データ（作業用）事務職員用'!H63</f>
        <v>0</v>
      </c>
      <c r="H69" s="40">
        <f>'①勤務時間データ（作業用）事務職員用'!J63</f>
        <v>0</v>
      </c>
      <c r="I69" s="40">
        <f>'①勤務時間データ（作業用）事務職員用'!L63</f>
        <v>0</v>
      </c>
      <c r="J69" s="40">
        <f>'①勤務時間データ（作業用）事務職員用'!N63</f>
        <v>0</v>
      </c>
      <c r="K69" s="40">
        <f>'①勤務時間データ（作業用）事務職員用'!P63</f>
        <v>0</v>
      </c>
      <c r="L69" s="40">
        <f>'①勤務時間データ（作業用）事務職員用'!R63</f>
        <v>0</v>
      </c>
      <c r="M69" s="40">
        <f>'①勤務時間データ（作業用）事務職員用'!T63</f>
        <v>0</v>
      </c>
      <c r="N69" s="40">
        <f>'①勤務時間データ（作業用）事務職員用'!V63</f>
        <v>0</v>
      </c>
      <c r="O69" s="40">
        <f>'①勤務時間データ（作業用）事務職員用'!X63</f>
        <v>0</v>
      </c>
      <c r="P69" s="40">
        <f>'①勤務時間データ（作業用）事務職員用'!Z63</f>
        <v>0</v>
      </c>
      <c r="Q69" s="40">
        <f>'①勤務時間データ（作業用）事務職員用'!AB63</f>
        <v>0</v>
      </c>
      <c r="R69" s="23">
        <f t="shared" si="51"/>
        <v>0</v>
      </c>
      <c r="S69" s="26"/>
      <c r="AG69" s="17">
        <f t="shared" si="2"/>
        <v>0</v>
      </c>
      <c r="AH69" s="18">
        <f t="shared" si="3"/>
        <v>0</v>
      </c>
      <c r="AI69" s="18">
        <f t="shared" si="4"/>
        <v>0</v>
      </c>
      <c r="AJ69" s="18">
        <f t="shared" si="5"/>
        <v>0</v>
      </c>
      <c r="AK69" s="18">
        <f t="shared" si="6"/>
        <v>0</v>
      </c>
      <c r="AL69" s="18">
        <f t="shared" si="7"/>
        <v>0</v>
      </c>
      <c r="AM69" s="18">
        <f t="shared" si="8"/>
        <v>0</v>
      </c>
      <c r="AN69" s="18">
        <f t="shared" si="9"/>
        <v>0</v>
      </c>
      <c r="AO69" s="18">
        <f t="shared" si="10"/>
        <v>0</v>
      </c>
      <c r="AP69" s="18">
        <f t="shared" si="11"/>
        <v>0</v>
      </c>
      <c r="AQ69" s="18">
        <f t="shared" si="12"/>
        <v>0</v>
      </c>
      <c r="AR69" s="18">
        <f t="shared" si="13"/>
        <v>0</v>
      </c>
      <c r="AS69" s="18">
        <f t="shared" si="14"/>
        <v>0</v>
      </c>
      <c r="AT69" s="18">
        <f t="shared" si="15"/>
        <v>0</v>
      </c>
      <c r="AU69" s="18">
        <f t="shared" si="16"/>
        <v>0</v>
      </c>
      <c r="AV69" s="18">
        <f t="shared" si="17"/>
        <v>0</v>
      </c>
      <c r="AW69" s="18">
        <f t="shared" si="18"/>
        <v>0</v>
      </c>
      <c r="AX69" s="18">
        <f t="shared" si="19"/>
        <v>0</v>
      </c>
      <c r="AY69" s="18">
        <f t="shared" si="20"/>
        <v>0</v>
      </c>
      <c r="AZ69" s="18">
        <f t="shared" si="21"/>
        <v>0</v>
      </c>
      <c r="BA69" s="18">
        <f t="shared" si="22"/>
        <v>0</v>
      </c>
      <c r="BB69" s="18">
        <f t="shared" si="23"/>
        <v>0</v>
      </c>
      <c r="BC69" s="18">
        <f t="shared" si="24"/>
        <v>0</v>
      </c>
      <c r="BD69" s="18">
        <f t="shared" si="25"/>
        <v>0</v>
      </c>
      <c r="BE69" s="18">
        <f t="shared" si="47"/>
        <v>0</v>
      </c>
      <c r="BF69" s="18">
        <f t="shared" si="26"/>
        <v>0</v>
      </c>
      <c r="BG69" s="18">
        <f t="shared" si="27"/>
        <v>0</v>
      </c>
      <c r="BH69" s="18">
        <f t="shared" si="28"/>
        <v>0</v>
      </c>
      <c r="BI69" s="18">
        <f t="shared" si="29"/>
        <v>0</v>
      </c>
      <c r="BJ69" s="18">
        <f t="shared" si="30"/>
        <v>0</v>
      </c>
      <c r="BK69" s="18">
        <f t="shared" si="31"/>
        <v>0</v>
      </c>
      <c r="BL69" s="18">
        <f t="shared" si="32"/>
        <v>0</v>
      </c>
      <c r="BM69" s="18">
        <f t="shared" si="33"/>
        <v>0</v>
      </c>
      <c r="BN69" s="18">
        <f t="shared" si="34"/>
        <v>0</v>
      </c>
      <c r="BO69" s="18">
        <f t="shared" si="35"/>
        <v>0</v>
      </c>
      <c r="BP69" s="18">
        <f t="shared" si="36"/>
        <v>0</v>
      </c>
      <c r="BQ69" s="18">
        <f t="shared" si="37"/>
        <v>0</v>
      </c>
      <c r="BR69" s="18">
        <f t="shared" si="38"/>
        <v>0</v>
      </c>
      <c r="BS69" s="18">
        <f t="shared" si="39"/>
        <v>0</v>
      </c>
      <c r="BT69" s="18">
        <f t="shared" si="40"/>
        <v>0</v>
      </c>
      <c r="BU69" s="18">
        <f t="shared" si="41"/>
        <v>0</v>
      </c>
      <c r="BV69" s="18">
        <f t="shared" si="42"/>
        <v>0</v>
      </c>
      <c r="BW69" s="18">
        <f t="shared" si="43"/>
        <v>0</v>
      </c>
      <c r="BX69" s="18">
        <f t="shared" si="44"/>
        <v>0</v>
      </c>
      <c r="BY69" s="18">
        <f t="shared" si="45"/>
        <v>0</v>
      </c>
      <c r="BZ69" s="18">
        <f t="shared" si="46"/>
        <v>0</v>
      </c>
      <c r="CA69" s="18">
        <f t="shared" si="48"/>
        <v>0</v>
      </c>
      <c r="CB69" s="18">
        <f t="shared" si="49"/>
        <v>0</v>
      </c>
      <c r="CC69" s="18">
        <f t="shared" si="50"/>
        <v>0</v>
      </c>
      <c r="CD69" s="18"/>
      <c r="CE69" s="18"/>
      <c r="CF69" s="18"/>
      <c r="CG69" s="18"/>
      <c r="CH69" s="18"/>
      <c r="CI69" s="18"/>
      <c r="CJ69" s="18"/>
      <c r="CK69" s="18"/>
      <c r="CL69" s="18"/>
      <c r="CM69" s="18"/>
    </row>
    <row r="70" spans="1:91" ht="14.25" thickBot="1">
      <c r="A70" s="25">
        <f>'①勤務時間データ（作業用）事務職員用'!A64</f>
        <v>0</v>
      </c>
      <c r="B70" s="21">
        <f>'①勤務時間データ（作業用）事務職員用'!B64</f>
        <v>0</v>
      </c>
      <c r="C70" s="21">
        <f>'①勤務時間データ（作業用）事務職員用'!C64</f>
        <v>0</v>
      </c>
      <c r="D70" s="21">
        <f>'①勤務時間データ（作業用）事務職員用'!D64</f>
        <v>0</v>
      </c>
      <c r="E70" s="21">
        <f>'①勤務時間データ（作業用）事務職員用'!E64</f>
        <v>0</v>
      </c>
      <c r="F70" s="40">
        <f>'①勤務時間データ（作業用）事務職員用'!F64</f>
        <v>0</v>
      </c>
      <c r="G70" s="40">
        <f>'①勤務時間データ（作業用）事務職員用'!H64</f>
        <v>0</v>
      </c>
      <c r="H70" s="40">
        <f>'①勤務時間データ（作業用）事務職員用'!J64</f>
        <v>0</v>
      </c>
      <c r="I70" s="40">
        <f>'①勤務時間データ（作業用）事務職員用'!L64</f>
        <v>0</v>
      </c>
      <c r="J70" s="40">
        <f>'①勤務時間データ（作業用）事務職員用'!N64</f>
        <v>0</v>
      </c>
      <c r="K70" s="40">
        <f>'①勤務時間データ（作業用）事務職員用'!P64</f>
        <v>0</v>
      </c>
      <c r="L70" s="40">
        <f>'①勤務時間データ（作業用）事務職員用'!R64</f>
        <v>0</v>
      </c>
      <c r="M70" s="40">
        <f>'①勤務時間データ（作業用）事務職員用'!T64</f>
        <v>0</v>
      </c>
      <c r="N70" s="40">
        <f>'①勤務時間データ（作業用）事務職員用'!V64</f>
        <v>0</v>
      </c>
      <c r="O70" s="40">
        <f>'①勤務時間データ（作業用）事務職員用'!X64</f>
        <v>0</v>
      </c>
      <c r="P70" s="40">
        <f>'①勤務時間データ（作業用）事務職員用'!Z64</f>
        <v>0</v>
      </c>
      <c r="Q70" s="40">
        <f>'①勤務時間データ（作業用）事務職員用'!AB64</f>
        <v>0</v>
      </c>
      <c r="R70" s="23">
        <f t="shared" si="51"/>
        <v>0</v>
      </c>
      <c r="S70" s="26"/>
      <c r="AG70" s="17">
        <f t="shared" si="2"/>
        <v>0</v>
      </c>
      <c r="AH70" s="18">
        <f t="shared" si="3"/>
        <v>0</v>
      </c>
      <c r="AI70" s="18">
        <f t="shared" si="4"/>
        <v>0</v>
      </c>
      <c r="AJ70" s="18">
        <f t="shared" si="5"/>
        <v>0</v>
      </c>
      <c r="AK70" s="18">
        <f t="shared" si="6"/>
        <v>0</v>
      </c>
      <c r="AL70" s="18">
        <f t="shared" si="7"/>
        <v>0</v>
      </c>
      <c r="AM70" s="18">
        <f t="shared" si="8"/>
        <v>0</v>
      </c>
      <c r="AN70" s="18">
        <f t="shared" si="9"/>
        <v>0</v>
      </c>
      <c r="AO70" s="18">
        <f t="shared" si="10"/>
        <v>0</v>
      </c>
      <c r="AP70" s="18">
        <f t="shared" si="11"/>
        <v>0</v>
      </c>
      <c r="AQ70" s="18">
        <f t="shared" si="12"/>
        <v>0</v>
      </c>
      <c r="AR70" s="18">
        <f t="shared" si="13"/>
        <v>0</v>
      </c>
      <c r="AS70" s="18">
        <f t="shared" si="14"/>
        <v>0</v>
      </c>
      <c r="AT70" s="18">
        <f t="shared" si="15"/>
        <v>0</v>
      </c>
      <c r="AU70" s="18">
        <f t="shared" si="16"/>
        <v>0</v>
      </c>
      <c r="AV70" s="18">
        <f t="shared" si="17"/>
        <v>0</v>
      </c>
      <c r="AW70" s="18">
        <f t="shared" si="18"/>
        <v>0</v>
      </c>
      <c r="AX70" s="18">
        <f t="shared" si="19"/>
        <v>0</v>
      </c>
      <c r="AY70" s="18">
        <f t="shared" si="20"/>
        <v>0</v>
      </c>
      <c r="AZ70" s="18">
        <f t="shared" si="21"/>
        <v>0</v>
      </c>
      <c r="BA70" s="18">
        <f t="shared" si="22"/>
        <v>0</v>
      </c>
      <c r="BB70" s="18">
        <f t="shared" si="23"/>
        <v>0</v>
      </c>
      <c r="BC70" s="18">
        <f t="shared" si="24"/>
        <v>0</v>
      </c>
      <c r="BD70" s="18">
        <f t="shared" si="25"/>
        <v>0</v>
      </c>
      <c r="BE70" s="18">
        <f t="shared" si="47"/>
        <v>0</v>
      </c>
      <c r="BF70" s="18">
        <f t="shared" si="26"/>
        <v>0</v>
      </c>
      <c r="BG70" s="18">
        <f t="shared" si="27"/>
        <v>0</v>
      </c>
      <c r="BH70" s="18">
        <f t="shared" si="28"/>
        <v>0</v>
      </c>
      <c r="BI70" s="18">
        <f t="shared" si="29"/>
        <v>0</v>
      </c>
      <c r="BJ70" s="18">
        <f t="shared" si="30"/>
        <v>0</v>
      </c>
      <c r="BK70" s="18">
        <f t="shared" si="31"/>
        <v>0</v>
      </c>
      <c r="BL70" s="18">
        <f t="shared" si="32"/>
        <v>0</v>
      </c>
      <c r="BM70" s="18">
        <f t="shared" si="33"/>
        <v>0</v>
      </c>
      <c r="BN70" s="18">
        <f t="shared" si="34"/>
        <v>0</v>
      </c>
      <c r="BO70" s="18">
        <f t="shared" si="35"/>
        <v>0</v>
      </c>
      <c r="BP70" s="18">
        <f t="shared" si="36"/>
        <v>0</v>
      </c>
      <c r="BQ70" s="18">
        <f t="shared" si="37"/>
        <v>0</v>
      </c>
      <c r="BR70" s="18">
        <f t="shared" si="38"/>
        <v>0</v>
      </c>
      <c r="BS70" s="18">
        <f t="shared" si="39"/>
        <v>0</v>
      </c>
      <c r="BT70" s="18">
        <f t="shared" si="40"/>
        <v>0</v>
      </c>
      <c r="BU70" s="18">
        <f t="shared" si="41"/>
        <v>0</v>
      </c>
      <c r="BV70" s="18">
        <f t="shared" si="42"/>
        <v>0</v>
      </c>
      <c r="BW70" s="18">
        <f t="shared" si="43"/>
        <v>0</v>
      </c>
      <c r="BX70" s="18">
        <f t="shared" si="44"/>
        <v>0</v>
      </c>
      <c r="BY70" s="18">
        <f t="shared" si="45"/>
        <v>0</v>
      </c>
      <c r="BZ70" s="18">
        <f t="shared" si="46"/>
        <v>0</v>
      </c>
      <c r="CA70" s="18">
        <f t="shared" si="48"/>
        <v>0</v>
      </c>
      <c r="CB70" s="18">
        <f t="shared" si="49"/>
        <v>0</v>
      </c>
      <c r="CC70" s="18">
        <f t="shared" si="50"/>
        <v>0</v>
      </c>
      <c r="CD70" s="18"/>
      <c r="CE70" s="18"/>
      <c r="CF70" s="18"/>
      <c r="CG70" s="18"/>
      <c r="CH70" s="18"/>
      <c r="CI70" s="18"/>
      <c r="CJ70" s="18"/>
      <c r="CK70" s="18"/>
      <c r="CL70" s="18"/>
      <c r="CM70" s="18"/>
    </row>
    <row r="71" spans="1:91" ht="14.25" thickBot="1">
      <c r="A71" s="25">
        <f>'①勤務時間データ（作業用）事務職員用'!A65</f>
        <v>0</v>
      </c>
      <c r="B71" s="21">
        <f>'①勤務時間データ（作業用）事務職員用'!B65</f>
        <v>0</v>
      </c>
      <c r="C71" s="21">
        <f>'①勤務時間データ（作業用）事務職員用'!C65</f>
        <v>0</v>
      </c>
      <c r="D71" s="21">
        <f>'①勤務時間データ（作業用）事務職員用'!D65</f>
        <v>0</v>
      </c>
      <c r="E71" s="21">
        <f>'①勤務時間データ（作業用）事務職員用'!E65</f>
        <v>0</v>
      </c>
      <c r="F71" s="40">
        <f>'①勤務時間データ（作業用）事務職員用'!F65</f>
        <v>0</v>
      </c>
      <c r="G71" s="40">
        <f>'①勤務時間データ（作業用）事務職員用'!H65</f>
        <v>0</v>
      </c>
      <c r="H71" s="40">
        <f>'①勤務時間データ（作業用）事務職員用'!J65</f>
        <v>0</v>
      </c>
      <c r="I71" s="40">
        <f>'①勤務時間データ（作業用）事務職員用'!L65</f>
        <v>0</v>
      </c>
      <c r="J71" s="40">
        <f>'①勤務時間データ（作業用）事務職員用'!N65</f>
        <v>0</v>
      </c>
      <c r="K71" s="40">
        <f>'①勤務時間データ（作業用）事務職員用'!P65</f>
        <v>0</v>
      </c>
      <c r="L71" s="40">
        <f>'①勤務時間データ（作業用）事務職員用'!R65</f>
        <v>0</v>
      </c>
      <c r="M71" s="40">
        <f>'①勤務時間データ（作業用）事務職員用'!T65</f>
        <v>0</v>
      </c>
      <c r="N71" s="40">
        <f>'①勤務時間データ（作業用）事務職員用'!V65</f>
        <v>0</v>
      </c>
      <c r="O71" s="40">
        <f>'①勤務時間データ（作業用）事務職員用'!X65</f>
        <v>0</v>
      </c>
      <c r="P71" s="40">
        <f>'①勤務時間データ（作業用）事務職員用'!Z65</f>
        <v>0</v>
      </c>
      <c r="Q71" s="40">
        <f>'①勤務時間データ（作業用）事務職員用'!AB65</f>
        <v>0</v>
      </c>
      <c r="R71" s="23">
        <f t="shared" si="51"/>
        <v>0</v>
      </c>
      <c r="S71" s="26"/>
      <c r="AG71" s="17">
        <f t="shared" si="2"/>
        <v>0</v>
      </c>
      <c r="AH71" s="18">
        <f t="shared" si="3"/>
        <v>0</v>
      </c>
      <c r="AI71" s="18">
        <f t="shared" si="4"/>
        <v>0</v>
      </c>
      <c r="AJ71" s="18">
        <f t="shared" si="5"/>
        <v>0</v>
      </c>
      <c r="AK71" s="18">
        <f t="shared" si="6"/>
        <v>0</v>
      </c>
      <c r="AL71" s="18">
        <f t="shared" si="7"/>
        <v>0</v>
      </c>
      <c r="AM71" s="18">
        <f t="shared" si="8"/>
        <v>0</v>
      </c>
      <c r="AN71" s="18">
        <f t="shared" si="9"/>
        <v>0</v>
      </c>
      <c r="AO71" s="18">
        <f t="shared" si="10"/>
        <v>0</v>
      </c>
      <c r="AP71" s="18">
        <f t="shared" si="11"/>
        <v>0</v>
      </c>
      <c r="AQ71" s="18">
        <f t="shared" si="12"/>
        <v>0</v>
      </c>
      <c r="AR71" s="18">
        <f t="shared" si="13"/>
        <v>0</v>
      </c>
      <c r="AS71" s="18">
        <f t="shared" si="14"/>
        <v>0</v>
      </c>
      <c r="AT71" s="18">
        <f t="shared" si="15"/>
        <v>0</v>
      </c>
      <c r="AU71" s="18">
        <f t="shared" si="16"/>
        <v>0</v>
      </c>
      <c r="AV71" s="18">
        <f t="shared" si="17"/>
        <v>0</v>
      </c>
      <c r="AW71" s="18">
        <f t="shared" si="18"/>
        <v>0</v>
      </c>
      <c r="AX71" s="18">
        <f t="shared" si="19"/>
        <v>0</v>
      </c>
      <c r="AY71" s="18">
        <f t="shared" si="20"/>
        <v>0</v>
      </c>
      <c r="AZ71" s="18">
        <f t="shared" si="21"/>
        <v>0</v>
      </c>
      <c r="BA71" s="18">
        <f t="shared" si="22"/>
        <v>0</v>
      </c>
      <c r="BB71" s="18">
        <f t="shared" si="23"/>
        <v>0</v>
      </c>
      <c r="BC71" s="18">
        <f t="shared" si="24"/>
        <v>0</v>
      </c>
      <c r="BD71" s="18">
        <f t="shared" si="25"/>
        <v>0</v>
      </c>
      <c r="BE71" s="18">
        <f t="shared" si="47"/>
        <v>0</v>
      </c>
      <c r="BF71" s="18">
        <f t="shared" si="26"/>
        <v>0</v>
      </c>
      <c r="BG71" s="18">
        <f t="shared" si="27"/>
        <v>0</v>
      </c>
      <c r="BH71" s="18">
        <f t="shared" si="28"/>
        <v>0</v>
      </c>
      <c r="BI71" s="18">
        <f t="shared" si="29"/>
        <v>0</v>
      </c>
      <c r="BJ71" s="18">
        <f t="shared" si="30"/>
        <v>0</v>
      </c>
      <c r="BK71" s="18">
        <f t="shared" si="31"/>
        <v>0</v>
      </c>
      <c r="BL71" s="18">
        <f t="shared" si="32"/>
        <v>0</v>
      </c>
      <c r="BM71" s="18">
        <f t="shared" si="33"/>
        <v>0</v>
      </c>
      <c r="BN71" s="18">
        <f t="shared" si="34"/>
        <v>0</v>
      </c>
      <c r="BO71" s="18">
        <f t="shared" si="35"/>
        <v>0</v>
      </c>
      <c r="BP71" s="18">
        <f t="shared" si="36"/>
        <v>0</v>
      </c>
      <c r="BQ71" s="18">
        <f t="shared" si="37"/>
        <v>0</v>
      </c>
      <c r="BR71" s="18">
        <f t="shared" si="38"/>
        <v>0</v>
      </c>
      <c r="BS71" s="18">
        <f t="shared" si="39"/>
        <v>0</v>
      </c>
      <c r="BT71" s="18">
        <f t="shared" si="40"/>
        <v>0</v>
      </c>
      <c r="BU71" s="18">
        <f t="shared" si="41"/>
        <v>0</v>
      </c>
      <c r="BV71" s="18">
        <f t="shared" si="42"/>
        <v>0</v>
      </c>
      <c r="BW71" s="18">
        <f t="shared" si="43"/>
        <v>0</v>
      </c>
      <c r="BX71" s="18">
        <f t="shared" si="44"/>
        <v>0</v>
      </c>
      <c r="BY71" s="18">
        <f t="shared" si="45"/>
        <v>0</v>
      </c>
      <c r="BZ71" s="18">
        <f t="shared" si="46"/>
        <v>0</v>
      </c>
      <c r="CA71" s="18">
        <f t="shared" si="48"/>
        <v>0</v>
      </c>
      <c r="CB71" s="18">
        <f t="shared" si="49"/>
        <v>0</v>
      </c>
      <c r="CC71" s="18">
        <f t="shared" si="50"/>
        <v>0</v>
      </c>
      <c r="CD71" s="18"/>
      <c r="CE71" s="18"/>
      <c r="CF71" s="18"/>
      <c r="CG71" s="18"/>
      <c r="CH71" s="18"/>
      <c r="CI71" s="18"/>
      <c r="CJ71" s="18"/>
      <c r="CK71" s="18"/>
      <c r="CL71" s="18"/>
      <c r="CM71" s="18"/>
    </row>
    <row r="72" spans="1:91" ht="14.25" thickBot="1">
      <c r="A72" s="25">
        <f>'①勤務時間データ（作業用）事務職員用'!A66</f>
        <v>0</v>
      </c>
      <c r="B72" s="21">
        <f>'①勤務時間データ（作業用）事務職員用'!B66</f>
        <v>0</v>
      </c>
      <c r="C72" s="21">
        <f>'①勤務時間データ（作業用）事務職員用'!C66</f>
        <v>0</v>
      </c>
      <c r="D72" s="21">
        <f>'①勤務時間データ（作業用）事務職員用'!D66</f>
        <v>0</v>
      </c>
      <c r="E72" s="21">
        <f>'①勤務時間データ（作業用）事務職員用'!E66</f>
        <v>0</v>
      </c>
      <c r="F72" s="40">
        <f>'①勤務時間データ（作業用）事務職員用'!F66</f>
        <v>0</v>
      </c>
      <c r="G72" s="40">
        <f>'①勤務時間データ（作業用）事務職員用'!H66</f>
        <v>0</v>
      </c>
      <c r="H72" s="40">
        <f>'①勤務時間データ（作業用）事務職員用'!J66</f>
        <v>0</v>
      </c>
      <c r="I72" s="40">
        <f>'①勤務時間データ（作業用）事務職員用'!L66</f>
        <v>0</v>
      </c>
      <c r="J72" s="40">
        <f>'①勤務時間データ（作業用）事務職員用'!N66</f>
        <v>0</v>
      </c>
      <c r="K72" s="40">
        <f>'①勤務時間データ（作業用）事務職員用'!P66</f>
        <v>0</v>
      </c>
      <c r="L72" s="40">
        <f>'①勤務時間データ（作業用）事務職員用'!R66</f>
        <v>0</v>
      </c>
      <c r="M72" s="40">
        <f>'①勤務時間データ（作業用）事務職員用'!T66</f>
        <v>0</v>
      </c>
      <c r="N72" s="40">
        <f>'①勤務時間データ（作業用）事務職員用'!V66</f>
        <v>0</v>
      </c>
      <c r="O72" s="40">
        <f>'①勤務時間データ（作業用）事務職員用'!X66</f>
        <v>0</v>
      </c>
      <c r="P72" s="40">
        <f>'①勤務時間データ（作業用）事務職員用'!Z66</f>
        <v>0</v>
      </c>
      <c r="Q72" s="40">
        <f>'①勤務時間データ（作業用）事務職員用'!AB66</f>
        <v>0</v>
      </c>
      <c r="R72" s="23">
        <f t="shared" si="51"/>
        <v>0</v>
      </c>
      <c r="S72" s="26"/>
      <c r="AG72" s="17">
        <f t="shared" si="2"/>
        <v>0</v>
      </c>
      <c r="AH72" s="18">
        <f t="shared" si="3"/>
        <v>0</v>
      </c>
      <c r="AI72" s="18">
        <f t="shared" si="4"/>
        <v>0</v>
      </c>
      <c r="AJ72" s="18">
        <f t="shared" si="5"/>
        <v>0</v>
      </c>
      <c r="AK72" s="18">
        <f t="shared" si="6"/>
        <v>0</v>
      </c>
      <c r="AL72" s="18">
        <f t="shared" si="7"/>
        <v>0</v>
      </c>
      <c r="AM72" s="18">
        <f t="shared" si="8"/>
        <v>0</v>
      </c>
      <c r="AN72" s="18">
        <f t="shared" si="9"/>
        <v>0</v>
      </c>
      <c r="AO72" s="18">
        <f t="shared" si="10"/>
        <v>0</v>
      </c>
      <c r="AP72" s="18">
        <f t="shared" si="11"/>
        <v>0</v>
      </c>
      <c r="AQ72" s="18">
        <f t="shared" si="12"/>
        <v>0</v>
      </c>
      <c r="AR72" s="18">
        <f t="shared" si="13"/>
        <v>0</v>
      </c>
      <c r="AS72" s="18">
        <f t="shared" si="14"/>
        <v>0</v>
      </c>
      <c r="AT72" s="18">
        <f t="shared" si="15"/>
        <v>0</v>
      </c>
      <c r="AU72" s="18">
        <f t="shared" si="16"/>
        <v>0</v>
      </c>
      <c r="AV72" s="18">
        <f t="shared" si="17"/>
        <v>0</v>
      </c>
      <c r="AW72" s="18">
        <f t="shared" si="18"/>
        <v>0</v>
      </c>
      <c r="AX72" s="18">
        <f t="shared" si="19"/>
        <v>0</v>
      </c>
      <c r="AY72" s="18">
        <f t="shared" si="20"/>
        <v>0</v>
      </c>
      <c r="AZ72" s="18">
        <f t="shared" si="21"/>
        <v>0</v>
      </c>
      <c r="BA72" s="18">
        <f t="shared" si="22"/>
        <v>0</v>
      </c>
      <c r="BB72" s="18">
        <f t="shared" si="23"/>
        <v>0</v>
      </c>
      <c r="BC72" s="18">
        <f t="shared" si="24"/>
        <v>0</v>
      </c>
      <c r="BD72" s="18">
        <f t="shared" si="25"/>
        <v>0</v>
      </c>
      <c r="BE72" s="18">
        <f t="shared" si="47"/>
        <v>0</v>
      </c>
      <c r="BF72" s="18">
        <f t="shared" si="26"/>
        <v>0</v>
      </c>
      <c r="BG72" s="18">
        <f t="shared" si="27"/>
        <v>0</v>
      </c>
      <c r="BH72" s="18">
        <f t="shared" si="28"/>
        <v>0</v>
      </c>
      <c r="BI72" s="18">
        <f t="shared" si="29"/>
        <v>0</v>
      </c>
      <c r="BJ72" s="18">
        <f t="shared" si="30"/>
        <v>0</v>
      </c>
      <c r="BK72" s="18">
        <f t="shared" si="31"/>
        <v>0</v>
      </c>
      <c r="BL72" s="18">
        <f t="shared" si="32"/>
        <v>0</v>
      </c>
      <c r="BM72" s="18">
        <f t="shared" si="33"/>
        <v>0</v>
      </c>
      <c r="BN72" s="18">
        <f t="shared" si="34"/>
        <v>0</v>
      </c>
      <c r="BO72" s="18">
        <f t="shared" si="35"/>
        <v>0</v>
      </c>
      <c r="BP72" s="18">
        <f t="shared" si="36"/>
        <v>0</v>
      </c>
      <c r="BQ72" s="18">
        <f t="shared" si="37"/>
        <v>0</v>
      </c>
      <c r="BR72" s="18">
        <f t="shared" si="38"/>
        <v>0</v>
      </c>
      <c r="BS72" s="18">
        <f t="shared" si="39"/>
        <v>0</v>
      </c>
      <c r="BT72" s="18">
        <f t="shared" si="40"/>
        <v>0</v>
      </c>
      <c r="BU72" s="18">
        <f t="shared" si="41"/>
        <v>0</v>
      </c>
      <c r="BV72" s="18">
        <f t="shared" si="42"/>
        <v>0</v>
      </c>
      <c r="BW72" s="18">
        <f t="shared" si="43"/>
        <v>0</v>
      </c>
      <c r="BX72" s="18">
        <f t="shared" si="44"/>
        <v>0</v>
      </c>
      <c r="BY72" s="18">
        <f t="shared" si="45"/>
        <v>0</v>
      </c>
      <c r="BZ72" s="18">
        <f t="shared" si="46"/>
        <v>0</v>
      </c>
      <c r="CA72" s="18">
        <f t="shared" si="48"/>
        <v>0</v>
      </c>
      <c r="CB72" s="18">
        <f t="shared" si="49"/>
        <v>0</v>
      </c>
      <c r="CC72" s="18">
        <f t="shared" si="50"/>
        <v>0</v>
      </c>
      <c r="CD72" s="18"/>
      <c r="CE72" s="18"/>
      <c r="CF72" s="18"/>
      <c r="CG72" s="18"/>
      <c r="CH72" s="18"/>
      <c r="CI72" s="18"/>
      <c r="CJ72" s="18"/>
      <c r="CK72" s="18"/>
      <c r="CL72" s="18"/>
      <c r="CM72" s="18"/>
    </row>
    <row r="73" spans="1:91" ht="14.25" thickBot="1">
      <c r="A73" s="25">
        <f>'①勤務時間データ（作業用）事務職員用'!A67</f>
        <v>0</v>
      </c>
      <c r="B73" s="21">
        <f>'①勤務時間データ（作業用）事務職員用'!B67</f>
        <v>0</v>
      </c>
      <c r="C73" s="21">
        <f>'①勤務時間データ（作業用）事務職員用'!C67</f>
        <v>0</v>
      </c>
      <c r="D73" s="21">
        <f>'①勤務時間データ（作業用）事務職員用'!D67</f>
        <v>0</v>
      </c>
      <c r="E73" s="21">
        <f>'①勤務時間データ（作業用）事務職員用'!E67</f>
        <v>0</v>
      </c>
      <c r="F73" s="40">
        <f>'①勤務時間データ（作業用）事務職員用'!F67</f>
        <v>0</v>
      </c>
      <c r="G73" s="40">
        <f>'①勤務時間データ（作業用）事務職員用'!H67</f>
        <v>0</v>
      </c>
      <c r="H73" s="40">
        <f>'①勤務時間データ（作業用）事務職員用'!J67</f>
        <v>0</v>
      </c>
      <c r="I73" s="40">
        <f>'①勤務時間データ（作業用）事務職員用'!L67</f>
        <v>0</v>
      </c>
      <c r="J73" s="40">
        <f>'①勤務時間データ（作業用）事務職員用'!N67</f>
        <v>0</v>
      </c>
      <c r="K73" s="40">
        <f>'①勤務時間データ（作業用）事務職員用'!P67</f>
        <v>0</v>
      </c>
      <c r="L73" s="40">
        <f>'①勤務時間データ（作業用）事務職員用'!R67</f>
        <v>0</v>
      </c>
      <c r="M73" s="40">
        <f>'①勤務時間データ（作業用）事務職員用'!T67</f>
        <v>0</v>
      </c>
      <c r="N73" s="40">
        <f>'①勤務時間データ（作業用）事務職員用'!V67</f>
        <v>0</v>
      </c>
      <c r="O73" s="40">
        <f>'①勤務時間データ（作業用）事務職員用'!X67</f>
        <v>0</v>
      </c>
      <c r="P73" s="40">
        <f>'①勤務時間データ（作業用）事務職員用'!Z67</f>
        <v>0</v>
      </c>
      <c r="Q73" s="40">
        <f>'①勤務時間データ（作業用）事務職員用'!AB67</f>
        <v>0</v>
      </c>
      <c r="R73" s="23">
        <f t="shared" ref="R73:R108" si="52">F73+G73+H73+I73+J73+K73+L73+M73+N73+O73+P73+Q73</f>
        <v>0</v>
      </c>
      <c r="S73" s="26"/>
      <c r="AG73" s="17">
        <f t="shared" ref="AG73:AG108" si="53">COUNTIF(F73:Q73,"&gt;=100")</f>
        <v>0</v>
      </c>
      <c r="AH73" s="18">
        <f t="shared" ref="AH73:AH108" si="54">(F73+G73)/2</f>
        <v>0</v>
      </c>
      <c r="AI73" s="18">
        <f t="shared" ref="AI73:AI108" si="55">(F73+G73+H73)/3</f>
        <v>0</v>
      </c>
      <c r="AJ73" s="18">
        <f t="shared" ref="AJ73:AJ108" si="56">(G73+H73)/2</f>
        <v>0</v>
      </c>
      <c r="AK73" s="18">
        <f t="shared" ref="AK73:AK108" si="57">(F73+G73+H73+I73)/4</f>
        <v>0</v>
      </c>
      <c r="AL73" s="18">
        <f t="shared" ref="AL73:AL108" si="58">(G73+H73+I73)/3</f>
        <v>0</v>
      </c>
      <c r="AM73" s="18">
        <f t="shared" ref="AM73:AM108" si="59">(H73+I73)/2</f>
        <v>0</v>
      </c>
      <c r="AN73" s="18">
        <f t="shared" ref="AN73:AN108" si="60">(F73+G73+H73+I73+J73)/5</f>
        <v>0</v>
      </c>
      <c r="AO73" s="18">
        <f t="shared" ref="AO73:AO108" si="61">(G73+H73+I73+J73)/4</f>
        <v>0</v>
      </c>
      <c r="AP73" s="18">
        <f t="shared" ref="AP73:AP108" si="62">(H73+I73+J73)/3</f>
        <v>0</v>
      </c>
      <c r="AQ73" s="18">
        <f t="shared" ref="AQ73:AQ108" si="63">(I73+J73)/2</f>
        <v>0</v>
      </c>
      <c r="AR73" s="18">
        <f t="shared" ref="AR73:AR108" si="64">(F73+G73+H73+I73+ J73+K73)/6</f>
        <v>0</v>
      </c>
      <c r="AS73" s="18">
        <f t="shared" ref="AS73:AS108" si="65">(G73+H73+I73+ J73+K73)/5</f>
        <v>0</v>
      </c>
      <c r="AT73" s="18">
        <f t="shared" ref="AT73:AT108" si="66">(H73+I73+ J73+K73)/4</f>
        <v>0</v>
      </c>
      <c r="AU73" s="18">
        <f t="shared" ref="AU73:AU108" si="67">(I73+ J73+K73)/3</f>
        <v>0</v>
      </c>
      <c r="AV73" s="18">
        <f t="shared" ref="AV73:AV108" si="68">(J73+K73)/2</f>
        <v>0</v>
      </c>
      <c r="AW73" s="18">
        <f t="shared" ref="AW73:AW108" si="69">(G73+H73+I73+J73+K73+L73)/6</f>
        <v>0</v>
      </c>
      <c r="AX73" s="18">
        <f t="shared" ref="AX73:AX108" si="70">(H73+I73+J73+K73+L73)/5</f>
        <v>0</v>
      </c>
      <c r="AY73" s="18">
        <f t="shared" ref="AY73:AY108" si="71">(I73+J73+K73+L73)/4</f>
        <v>0</v>
      </c>
      <c r="AZ73" s="18">
        <f t="shared" ref="AZ73:AZ108" si="72">(J73+K73+L73)/3</f>
        <v>0</v>
      </c>
      <c r="BA73" s="18">
        <f t="shared" ref="BA73:BA108" si="73">(K73+L73)/2</f>
        <v>0</v>
      </c>
      <c r="BB73" s="18">
        <f t="shared" ref="BB73:BB108" si="74">(H73+I73+J73+K73+L73+M73)/6</f>
        <v>0</v>
      </c>
      <c r="BC73" s="18">
        <f t="shared" ref="BC73:BC108" si="75">(I73+J73+K73+L73+M73)/5</f>
        <v>0</v>
      </c>
      <c r="BD73" s="18">
        <f t="shared" ref="BD73:BD108" si="76">(J73+K73+L73+M73)/4</f>
        <v>0</v>
      </c>
      <c r="BE73" s="18">
        <f t="shared" si="47"/>
        <v>0</v>
      </c>
      <c r="BF73" s="18">
        <f t="shared" ref="BF73:BF108" si="77">(L73+M73)/2</f>
        <v>0</v>
      </c>
      <c r="BG73" s="18">
        <f t="shared" ref="BG73:BG108" si="78">(I73+J73+K73+L73+M73+N73)/6</f>
        <v>0</v>
      </c>
      <c r="BH73" s="18">
        <f t="shared" ref="BH73:BH108" si="79">(J73+K73+L73+M73+N73)/5</f>
        <v>0</v>
      </c>
      <c r="BI73" s="18">
        <f t="shared" ref="BI73:BI108" si="80">(K73+L73+M73+N73)/4</f>
        <v>0</v>
      </c>
      <c r="BJ73" s="18">
        <f t="shared" ref="BJ73:BJ108" si="81">(L73+M73+N73)/3</f>
        <v>0</v>
      </c>
      <c r="BK73" s="18">
        <f t="shared" ref="BK73:BK108" si="82">(M73+N73)/2</f>
        <v>0</v>
      </c>
      <c r="BL73" s="18">
        <f t="shared" ref="BL73:BL108" si="83">(J73+K73+L73+M73+N73+O73)/6</f>
        <v>0</v>
      </c>
      <c r="BM73" s="18">
        <f t="shared" ref="BM73:BM108" si="84">(K73+L73+M73+N73+O73)/5</f>
        <v>0</v>
      </c>
      <c r="BN73" s="18">
        <f t="shared" ref="BN73:BN108" si="85">(L73+M73+N73+O73)/4</f>
        <v>0</v>
      </c>
      <c r="BO73" s="18">
        <f t="shared" ref="BO73:BO108" si="86">(M73+N73+O73)/3</f>
        <v>0</v>
      </c>
      <c r="BP73" s="18">
        <f t="shared" ref="BP73:BP108" si="87">(N73+O73)/2</f>
        <v>0</v>
      </c>
      <c r="BQ73" s="18">
        <f t="shared" ref="BQ73:BQ108" si="88">(K73+L73+M73+N73+O73+P73)/6</f>
        <v>0</v>
      </c>
      <c r="BR73" s="18">
        <f t="shared" ref="BR73:BR108" si="89">(L73+M73+N73+O73+P73)/5</f>
        <v>0</v>
      </c>
      <c r="BS73" s="18">
        <f t="shared" ref="BS73:BS108" si="90">(M73+N73+O73+P73)/4</f>
        <v>0</v>
      </c>
      <c r="BT73" s="18">
        <f t="shared" ref="BT73:BT108" si="91">(N73+O73+P73)/3</f>
        <v>0</v>
      </c>
      <c r="BU73" s="18">
        <f t="shared" ref="BU73:BU108" si="92">(O73+P73)/2</f>
        <v>0</v>
      </c>
      <c r="BV73" s="18">
        <f t="shared" ref="BV73:BV108" si="93">(L73+M73+N73+O73+P73+Q73)/6</f>
        <v>0</v>
      </c>
      <c r="BW73" s="18">
        <f t="shared" ref="BW73:BW108" si="94">(M73+N73+O73+P73+Q73)/5</f>
        <v>0</v>
      </c>
      <c r="BX73" s="18">
        <f t="shared" ref="BX73:BX108" si="95">(N73+O73+P73+Q73)/4</f>
        <v>0</v>
      </c>
      <c r="BY73" s="18">
        <f t="shared" ref="BY73:BY108" si="96">(O73+P73+Q73)/3</f>
        <v>0</v>
      </c>
      <c r="BZ73" s="18">
        <f t="shared" ref="BZ73:BZ108" si="97">(P73+Q73)/2</f>
        <v>0</v>
      </c>
      <c r="CA73" s="18">
        <f t="shared" ref="CA73:CA108" si="98">COUNTIF(AH73:BZ73,"&gt;80")</f>
        <v>0</v>
      </c>
      <c r="CB73" s="18">
        <f t="shared" si="49"/>
        <v>0</v>
      </c>
      <c r="CC73" s="18">
        <f t="shared" si="50"/>
        <v>0</v>
      </c>
    </row>
    <row r="74" spans="1:91" ht="14.25" thickBot="1">
      <c r="A74" s="25">
        <f>'①勤務時間データ（作業用）事務職員用'!A68</f>
        <v>0</v>
      </c>
      <c r="B74" s="21">
        <f>'①勤務時間データ（作業用）事務職員用'!B68</f>
        <v>0</v>
      </c>
      <c r="C74" s="21">
        <f>'①勤務時間データ（作業用）事務職員用'!C68</f>
        <v>0</v>
      </c>
      <c r="D74" s="21">
        <f>'①勤務時間データ（作業用）事務職員用'!D68</f>
        <v>0</v>
      </c>
      <c r="E74" s="21">
        <f>'①勤務時間データ（作業用）事務職員用'!E68</f>
        <v>0</v>
      </c>
      <c r="F74" s="40">
        <f>'①勤務時間データ（作業用）事務職員用'!F68</f>
        <v>0</v>
      </c>
      <c r="G74" s="40">
        <f>'①勤務時間データ（作業用）事務職員用'!H68</f>
        <v>0</v>
      </c>
      <c r="H74" s="40">
        <f>'①勤務時間データ（作業用）事務職員用'!J68</f>
        <v>0</v>
      </c>
      <c r="I74" s="40">
        <f>'①勤務時間データ（作業用）事務職員用'!L68</f>
        <v>0</v>
      </c>
      <c r="J74" s="40">
        <f>'①勤務時間データ（作業用）事務職員用'!N68</f>
        <v>0</v>
      </c>
      <c r="K74" s="40">
        <f>'①勤務時間データ（作業用）事務職員用'!P68</f>
        <v>0</v>
      </c>
      <c r="L74" s="40">
        <f>'①勤務時間データ（作業用）事務職員用'!R68</f>
        <v>0</v>
      </c>
      <c r="M74" s="40">
        <f>'①勤務時間データ（作業用）事務職員用'!T68</f>
        <v>0</v>
      </c>
      <c r="N74" s="40">
        <f>'①勤務時間データ（作業用）事務職員用'!V68</f>
        <v>0</v>
      </c>
      <c r="O74" s="40">
        <f>'①勤務時間データ（作業用）事務職員用'!X68</f>
        <v>0</v>
      </c>
      <c r="P74" s="40">
        <f>'①勤務時間データ（作業用）事務職員用'!Z68</f>
        <v>0</v>
      </c>
      <c r="Q74" s="40">
        <f>'①勤務時間データ（作業用）事務職員用'!AB68</f>
        <v>0</v>
      </c>
      <c r="R74" s="23">
        <f t="shared" si="52"/>
        <v>0</v>
      </c>
      <c r="S74" s="26"/>
      <c r="AG74" s="17">
        <f t="shared" si="53"/>
        <v>0</v>
      </c>
      <c r="AH74" s="18">
        <f t="shared" si="54"/>
        <v>0</v>
      </c>
      <c r="AI74" s="18">
        <f t="shared" si="55"/>
        <v>0</v>
      </c>
      <c r="AJ74" s="18">
        <f t="shared" si="56"/>
        <v>0</v>
      </c>
      <c r="AK74" s="18">
        <f t="shared" si="57"/>
        <v>0</v>
      </c>
      <c r="AL74" s="18">
        <f t="shared" si="58"/>
        <v>0</v>
      </c>
      <c r="AM74" s="18">
        <f t="shared" si="59"/>
        <v>0</v>
      </c>
      <c r="AN74" s="18">
        <f t="shared" si="60"/>
        <v>0</v>
      </c>
      <c r="AO74" s="18">
        <f t="shared" si="61"/>
        <v>0</v>
      </c>
      <c r="AP74" s="18">
        <f t="shared" si="62"/>
        <v>0</v>
      </c>
      <c r="AQ74" s="18">
        <f t="shared" si="63"/>
        <v>0</v>
      </c>
      <c r="AR74" s="18">
        <f t="shared" si="64"/>
        <v>0</v>
      </c>
      <c r="AS74" s="18">
        <f t="shared" si="65"/>
        <v>0</v>
      </c>
      <c r="AT74" s="18">
        <f t="shared" si="66"/>
        <v>0</v>
      </c>
      <c r="AU74" s="18">
        <f t="shared" si="67"/>
        <v>0</v>
      </c>
      <c r="AV74" s="18">
        <f t="shared" si="68"/>
        <v>0</v>
      </c>
      <c r="AW74" s="18">
        <f t="shared" si="69"/>
        <v>0</v>
      </c>
      <c r="AX74" s="18">
        <f t="shared" si="70"/>
        <v>0</v>
      </c>
      <c r="AY74" s="18">
        <f t="shared" si="71"/>
        <v>0</v>
      </c>
      <c r="AZ74" s="18">
        <f t="shared" si="72"/>
        <v>0</v>
      </c>
      <c r="BA74" s="18">
        <f t="shared" si="73"/>
        <v>0</v>
      </c>
      <c r="BB74" s="18">
        <f t="shared" si="74"/>
        <v>0</v>
      </c>
      <c r="BC74" s="18">
        <f t="shared" si="75"/>
        <v>0</v>
      </c>
      <c r="BD74" s="18">
        <f t="shared" si="76"/>
        <v>0</v>
      </c>
      <c r="BE74" s="18">
        <f t="shared" ref="BE74:BE108" si="99">(K74+L74+M74)/3</f>
        <v>0</v>
      </c>
      <c r="BF74" s="18">
        <f t="shared" si="77"/>
        <v>0</v>
      </c>
      <c r="BG74" s="18">
        <f t="shared" si="78"/>
        <v>0</v>
      </c>
      <c r="BH74" s="18">
        <f t="shared" si="79"/>
        <v>0</v>
      </c>
      <c r="BI74" s="18">
        <f t="shared" si="80"/>
        <v>0</v>
      </c>
      <c r="BJ74" s="18">
        <f t="shared" si="81"/>
        <v>0</v>
      </c>
      <c r="BK74" s="18">
        <f t="shared" si="82"/>
        <v>0</v>
      </c>
      <c r="BL74" s="18">
        <f t="shared" si="83"/>
        <v>0</v>
      </c>
      <c r="BM74" s="18">
        <f t="shared" si="84"/>
        <v>0</v>
      </c>
      <c r="BN74" s="18">
        <f t="shared" si="85"/>
        <v>0</v>
      </c>
      <c r="BO74" s="18">
        <f t="shared" si="86"/>
        <v>0</v>
      </c>
      <c r="BP74" s="18">
        <f t="shared" si="87"/>
        <v>0</v>
      </c>
      <c r="BQ74" s="18">
        <f t="shared" si="88"/>
        <v>0</v>
      </c>
      <c r="BR74" s="18">
        <f t="shared" si="89"/>
        <v>0</v>
      </c>
      <c r="BS74" s="18">
        <f t="shared" si="90"/>
        <v>0</v>
      </c>
      <c r="BT74" s="18">
        <f t="shared" si="91"/>
        <v>0</v>
      </c>
      <c r="BU74" s="18">
        <f t="shared" si="92"/>
        <v>0</v>
      </c>
      <c r="BV74" s="18">
        <f t="shared" si="93"/>
        <v>0</v>
      </c>
      <c r="BW74" s="18">
        <f t="shared" si="94"/>
        <v>0</v>
      </c>
      <c r="BX74" s="18">
        <f t="shared" si="95"/>
        <v>0</v>
      </c>
      <c r="BY74" s="18">
        <f t="shared" si="96"/>
        <v>0</v>
      </c>
      <c r="BZ74" s="18">
        <f t="shared" si="97"/>
        <v>0</v>
      </c>
      <c r="CA74" s="18">
        <f t="shared" si="98"/>
        <v>0</v>
      </c>
      <c r="CB74" s="18">
        <f t="shared" ref="CB74:CB108" si="100">COUNTIF(F74:Q74,"&gt;"&amp;$CB$6)</f>
        <v>0</v>
      </c>
      <c r="CC74" s="18">
        <f t="shared" ref="CC74:CC108" si="101">COUNTIF(F74:Q74,"&gt;"&amp;$CC$6)</f>
        <v>0</v>
      </c>
    </row>
    <row r="75" spans="1:91" ht="14.25" thickBot="1">
      <c r="A75" s="25">
        <f>'①勤務時間データ（作業用）事務職員用'!A69</f>
        <v>0</v>
      </c>
      <c r="B75" s="21">
        <f>'①勤務時間データ（作業用）事務職員用'!B69</f>
        <v>0</v>
      </c>
      <c r="C75" s="21">
        <f>'①勤務時間データ（作業用）事務職員用'!C69</f>
        <v>0</v>
      </c>
      <c r="D75" s="21">
        <f>'①勤務時間データ（作業用）事務職員用'!D69</f>
        <v>0</v>
      </c>
      <c r="E75" s="21">
        <f>'①勤務時間データ（作業用）事務職員用'!E69</f>
        <v>0</v>
      </c>
      <c r="F75" s="40">
        <f>'①勤務時間データ（作業用）事務職員用'!F69</f>
        <v>0</v>
      </c>
      <c r="G75" s="40">
        <f>'①勤務時間データ（作業用）事務職員用'!H69</f>
        <v>0</v>
      </c>
      <c r="H75" s="40">
        <f>'①勤務時間データ（作業用）事務職員用'!J69</f>
        <v>0</v>
      </c>
      <c r="I75" s="40">
        <f>'①勤務時間データ（作業用）事務職員用'!L69</f>
        <v>0</v>
      </c>
      <c r="J75" s="40">
        <f>'①勤務時間データ（作業用）事務職員用'!N69</f>
        <v>0</v>
      </c>
      <c r="K75" s="40">
        <f>'①勤務時間データ（作業用）事務職員用'!P69</f>
        <v>0</v>
      </c>
      <c r="L75" s="40">
        <f>'①勤務時間データ（作業用）事務職員用'!R69</f>
        <v>0</v>
      </c>
      <c r="M75" s="40">
        <f>'①勤務時間データ（作業用）事務職員用'!T69</f>
        <v>0</v>
      </c>
      <c r="N75" s="40">
        <f>'①勤務時間データ（作業用）事務職員用'!V69</f>
        <v>0</v>
      </c>
      <c r="O75" s="40">
        <f>'①勤務時間データ（作業用）事務職員用'!X69</f>
        <v>0</v>
      </c>
      <c r="P75" s="40">
        <f>'①勤務時間データ（作業用）事務職員用'!Z69</f>
        <v>0</v>
      </c>
      <c r="Q75" s="40">
        <f>'①勤務時間データ（作業用）事務職員用'!AB69</f>
        <v>0</v>
      </c>
      <c r="R75" s="23">
        <f t="shared" si="52"/>
        <v>0</v>
      </c>
      <c r="S75" s="26"/>
      <c r="AG75" s="17">
        <f t="shared" si="53"/>
        <v>0</v>
      </c>
      <c r="AH75" s="18">
        <f t="shared" si="54"/>
        <v>0</v>
      </c>
      <c r="AI75" s="18">
        <f t="shared" si="55"/>
        <v>0</v>
      </c>
      <c r="AJ75" s="18">
        <f t="shared" si="56"/>
        <v>0</v>
      </c>
      <c r="AK75" s="18">
        <f t="shared" si="57"/>
        <v>0</v>
      </c>
      <c r="AL75" s="18">
        <f t="shared" si="58"/>
        <v>0</v>
      </c>
      <c r="AM75" s="18">
        <f t="shared" si="59"/>
        <v>0</v>
      </c>
      <c r="AN75" s="18">
        <f t="shared" si="60"/>
        <v>0</v>
      </c>
      <c r="AO75" s="18">
        <f t="shared" si="61"/>
        <v>0</v>
      </c>
      <c r="AP75" s="18">
        <f t="shared" si="62"/>
        <v>0</v>
      </c>
      <c r="AQ75" s="18">
        <f t="shared" si="63"/>
        <v>0</v>
      </c>
      <c r="AR75" s="18">
        <f t="shared" si="64"/>
        <v>0</v>
      </c>
      <c r="AS75" s="18">
        <f t="shared" si="65"/>
        <v>0</v>
      </c>
      <c r="AT75" s="18">
        <f t="shared" si="66"/>
        <v>0</v>
      </c>
      <c r="AU75" s="18">
        <f t="shared" si="67"/>
        <v>0</v>
      </c>
      <c r="AV75" s="18">
        <f t="shared" si="68"/>
        <v>0</v>
      </c>
      <c r="AW75" s="18">
        <f t="shared" si="69"/>
        <v>0</v>
      </c>
      <c r="AX75" s="18">
        <f t="shared" si="70"/>
        <v>0</v>
      </c>
      <c r="AY75" s="18">
        <f t="shared" si="71"/>
        <v>0</v>
      </c>
      <c r="AZ75" s="18">
        <f t="shared" si="72"/>
        <v>0</v>
      </c>
      <c r="BA75" s="18">
        <f t="shared" si="73"/>
        <v>0</v>
      </c>
      <c r="BB75" s="18">
        <f t="shared" si="74"/>
        <v>0</v>
      </c>
      <c r="BC75" s="18">
        <f t="shared" si="75"/>
        <v>0</v>
      </c>
      <c r="BD75" s="18">
        <f t="shared" si="76"/>
        <v>0</v>
      </c>
      <c r="BE75" s="18">
        <f t="shared" si="99"/>
        <v>0</v>
      </c>
      <c r="BF75" s="18">
        <f t="shared" si="77"/>
        <v>0</v>
      </c>
      <c r="BG75" s="18">
        <f t="shared" si="78"/>
        <v>0</v>
      </c>
      <c r="BH75" s="18">
        <f t="shared" si="79"/>
        <v>0</v>
      </c>
      <c r="BI75" s="18">
        <f t="shared" si="80"/>
        <v>0</v>
      </c>
      <c r="BJ75" s="18">
        <f t="shared" si="81"/>
        <v>0</v>
      </c>
      <c r="BK75" s="18">
        <f t="shared" si="82"/>
        <v>0</v>
      </c>
      <c r="BL75" s="18">
        <f t="shared" si="83"/>
        <v>0</v>
      </c>
      <c r="BM75" s="18">
        <f t="shared" si="84"/>
        <v>0</v>
      </c>
      <c r="BN75" s="18">
        <f t="shared" si="85"/>
        <v>0</v>
      </c>
      <c r="BO75" s="18">
        <f t="shared" si="86"/>
        <v>0</v>
      </c>
      <c r="BP75" s="18">
        <f t="shared" si="87"/>
        <v>0</v>
      </c>
      <c r="BQ75" s="18">
        <f t="shared" si="88"/>
        <v>0</v>
      </c>
      <c r="BR75" s="18">
        <f t="shared" si="89"/>
        <v>0</v>
      </c>
      <c r="BS75" s="18">
        <f t="shared" si="90"/>
        <v>0</v>
      </c>
      <c r="BT75" s="18">
        <f t="shared" si="91"/>
        <v>0</v>
      </c>
      <c r="BU75" s="18">
        <f t="shared" si="92"/>
        <v>0</v>
      </c>
      <c r="BV75" s="18">
        <f t="shared" si="93"/>
        <v>0</v>
      </c>
      <c r="BW75" s="18">
        <f t="shared" si="94"/>
        <v>0</v>
      </c>
      <c r="BX75" s="18">
        <f t="shared" si="95"/>
        <v>0</v>
      </c>
      <c r="BY75" s="18">
        <f t="shared" si="96"/>
        <v>0</v>
      </c>
      <c r="BZ75" s="18">
        <f t="shared" si="97"/>
        <v>0</v>
      </c>
      <c r="CA75" s="18">
        <f t="shared" si="98"/>
        <v>0</v>
      </c>
      <c r="CB75" s="18">
        <f t="shared" si="100"/>
        <v>0</v>
      </c>
      <c r="CC75" s="18">
        <f t="shared" si="101"/>
        <v>0</v>
      </c>
    </row>
    <row r="76" spans="1:91" ht="14.25" thickBot="1">
      <c r="A76" s="25">
        <f>'①勤務時間データ（作業用）事務職員用'!A70</f>
        <v>0</v>
      </c>
      <c r="B76" s="21">
        <f>'①勤務時間データ（作業用）事務職員用'!B70</f>
        <v>0</v>
      </c>
      <c r="C76" s="21">
        <f>'①勤務時間データ（作業用）事務職員用'!C70</f>
        <v>0</v>
      </c>
      <c r="D76" s="21">
        <f>'①勤務時間データ（作業用）事務職員用'!D70</f>
        <v>0</v>
      </c>
      <c r="E76" s="21">
        <f>'①勤務時間データ（作業用）事務職員用'!E70</f>
        <v>0</v>
      </c>
      <c r="F76" s="40">
        <f>'①勤務時間データ（作業用）事務職員用'!F70</f>
        <v>0</v>
      </c>
      <c r="G76" s="40">
        <f>'①勤務時間データ（作業用）事務職員用'!H70</f>
        <v>0</v>
      </c>
      <c r="H76" s="40">
        <f>'①勤務時間データ（作業用）事務職員用'!J70</f>
        <v>0</v>
      </c>
      <c r="I76" s="40">
        <f>'①勤務時間データ（作業用）事務職員用'!L70</f>
        <v>0</v>
      </c>
      <c r="J76" s="40">
        <f>'①勤務時間データ（作業用）事務職員用'!N70</f>
        <v>0</v>
      </c>
      <c r="K76" s="40">
        <f>'①勤務時間データ（作業用）事務職員用'!P70</f>
        <v>0</v>
      </c>
      <c r="L76" s="40">
        <f>'①勤務時間データ（作業用）事務職員用'!R70</f>
        <v>0</v>
      </c>
      <c r="M76" s="40">
        <f>'①勤務時間データ（作業用）事務職員用'!T70</f>
        <v>0</v>
      </c>
      <c r="N76" s="40">
        <f>'①勤務時間データ（作業用）事務職員用'!V70</f>
        <v>0</v>
      </c>
      <c r="O76" s="40">
        <f>'①勤務時間データ（作業用）事務職員用'!X70</f>
        <v>0</v>
      </c>
      <c r="P76" s="40">
        <f>'①勤務時間データ（作業用）事務職員用'!Z70</f>
        <v>0</v>
      </c>
      <c r="Q76" s="40">
        <f>'①勤務時間データ（作業用）事務職員用'!AB70</f>
        <v>0</v>
      </c>
      <c r="R76" s="23">
        <f t="shared" si="52"/>
        <v>0</v>
      </c>
      <c r="S76" s="26"/>
      <c r="AG76" s="17">
        <f t="shared" si="53"/>
        <v>0</v>
      </c>
      <c r="AH76" s="18">
        <f t="shared" si="54"/>
        <v>0</v>
      </c>
      <c r="AI76" s="18">
        <f t="shared" si="55"/>
        <v>0</v>
      </c>
      <c r="AJ76" s="18">
        <f t="shared" si="56"/>
        <v>0</v>
      </c>
      <c r="AK76" s="18">
        <f t="shared" si="57"/>
        <v>0</v>
      </c>
      <c r="AL76" s="18">
        <f t="shared" si="58"/>
        <v>0</v>
      </c>
      <c r="AM76" s="18">
        <f t="shared" si="59"/>
        <v>0</v>
      </c>
      <c r="AN76" s="18">
        <f t="shared" si="60"/>
        <v>0</v>
      </c>
      <c r="AO76" s="18">
        <f t="shared" si="61"/>
        <v>0</v>
      </c>
      <c r="AP76" s="18">
        <f t="shared" si="62"/>
        <v>0</v>
      </c>
      <c r="AQ76" s="18">
        <f t="shared" si="63"/>
        <v>0</v>
      </c>
      <c r="AR76" s="18">
        <f t="shared" si="64"/>
        <v>0</v>
      </c>
      <c r="AS76" s="18">
        <f t="shared" si="65"/>
        <v>0</v>
      </c>
      <c r="AT76" s="18">
        <f t="shared" si="66"/>
        <v>0</v>
      </c>
      <c r="AU76" s="18">
        <f t="shared" si="67"/>
        <v>0</v>
      </c>
      <c r="AV76" s="18">
        <f t="shared" si="68"/>
        <v>0</v>
      </c>
      <c r="AW76" s="18">
        <f t="shared" si="69"/>
        <v>0</v>
      </c>
      <c r="AX76" s="18">
        <f t="shared" si="70"/>
        <v>0</v>
      </c>
      <c r="AY76" s="18">
        <f t="shared" si="71"/>
        <v>0</v>
      </c>
      <c r="AZ76" s="18">
        <f t="shared" si="72"/>
        <v>0</v>
      </c>
      <c r="BA76" s="18">
        <f t="shared" si="73"/>
        <v>0</v>
      </c>
      <c r="BB76" s="18">
        <f t="shared" si="74"/>
        <v>0</v>
      </c>
      <c r="BC76" s="18">
        <f t="shared" si="75"/>
        <v>0</v>
      </c>
      <c r="BD76" s="18">
        <f t="shared" si="76"/>
        <v>0</v>
      </c>
      <c r="BE76" s="18">
        <f t="shared" si="99"/>
        <v>0</v>
      </c>
      <c r="BF76" s="18">
        <f t="shared" si="77"/>
        <v>0</v>
      </c>
      <c r="BG76" s="18">
        <f t="shared" si="78"/>
        <v>0</v>
      </c>
      <c r="BH76" s="18">
        <f t="shared" si="79"/>
        <v>0</v>
      </c>
      <c r="BI76" s="18">
        <f t="shared" si="80"/>
        <v>0</v>
      </c>
      <c r="BJ76" s="18">
        <f t="shared" si="81"/>
        <v>0</v>
      </c>
      <c r="BK76" s="18">
        <f t="shared" si="82"/>
        <v>0</v>
      </c>
      <c r="BL76" s="18">
        <f t="shared" si="83"/>
        <v>0</v>
      </c>
      <c r="BM76" s="18">
        <f t="shared" si="84"/>
        <v>0</v>
      </c>
      <c r="BN76" s="18">
        <f t="shared" si="85"/>
        <v>0</v>
      </c>
      <c r="BO76" s="18">
        <f t="shared" si="86"/>
        <v>0</v>
      </c>
      <c r="BP76" s="18">
        <f t="shared" si="87"/>
        <v>0</v>
      </c>
      <c r="BQ76" s="18">
        <f t="shared" si="88"/>
        <v>0</v>
      </c>
      <c r="BR76" s="18">
        <f t="shared" si="89"/>
        <v>0</v>
      </c>
      <c r="BS76" s="18">
        <f t="shared" si="90"/>
        <v>0</v>
      </c>
      <c r="BT76" s="18">
        <f t="shared" si="91"/>
        <v>0</v>
      </c>
      <c r="BU76" s="18">
        <f t="shared" si="92"/>
        <v>0</v>
      </c>
      <c r="BV76" s="18">
        <f t="shared" si="93"/>
        <v>0</v>
      </c>
      <c r="BW76" s="18">
        <f t="shared" si="94"/>
        <v>0</v>
      </c>
      <c r="BX76" s="18">
        <f t="shared" si="95"/>
        <v>0</v>
      </c>
      <c r="BY76" s="18">
        <f t="shared" si="96"/>
        <v>0</v>
      </c>
      <c r="BZ76" s="18">
        <f t="shared" si="97"/>
        <v>0</v>
      </c>
      <c r="CA76" s="18">
        <f t="shared" si="98"/>
        <v>0</v>
      </c>
      <c r="CB76" s="18">
        <f t="shared" si="100"/>
        <v>0</v>
      </c>
      <c r="CC76" s="18">
        <f t="shared" si="101"/>
        <v>0</v>
      </c>
    </row>
    <row r="77" spans="1:91" ht="14.25" thickBot="1">
      <c r="A77" s="25">
        <f>'①勤務時間データ（作業用）事務職員用'!A71</f>
        <v>0</v>
      </c>
      <c r="B77" s="21">
        <f>'①勤務時間データ（作業用）事務職員用'!B71</f>
        <v>0</v>
      </c>
      <c r="C77" s="21">
        <f>'①勤務時間データ（作業用）事務職員用'!C71</f>
        <v>0</v>
      </c>
      <c r="D77" s="21">
        <f>'①勤務時間データ（作業用）事務職員用'!D71</f>
        <v>0</v>
      </c>
      <c r="E77" s="21">
        <f>'①勤務時間データ（作業用）事務職員用'!E71</f>
        <v>0</v>
      </c>
      <c r="F77" s="40">
        <f>'①勤務時間データ（作業用）事務職員用'!F71</f>
        <v>0</v>
      </c>
      <c r="G77" s="40">
        <f>'①勤務時間データ（作業用）事務職員用'!H71</f>
        <v>0</v>
      </c>
      <c r="H77" s="40">
        <f>'①勤務時間データ（作業用）事務職員用'!J71</f>
        <v>0</v>
      </c>
      <c r="I77" s="40">
        <f>'①勤務時間データ（作業用）事務職員用'!L71</f>
        <v>0</v>
      </c>
      <c r="J77" s="40">
        <f>'①勤務時間データ（作業用）事務職員用'!N71</f>
        <v>0</v>
      </c>
      <c r="K77" s="40">
        <f>'①勤務時間データ（作業用）事務職員用'!P71</f>
        <v>0</v>
      </c>
      <c r="L77" s="40">
        <f>'①勤務時間データ（作業用）事務職員用'!R71</f>
        <v>0</v>
      </c>
      <c r="M77" s="40">
        <f>'①勤務時間データ（作業用）事務職員用'!T71</f>
        <v>0</v>
      </c>
      <c r="N77" s="40">
        <f>'①勤務時間データ（作業用）事務職員用'!V71</f>
        <v>0</v>
      </c>
      <c r="O77" s="40">
        <f>'①勤務時間データ（作業用）事務職員用'!X71</f>
        <v>0</v>
      </c>
      <c r="P77" s="40">
        <f>'①勤務時間データ（作業用）事務職員用'!Z71</f>
        <v>0</v>
      </c>
      <c r="Q77" s="40">
        <f>'①勤務時間データ（作業用）事務職員用'!AB71</f>
        <v>0</v>
      </c>
      <c r="R77" s="23">
        <f t="shared" si="52"/>
        <v>0</v>
      </c>
      <c r="S77" s="26"/>
      <c r="AG77" s="17">
        <f t="shared" si="53"/>
        <v>0</v>
      </c>
      <c r="AH77" s="18">
        <f t="shared" si="54"/>
        <v>0</v>
      </c>
      <c r="AI77" s="18">
        <f t="shared" si="55"/>
        <v>0</v>
      </c>
      <c r="AJ77" s="18">
        <f t="shared" si="56"/>
        <v>0</v>
      </c>
      <c r="AK77" s="18">
        <f t="shared" si="57"/>
        <v>0</v>
      </c>
      <c r="AL77" s="18">
        <f t="shared" si="58"/>
        <v>0</v>
      </c>
      <c r="AM77" s="18">
        <f t="shared" si="59"/>
        <v>0</v>
      </c>
      <c r="AN77" s="18">
        <f t="shared" si="60"/>
        <v>0</v>
      </c>
      <c r="AO77" s="18">
        <f t="shared" si="61"/>
        <v>0</v>
      </c>
      <c r="AP77" s="18">
        <f t="shared" si="62"/>
        <v>0</v>
      </c>
      <c r="AQ77" s="18">
        <f t="shared" si="63"/>
        <v>0</v>
      </c>
      <c r="AR77" s="18">
        <f t="shared" si="64"/>
        <v>0</v>
      </c>
      <c r="AS77" s="18">
        <f t="shared" si="65"/>
        <v>0</v>
      </c>
      <c r="AT77" s="18">
        <f t="shared" si="66"/>
        <v>0</v>
      </c>
      <c r="AU77" s="18">
        <f t="shared" si="67"/>
        <v>0</v>
      </c>
      <c r="AV77" s="18">
        <f t="shared" si="68"/>
        <v>0</v>
      </c>
      <c r="AW77" s="18">
        <f t="shared" si="69"/>
        <v>0</v>
      </c>
      <c r="AX77" s="18">
        <f t="shared" si="70"/>
        <v>0</v>
      </c>
      <c r="AY77" s="18">
        <f t="shared" si="71"/>
        <v>0</v>
      </c>
      <c r="AZ77" s="18">
        <f t="shared" si="72"/>
        <v>0</v>
      </c>
      <c r="BA77" s="18">
        <f t="shared" si="73"/>
        <v>0</v>
      </c>
      <c r="BB77" s="18">
        <f t="shared" si="74"/>
        <v>0</v>
      </c>
      <c r="BC77" s="18">
        <f t="shared" si="75"/>
        <v>0</v>
      </c>
      <c r="BD77" s="18">
        <f t="shared" si="76"/>
        <v>0</v>
      </c>
      <c r="BE77" s="18">
        <f t="shared" si="99"/>
        <v>0</v>
      </c>
      <c r="BF77" s="18">
        <f t="shared" si="77"/>
        <v>0</v>
      </c>
      <c r="BG77" s="18">
        <f t="shared" si="78"/>
        <v>0</v>
      </c>
      <c r="BH77" s="18">
        <f t="shared" si="79"/>
        <v>0</v>
      </c>
      <c r="BI77" s="18">
        <f t="shared" si="80"/>
        <v>0</v>
      </c>
      <c r="BJ77" s="18">
        <f t="shared" si="81"/>
        <v>0</v>
      </c>
      <c r="BK77" s="18">
        <f t="shared" si="82"/>
        <v>0</v>
      </c>
      <c r="BL77" s="18">
        <f t="shared" si="83"/>
        <v>0</v>
      </c>
      <c r="BM77" s="18">
        <f t="shared" si="84"/>
        <v>0</v>
      </c>
      <c r="BN77" s="18">
        <f t="shared" si="85"/>
        <v>0</v>
      </c>
      <c r="BO77" s="18">
        <f t="shared" si="86"/>
        <v>0</v>
      </c>
      <c r="BP77" s="18">
        <f t="shared" si="87"/>
        <v>0</v>
      </c>
      <c r="BQ77" s="18">
        <f t="shared" si="88"/>
        <v>0</v>
      </c>
      <c r="BR77" s="18">
        <f t="shared" si="89"/>
        <v>0</v>
      </c>
      <c r="BS77" s="18">
        <f t="shared" si="90"/>
        <v>0</v>
      </c>
      <c r="BT77" s="18">
        <f t="shared" si="91"/>
        <v>0</v>
      </c>
      <c r="BU77" s="18">
        <f t="shared" si="92"/>
        <v>0</v>
      </c>
      <c r="BV77" s="18">
        <f t="shared" si="93"/>
        <v>0</v>
      </c>
      <c r="BW77" s="18">
        <f t="shared" si="94"/>
        <v>0</v>
      </c>
      <c r="BX77" s="18">
        <f t="shared" si="95"/>
        <v>0</v>
      </c>
      <c r="BY77" s="18">
        <f t="shared" si="96"/>
        <v>0</v>
      </c>
      <c r="BZ77" s="18">
        <f t="shared" si="97"/>
        <v>0</v>
      </c>
      <c r="CA77" s="18">
        <f t="shared" si="98"/>
        <v>0</v>
      </c>
      <c r="CB77" s="18">
        <f t="shared" si="100"/>
        <v>0</v>
      </c>
      <c r="CC77" s="18">
        <f t="shared" si="101"/>
        <v>0</v>
      </c>
    </row>
    <row r="78" spans="1:91" ht="14.25" thickBot="1">
      <c r="A78" s="25">
        <f>'①勤務時間データ（作業用）事務職員用'!A72</f>
        <v>0</v>
      </c>
      <c r="B78" s="21">
        <f>'①勤務時間データ（作業用）事務職員用'!B72</f>
        <v>0</v>
      </c>
      <c r="C78" s="21">
        <f>'①勤務時間データ（作業用）事務職員用'!C72</f>
        <v>0</v>
      </c>
      <c r="D78" s="21">
        <f>'①勤務時間データ（作業用）事務職員用'!D72</f>
        <v>0</v>
      </c>
      <c r="E78" s="21">
        <f>'①勤務時間データ（作業用）事務職員用'!E72</f>
        <v>0</v>
      </c>
      <c r="F78" s="40">
        <f>'①勤務時間データ（作業用）事務職員用'!F72</f>
        <v>0</v>
      </c>
      <c r="G78" s="40">
        <f>'①勤務時間データ（作業用）事務職員用'!H72</f>
        <v>0</v>
      </c>
      <c r="H78" s="40">
        <f>'①勤務時間データ（作業用）事務職員用'!J72</f>
        <v>0</v>
      </c>
      <c r="I78" s="40">
        <f>'①勤務時間データ（作業用）事務職員用'!L72</f>
        <v>0</v>
      </c>
      <c r="J78" s="40">
        <f>'①勤務時間データ（作業用）事務職員用'!N72</f>
        <v>0</v>
      </c>
      <c r="K78" s="40">
        <f>'①勤務時間データ（作業用）事務職員用'!P72</f>
        <v>0</v>
      </c>
      <c r="L78" s="40">
        <f>'①勤務時間データ（作業用）事務職員用'!R72</f>
        <v>0</v>
      </c>
      <c r="M78" s="40">
        <f>'①勤務時間データ（作業用）事務職員用'!T72</f>
        <v>0</v>
      </c>
      <c r="N78" s="40">
        <f>'①勤務時間データ（作業用）事務職員用'!V72</f>
        <v>0</v>
      </c>
      <c r="O78" s="40">
        <f>'①勤務時間データ（作業用）事務職員用'!X72</f>
        <v>0</v>
      </c>
      <c r="P78" s="40">
        <f>'①勤務時間データ（作業用）事務職員用'!Z72</f>
        <v>0</v>
      </c>
      <c r="Q78" s="40">
        <f>'①勤務時間データ（作業用）事務職員用'!AB72</f>
        <v>0</v>
      </c>
      <c r="R78" s="23">
        <f t="shared" si="52"/>
        <v>0</v>
      </c>
      <c r="S78" s="26"/>
      <c r="AG78" s="17">
        <f t="shared" si="53"/>
        <v>0</v>
      </c>
      <c r="AH78" s="18">
        <f t="shared" si="54"/>
        <v>0</v>
      </c>
      <c r="AI78" s="18">
        <f t="shared" si="55"/>
        <v>0</v>
      </c>
      <c r="AJ78" s="18">
        <f t="shared" si="56"/>
        <v>0</v>
      </c>
      <c r="AK78" s="18">
        <f t="shared" si="57"/>
        <v>0</v>
      </c>
      <c r="AL78" s="18">
        <f t="shared" si="58"/>
        <v>0</v>
      </c>
      <c r="AM78" s="18">
        <f t="shared" si="59"/>
        <v>0</v>
      </c>
      <c r="AN78" s="18">
        <f t="shared" si="60"/>
        <v>0</v>
      </c>
      <c r="AO78" s="18">
        <f t="shared" si="61"/>
        <v>0</v>
      </c>
      <c r="AP78" s="18">
        <f t="shared" si="62"/>
        <v>0</v>
      </c>
      <c r="AQ78" s="18">
        <f t="shared" si="63"/>
        <v>0</v>
      </c>
      <c r="AR78" s="18">
        <f t="shared" si="64"/>
        <v>0</v>
      </c>
      <c r="AS78" s="18">
        <f t="shared" si="65"/>
        <v>0</v>
      </c>
      <c r="AT78" s="18">
        <f t="shared" si="66"/>
        <v>0</v>
      </c>
      <c r="AU78" s="18">
        <f t="shared" si="67"/>
        <v>0</v>
      </c>
      <c r="AV78" s="18">
        <f t="shared" si="68"/>
        <v>0</v>
      </c>
      <c r="AW78" s="18">
        <f t="shared" si="69"/>
        <v>0</v>
      </c>
      <c r="AX78" s="18">
        <f t="shared" si="70"/>
        <v>0</v>
      </c>
      <c r="AY78" s="18">
        <f t="shared" si="71"/>
        <v>0</v>
      </c>
      <c r="AZ78" s="18">
        <f t="shared" si="72"/>
        <v>0</v>
      </c>
      <c r="BA78" s="18">
        <f t="shared" si="73"/>
        <v>0</v>
      </c>
      <c r="BB78" s="18">
        <f t="shared" si="74"/>
        <v>0</v>
      </c>
      <c r="BC78" s="18">
        <f t="shared" si="75"/>
        <v>0</v>
      </c>
      <c r="BD78" s="18">
        <f t="shared" si="76"/>
        <v>0</v>
      </c>
      <c r="BE78" s="18">
        <f t="shared" si="99"/>
        <v>0</v>
      </c>
      <c r="BF78" s="18">
        <f t="shared" si="77"/>
        <v>0</v>
      </c>
      <c r="BG78" s="18">
        <f t="shared" si="78"/>
        <v>0</v>
      </c>
      <c r="BH78" s="18">
        <f t="shared" si="79"/>
        <v>0</v>
      </c>
      <c r="BI78" s="18">
        <f t="shared" si="80"/>
        <v>0</v>
      </c>
      <c r="BJ78" s="18">
        <f t="shared" si="81"/>
        <v>0</v>
      </c>
      <c r="BK78" s="18">
        <f t="shared" si="82"/>
        <v>0</v>
      </c>
      <c r="BL78" s="18">
        <f t="shared" si="83"/>
        <v>0</v>
      </c>
      <c r="BM78" s="18">
        <f t="shared" si="84"/>
        <v>0</v>
      </c>
      <c r="BN78" s="18">
        <f t="shared" si="85"/>
        <v>0</v>
      </c>
      <c r="BO78" s="18">
        <f t="shared" si="86"/>
        <v>0</v>
      </c>
      <c r="BP78" s="18">
        <f t="shared" si="87"/>
        <v>0</v>
      </c>
      <c r="BQ78" s="18">
        <f t="shared" si="88"/>
        <v>0</v>
      </c>
      <c r="BR78" s="18">
        <f t="shared" si="89"/>
        <v>0</v>
      </c>
      <c r="BS78" s="18">
        <f t="shared" si="90"/>
        <v>0</v>
      </c>
      <c r="BT78" s="18">
        <f t="shared" si="91"/>
        <v>0</v>
      </c>
      <c r="BU78" s="18">
        <f t="shared" si="92"/>
        <v>0</v>
      </c>
      <c r="BV78" s="18">
        <f t="shared" si="93"/>
        <v>0</v>
      </c>
      <c r="BW78" s="18">
        <f t="shared" si="94"/>
        <v>0</v>
      </c>
      <c r="BX78" s="18">
        <f t="shared" si="95"/>
        <v>0</v>
      </c>
      <c r="BY78" s="18">
        <f t="shared" si="96"/>
        <v>0</v>
      </c>
      <c r="BZ78" s="18">
        <f t="shared" si="97"/>
        <v>0</v>
      </c>
      <c r="CA78" s="18">
        <f t="shared" si="98"/>
        <v>0</v>
      </c>
      <c r="CB78" s="18">
        <f t="shared" si="100"/>
        <v>0</v>
      </c>
      <c r="CC78" s="18">
        <f t="shared" si="101"/>
        <v>0</v>
      </c>
    </row>
    <row r="79" spans="1:91" ht="14.25" thickBot="1">
      <c r="A79" s="25">
        <f>'①勤務時間データ（作業用）事務職員用'!A73</f>
        <v>0</v>
      </c>
      <c r="B79" s="21">
        <f>'①勤務時間データ（作業用）事務職員用'!B73</f>
        <v>0</v>
      </c>
      <c r="C79" s="21">
        <f>'①勤務時間データ（作業用）事務職員用'!C73</f>
        <v>0</v>
      </c>
      <c r="D79" s="21">
        <f>'①勤務時間データ（作業用）事務職員用'!D73</f>
        <v>0</v>
      </c>
      <c r="E79" s="21">
        <f>'①勤務時間データ（作業用）事務職員用'!E73</f>
        <v>0</v>
      </c>
      <c r="F79" s="40">
        <f>'①勤務時間データ（作業用）事務職員用'!F73</f>
        <v>0</v>
      </c>
      <c r="G79" s="40">
        <f>'①勤務時間データ（作業用）事務職員用'!H73</f>
        <v>0</v>
      </c>
      <c r="H79" s="40">
        <f>'①勤務時間データ（作業用）事務職員用'!J73</f>
        <v>0</v>
      </c>
      <c r="I79" s="40">
        <f>'①勤務時間データ（作業用）事務職員用'!L73</f>
        <v>0</v>
      </c>
      <c r="J79" s="40">
        <f>'①勤務時間データ（作業用）事務職員用'!N73</f>
        <v>0</v>
      </c>
      <c r="K79" s="40">
        <f>'①勤務時間データ（作業用）事務職員用'!P73</f>
        <v>0</v>
      </c>
      <c r="L79" s="40">
        <f>'①勤務時間データ（作業用）事務職員用'!R73</f>
        <v>0</v>
      </c>
      <c r="M79" s="40">
        <f>'①勤務時間データ（作業用）事務職員用'!T73</f>
        <v>0</v>
      </c>
      <c r="N79" s="40">
        <f>'①勤務時間データ（作業用）事務職員用'!V73</f>
        <v>0</v>
      </c>
      <c r="O79" s="40">
        <f>'①勤務時間データ（作業用）事務職員用'!X73</f>
        <v>0</v>
      </c>
      <c r="P79" s="40">
        <f>'①勤務時間データ（作業用）事務職員用'!Z73</f>
        <v>0</v>
      </c>
      <c r="Q79" s="40">
        <f>'①勤務時間データ（作業用）事務職員用'!AB73</f>
        <v>0</v>
      </c>
      <c r="R79" s="23">
        <f t="shared" si="52"/>
        <v>0</v>
      </c>
      <c r="S79" s="26"/>
      <c r="AG79" s="17">
        <f t="shared" si="53"/>
        <v>0</v>
      </c>
      <c r="AH79" s="18">
        <f t="shared" si="54"/>
        <v>0</v>
      </c>
      <c r="AI79" s="18">
        <f t="shared" si="55"/>
        <v>0</v>
      </c>
      <c r="AJ79" s="18">
        <f t="shared" si="56"/>
        <v>0</v>
      </c>
      <c r="AK79" s="18">
        <f t="shared" si="57"/>
        <v>0</v>
      </c>
      <c r="AL79" s="18">
        <f t="shared" si="58"/>
        <v>0</v>
      </c>
      <c r="AM79" s="18">
        <f t="shared" si="59"/>
        <v>0</v>
      </c>
      <c r="AN79" s="18">
        <f t="shared" si="60"/>
        <v>0</v>
      </c>
      <c r="AO79" s="18">
        <f t="shared" si="61"/>
        <v>0</v>
      </c>
      <c r="AP79" s="18">
        <f t="shared" si="62"/>
        <v>0</v>
      </c>
      <c r="AQ79" s="18">
        <f t="shared" si="63"/>
        <v>0</v>
      </c>
      <c r="AR79" s="18">
        <f t="shared" si="64"/>
        <v>0</v>
      </c>
      <c r="AS79" s="18">
        <f t="shared" si="65"/>
        <v>0</v>
      </c>
      <c r="AT79" s="18">
        <f t="shared" si="66"/>
        <v>0</v>
      </c>
      <c r="AU79" s="18">
        <f t="shared" si="67"/>
        <v>0</v>
      </c>
      <c r="AV79" s="18">
        <f t="shared" si="68"/>
        <v>0</v>
      </c>
      <c r="AW79" s="18">
        <f t="shared" si="69"/>
        <v>0</v>
      </c>
      <c r="AX79" s="18">
        <f t="shared" si="70"/>
        <v>0</v>
      </c>
      <c r="AY79" s="18">
        <f t="shared" si="71"/>
        <v>0</v>
      </c>
      <c r="AZ79" s="18">
        <f t="shared" si="72"/>
        <v>0</v>
      </c>
      <c r="BA79" s="18">
        <f t="shared" si="73"/>
        <v>0</v>
      </c>
      <c r="BB79" s="18">
        <f t="shared" si="74"/>
        <v>0</v>
      </c>
      <c r="BC79" s="18">
        <f t="shared" si="75"/>
        <v>0</v>
      </c>
      <c r="BD79" s="18">
        <f t="shared" si="76"/>
        <v>0</v>
      </c>
      <c r="BE79" s="18">
        <f t="shared" si="99"/>
        <v>0</v>
      </c>
      <c r="BF79" s="18">
        <f t="shared" si="77"/>
        <v>0</v>
      </c>
      <c r="BG79" s="18">
        <f t="shared" si="78"/>
        <v>0</v>
      </c>
      <c r="BH79" s="18">
        <f t="shared" si="79"/>
        <v>0</v>
      </c>
      <c r="BI79" s="18">
        <f t="shared" si="80"/>
        <v>0</v>
      </c>
      <c r="BJ79" s="18">
        <f t="shared" si="81"/>
        <v>0</v>
      </c>
      <c r="BK79" s="18">
        <f t="shared" si="82"/>
        <v>0</v>
      </c>
      <c r="BL79" s="18">
        <f t="shared" si="83"/>
        <v>0</v>
      </c>
      <c r="BM79" s="18">
        <f t="shared" si="84"/>
        <v>0</v>
      </c>
      <c r="BN79" s="18">
        <f t="shared" si="85"/>
        <v>0</v>
      </c>
      <c r="BO79" s="18">
        <f t="shared" si="86"/>
        <v>0</v>
      </c>
      <c r="BP79" s="18">
        <f t="shared" si="87"/>
        <v>0</v>
      </c>
      <c r="BQ79" s="18">
        <f t="shared" si="88"/>
        <v>0</v>
      </c>
      <c r="BR79" s="18">
        <f t="shared" si="89"/>
        <v>0</v>
      </c>
      <c r="BS79" s="18">
        <f t="shared" si="90"/>
        <v>0</v>
      </c>
      <c r="BT79" s="18">
        <f t="shared" si="91"/>
        <v>0</v>
      </c>
      <c r="BU79" s="18">
        <f t="shared" si="92"/>
        <v>0</v>
      </c>
      <c r="BV79" s="18">
        <f t="shared" si="93"/>
        <v>0</v>
      </c>
      <c r="BW79" s="18">
        <f t="shared" si="94"/>
        <v>0</v>
      </c>
      <c r="BX79" s="18">
        <f t="shared" si="95"/>
        <v>0</v>
      </c>
      <c r="BY79" s="18">
        <f t="shared" si="96"/>
        <v>0</v>
      </c>
      <c r="BZ79" s="18">
        <f t="shared" si="97"/>
        <v>0</v>
      </c>
      <c r="CA79" s="18">
        <f t="shared" si="98"/>
        <v>0</v>
      </c>
      <c r="CB79" s="18">
        <f t="shared" si="100"/>
        <v>0</v>
      </c>
      <c r="CC79" s="18">
        <f t="shared" si="101"/>
        <v>0</v>
      </c>
    </row>
    <row r="80" spans="1:91" ht="14.25" thickBot="1">
      <c r="A80" s="25">
        <f>'①勤務時間データ（作業用）事務職員用'!A74</f>
        <v>0</v>
      </c>
      <c r="B80" s="21">
        <f>'①勤務時間データ（作業用）事務職員用'!B74</f>
        <v>0</v>
      </c>
      <c r="C80" s="21">
        <f>'①勤務時間データ（作業用）事務職員用'!C74</f>
        <v>0</v>
      </c>
      <c r="D80" s="21">
        <f>'①勤務時間データ（作業用）事務職員用'!D74</f>
        <v>0</v>
      </c>
      <c r="E80" s="21">
        <f>'①勤務時間データ（作業用）事務職員用'!E74</f>
        <v>0</v>
      </c>
      <c r="F80" s="40">
        <f>'①勤務時間データ（作業用）事務職員用'!F74</f>
        <v>0</v>
      </c>
      <c r="G80" s="40">
        <f>'①勤務時間データ（作業用）事務職員用'!H74</f>
        <v>0</v>
      </c>
      <c r="H80" s="40">
        <f>'①勤務時間データ（作業用）事務職員用'!J74</f>
        <v>0</v>
      </c>
      <c r="I80" s="40">
        <f>'①勤務時間データ（作業用）事務職員用'!L74</f>
        <v>0</v>
      </c>
      <c r="J80" s="40">
        <f>'①勤務時間データ（作業用）事務職員用'!N74</f>
        <v>0</v>
      </c>
      <c r="K80" s="40">
        <f>'①勤務時間データ（作業用）事務職員用'!P74</f>
        <v>0</v>
      </c>
      <c r="L80" s="40">
        <f>'①勤務時間データ（作業用）事務職員用'!R74</f>
        <v>0</v>
      </c>
      <c r="M80" s="40">
        <f>'①勤務時間データ（作業用）事務職員用'!T74</f>
        <v>0</v>
      </c>
      <c r="N80" s="40">
        <f>'①勤務時間データ（作業用）事務職員用'!V74</f>
        <v>0</v>
      </c>
      <c r="O80" s="40">
        <f>'①勤務時間データ（作業用）事務職員用'!X74</f>
        <v>0</v>
      </c>
      <c r="P80" s="40">
        <f>'①勤務時間データ（作業用）事務職員用'!Z74</f>
        <v>0</v>
      </c>
      <c r="Q80" s="40">
        <f>'①勤務時間データ（作業用）事務職員用'!AB74</f>
        <v>0</v>
      </c>
      <c r="R80" s="23">
        <f t="shared" si="52"/>
        <v>0</v>
      </c>
      <c r="S80" s="26"/>
      <c r="AG80" s="17">
        <f t="shared" si="53"/>
        <v>0</v>
      </c>
      <c r="AH80" s="18">
        <f t="shared" si="54"/>
        <v>0</v>
      </c>
      <c r="AI80" s="18">
        <f t="shared" si="55"/>
        <v>0</v>
      </c>
      <c r="AJ80" s="18">
        <f t="shared" si="56"/>
        <v>0</v>
      </c>
      <c r="AK80" s="18">
        <f t="shared" si="57"/>
        <v>0</v>
      </c>
      <c r="AL80" s="18">
        <f t="shared" si="58"/>
        <v>0</v>
      </c>
      <c r="AM80" s="18">
        <f t="shared" si="59"/>
        <v>0</v>
      </c>
      <c r="AN80" s="18">
        <f t="shared" si="60"/>
        <v>0</v>
      </c>
      <c r="AO80" s="18">
        <f t="shared" si="61"/>
        <v>0</v>
      </c>
      <c r="AP80" s="18">
        <f t="shared" si="62"/>
        <v>0</v>
      </c>
      <c r="AQ80" s="18">
        <f t="shared" si="63"/>
        <v>0</v>
      </c>
      <c r="AR80" s="18">
        <f t="shared" si="64"/>
        <v>0</v>
      </c>
      <c r="AS80" s="18">
        <f t="shared" si="65"/>
        <v>0</v>
      </c>
      <c r="AT80" s="18">
        <f t="shared" si="66"/>
        <v>0</v>
      </c>
      <c r="AU80" s="18">
        <f t="shared" si="67"/>
        <v>0</v>
      </c>
      <c r="AV80" s="18">
        <f t="shared" si="68"/>
        <v>0</v>
      </c>
      <c r="AW80" s="18">
        <f t="shared" si="69"/>
        <v>0</v>
      </c>
      <c r="AX80" s="18">
        <f t="shared" si="70"/>
        <v>0</v>
      </c>
      <c r="AY80" s="18">
        <f t="shared" si="71"/>
        <v>0</v>
      </c>
      <c r="AZ80" s="18">
        <f t="shared" si="72"/>
        <v>0</v>
      </c>
      <c r="BA80" s="18">
        <f t="shared" si="73"/>
        <v>0</v>
      </c>
      <c r="BB80" s="18">
        <f t="shared" si="74"/>
        <v>0</v>
      </c>
      <c r="BC80" s="18">
        <f t="shared" si="75"/>
        <v>0</v>
      </c>
      <c r="BD80" s="18">
        <f t="shared" si="76"/>
        <v>0</v>
      </c>
      <c r="BE80" s="18">
        <f t="shared" si="99"/>
        <v>0</v>
      </c>
      <c r="BF80" s="18">
        <f t="shared" si="77"/>
        <v>0</v>
      </c>
      <c r="BG80" s="18">
        <f t="shared" si="78"/>
        <v>0</v>
      </c>
      <c r="BH80" s="18">
        <f t="shared" si="79"/>
        <v>0</v>
      </c>
      <c r="BI80" s="18">
        <f t="shared" si="80"/>
        <v>0</v>
      </c>
      <c r="BJ80" s="18">
        <f t="shared" si="81"/>
        <v>0</v>
      </c>
      <c r="BK80" s="18">
        <f t="shared" si="82"/>
        <v>0</v>
      </c>
      <c r="BL80" s="18">
        <f t="shared" si="83"/>
        <v>0</v>
      </c>
      <c r="BM80" s="18">
        <f t="shared" si="84"/>
        <v>0</v>
      </c>
      <c r="BN80" s="18">
        <f t="shared" si="85"/>
        <v>0</v>
      </c>
      <c r="BO80" s="18">
        <f t="shared" si="86"/>
        <v>0</v>
      </c>
      <c r="BP80" s="18">
        <f t="shared" si="87"/>
        <v>0</v>
      </c>
      <c r="BQ80" s="18">
        <f t="shared" si="88"/>
        <v>0</v>
      </c>
      <c r="BR80" s="18">
        <f t="shared" si="89"/>
        <v>0</v>
      </c>
      <c r="BS80" s="18">
        <f t="shared" si="90"/>
        <v>0</v>
      </c>
      <c r="BT80" s="18">
        <f t="shared" si="91"/>
        <v>0</v>
      </c>
      <c r="BU80" s="18">
        <f t="shared" si="92"/>
        <v>0</v>
      </c>
      <c r="BV80" s="18">
        <f t="shared" si="93"/>
        <v>0</v>
      </c>
      <c r="BW80" s="18">
        <f t="shared" si="94"/>
        <v>0</v>
      </c>
      <c r="BX80" s="18">
        <f t="shared" si="95"/>
        <v>0</v>
      </c>
      <c r="BY80" s="18">
        <f t="shared" si="96"/>
        <v>0</v>
      </c>
      <c r="BZ80" s="18">
        <f t="shared" si="97"/>
        <v>0</v>
      </c>
      <c r="CA80" s="18">
        <f t="shared" si="98"/>
        <v>0</v>
      </c>
      <c r="CB80" s="18">
        <f t="shared" si="100"/>
        <v>0</v>
      </c>
      <c r="CC80" s="18">
        <f t="shared" si="101"/>
        <v>0</v>
      </c>
    </row>
    <row r="81" spans="1:81" ht="14.25" thickBot="1">
      <c r="A81" s="25">
        <f>'①勤務時間データ（作業用）事務職員用'!A75</f>
        <v>0</v>
      </c>
      <c r="B81" s="21">
        <f>'①勤務時間データ（作業用）事務職員用'!B75</f>
        <v>0</v>
      </c>
      <c r="C81" s="21">
        <f>'①勤務時間データ（作業用）事務職員用'!C75</f>
        <v>0</v>
      </c>
      <c r="D81" s="21">
        <f>'①勤務時間データ（作業用）事務職員用'!D75</f>
        <v>0</v>
      </c>
      <c r="E81" s="21">
        <f>'①勤務時間データ（作業用）事務職員用'!E75</f>
        <v>0</v>
      </c>
      <c r="F81" s="40">
        <f>'①勤務時間データ（作業用）事務職員用'!F75</f>
        <v>0</v>
      </c>
      <c r="G81" s="40">
        <f>'①勤務時間データ（作業用）事務職員用'!H75</f>
        <v>0</v>
      </c>
      <c r="H81" s="40">
        <f>'①勤務時間データ（作業用）事務職員用'!J75</f>
        <v>0</v>
      </c>
      <c r="I81" s="40">
        <f>'①勤務時間データ（作業用）事務職員用'!L75</f>
        <v>0</v>
      </c>
      <c r="J81" s="40">
        <f>'①勤務時間データ（作業用）事務職員用'!N75</f>
        <v>0</v>
      </c>
      <c r="K81" s="40">
        <f>'①勤務時間データ（作業用）事務職員用'!P75</f>
        <v>0</v>
      </c>
      <c r="L81" s="40">
        <f>'①勤務時間データ（作業用）事務職員用'!R75</f>
        <v>0</v>
      </c>
      <c r="M81" s="40">
        <f>'①勤務時間データ（作業用）事務職員用'!T75</f>
        <v>0</v>
      </c>
      <c r="N81" s="40">
        <f>'①勤務時間データ（作業用）事務職員用'!V75</f>
        <v>0</v>
      </c>
      <c r="O81" s="40">
        <f>'①勤務時間データ（作業用）事務職員用'!X75</f>
        <v>0</v>
      </c>
      <c r="P81" s="40">
        <f>'①勤務時間データ（作業用）事務職員用'!Z75</f>
        <v>0</v>
      </c>
      <c r="Q81" s="40">
        <f>'①勤務時間データ（作業用）事務職員用'!AB75</f>
        <v>0</v>
      </c>
      <c r="R81" s="23">
        <f t="shared" si="52"/>
        <v>0</v>
      </c>
      <c r="S81" s="26"/>
      <c r="AG81" s="17">
        <f t="shared" si="53"/>
        <v>0</v>
      </c>
      <c r="AH81" s="18">
        <f t="shared" si="54"/>
        <v>0</v>
      </c>
      <c r="AI81" s="18">
        <f t="shared" si="55"/>
        <v>0</v>
      </c>
      <c r="AJ81" s="18">
        <f t="shared" si="56"/>
        <v>0</v>
      </c>
      <c r="AK81" s="18">
        <f t="shared" si="57"/>
        <v>0</v>
      </c>
      <c r="AL81" s="18">
        <f t="shared" si="58"/>
        <v>0</v>
      </c>
      <c r="AM81" s="18">
        <f t="shared" si="59"/>
        <v>0</v>
      </c>
      <c r="AN81" s="18">
        <f t="shared" si="60"/>
        <v>0</v>
      </c>
      <c r="AO81" s="18">
        <f t="shared" si="61"/>
        <v>0</v>
      </c>
      <c r="AP81" s="18">
        <f t="shared" si="62"/>
        <v>0</v>
      </c>
      <c r="AQ81" s="18">
        <f t="shared" si="63"/>
        <v>0</v>
      </c>
      <c r="AR81" s="18">
        <f t="shared" si="64"/>
        <v>0</v>
      </c>
      <c r="AS81" s="18">
        <f t="shared" si="65"/>
        <v>0</v>
      </c>
      <c r="AT81" s="18">
        <f t="shared" si="66"/>
        <v>0</v>
      </c>
      <c r="AU81" s="18">
        <f t="shared" si="67"/>
        <v>0</v>
      </c>
      <c r="AV81" s="18">
        <f t="shared" si="68"/>
        <v>0</v>
      </c>
      <c r="AW81" s="18">
        <f t="shared" si="69"/>
        <v>0</v>
      </c>
      <c r="AX81" s="18">
        <f t="shared" si="70"/>
        <v>0</v>
      </c>
      <c r="AY81" s="18">
        <f t="shared" si="71"/>
        <v>0</v>
      </c>
      <c r="AZ81" s="18">
        <f t="shared" si="72"/>
        <v>0</v>
      </c>
      <c r="BA81" s="18">
        <f t="shared" si="73"/>
        <v>0</v>
      </c>
      <c r="BB81" s="18">
        <f t="shared" si="74"/>
        <v>0</v>
      </c>
      <c r="BC81" s="18">
        <f t="shared" si="75"/>
        <v>0</v>
      </c>
      <c r="BD81" s="18">
        <f t="shared" si="76"/>
        <v>0</v>
      </c>
      <c r="BE81" s="18">
        <f t="shared" si="99"/>
        <v>0</v>
      </c>
      <c r="BF81" s="18">
        <f t="shared" si="77"/>
        <v>0</v>
      </c>
      <c r="BG81" s="18">
        <f t="shared" si="78"/>
        <v>0</v>
      </c>
      <c r="BH81" s="18">
        <f t="shared" si="79"/>
        <v>0</v>
      </c>
      <c r="BI81" s="18">
        <f t="shared" si="80"/>
        <v>0</v>
      </c>
      <c r="BJ81" s="18">
        <f t="shared" si="81"/>
        <v>0</v>
      </c>
      <c r="BK81" s="18">
        <f t="shared" si="82"/>
        <v>0</v>
      </c>
      <c r="BL81" s="18">
        <f t="shared" si="83"/>
        <v>0</v>
      </c>
      <c r="BM81" s="18">
        <f t="shared" si="84"/>
        <v>0</v>
      </c>
      <c r="BN81" s="18">
        <f t="shared" si="85"/>
        <v>0</v>
      </c>
      <c r="BO81" s="18">
        <f t="shared" si="86"/>
        <v>0</v>
      </c>
      <c r="BP81" s="18">
        <f t="shared" si="87"/>
        <v>0</v>
      </c>
      <c r="BQ81" s="18">
        <f t="shared" si="88"/>
        <v>0</v>
      </c>
      <c r="BR81" s="18">
        <f t="shared" si="89"/>
        <v>0</v>
      </c>
      <c r="BS81" s="18">
        <f t="shared" si="90"/>
        <v>0</v>
      </c>
      <c r="BT81" s="18">
        <f t="shared" si="91"/>
        <v>0</v>
      </c>
      <c r="BU81" s="18">
        <f t="shared" si="92"/>
        <v>0</v>
      </c>
      <c r="BV81" s="18">
        <f t="shared" si="93"/>
        <v>0</v>
      </c>
      <c r="BW81" s="18">
        <f t="shared" si="94"/>
        <v>0</v>
      </c>
      <c r="BX81" s="18">
        <f t="shared" si="95"/>
        <v>0</v>
      </c>
      <c r="BY81" s="18">
        <f t="shared" si="96"/>
        <v>0</v>
      </c>
      <c r="BZ81" s="18">
        <f t="shared" si="97"/>
        <v>0</v>
      </c>
      <c r="CA81" s="18">
        <f t="shared" si="98"/>
        <v>0</v>
      </c>
      <c r="CB81" s="18">
        <f t="shared" si="100"/>
        <v>0</v>
      </c>
      <c r="CC81" s="18">
        <f t="shared" si="101"/>
        <v>0</v>
      </c>
    </row>
    <row r="82" spans="1:81" ht="14.25" thickBot="1">
      <c r="A82" s="25">
        <f>'①勤務時間データ（作業用）事務職員用'!A76</f>
        <v>0</v>
      </c>
      <c r="B82" s="21">
        <f>'①勤務時間データ（作業用）事務職員用'!B76</f>
        <v>0</v>
      </c>
      <c r="C82" s="21">
        <f>'①勤務時間データ（作業用）事務職員用'!C76</f>
        <v>0</v>
      </c>
      <c r="D82" s="21">
        <f>'①勤務時間データ（作業用）事務職員用'!D76</f>
        <v>0</v>
      </c>
      <c r="E82" s="21">
        <f>'①勤務時間データ（作業用）事務職員用'!E76</f>
        <v>0</v>
      </c>
      <c r="F82" s="40">
        <f>'①勤務時間データ（作業用）事務職員用'!F76</f>
        <v>0</v>
      </c>
      <c r="G82" s="40">
        <f>'①勤務時間データ（作業用）事務職員用'!H76</f>
        <v>0</v>
      </c>
      <c r="H82" s="40">
        <f>'①勤務時間データ（作業用）事務職員用'!J76</f>
        <v>0</v>
      </c>
      <c r="I82" s="40">
        <f>'①勤務時間データ（作業用）事務職員用'!L76</f>
        <v>0</v>
      </c>
      <c r="J82" s="40">
        <f>'①勤務時間データ（作業用）事務職員用'!N76</f>
        <v>0</v>
      </c>
      <c r="K82" s="40">
        <f>'①勤務時間データ（作業用）事務職員用'!P76</f>
        <v>0</v>
      </c>
      <c r="L82" s="40">
        <f>'①勤務時間データ（作業用）事務職員用'!R76</f>
        <v>0</v>
      </c>
      <c r="M82" s="40">
        <f>'①勤務時間データ（作業用）事務職員用'!T76</f>
        <v>0</v>
      </c>
      <c r="N82" s="40">
        <f>'①勤務時間データ（作業用）事務職員用'!V76</f>
        <v>0</v>
      </c>
      <c r="O82" s="40">
        <f>'①勤務時間データ（作業用）事務職員用'!X76</f>
        <v>0</v>
      </c>
      <c r="P82" s="40">
        <f>'①勤務時間データ（作業用）事務職員用'!Z76</f>
        <v>0</v>
      </c>
      <c r="Q82" s="40">
        <f>'①勤務時間データ（作業用）事務職員用'!AB76</f>
        <v>0</v>
      </c>
      <c r="R82" s="23">
        <f t="shared" si="52"/>
        <v>0</v>
      </c>
      <c r="S82" s="26"/>
      <c r="AG82" s="17">
        <f t="shared" si="53"/>
        <v>0</v>
      </c>
      <c r="AH82" s="18">
        <f t="shared" si="54"/>
        <v>0</v>
      </c>
      <c r="AI82" s="18">
        <f t="shared" si="55"/>
        <v>0</v>
      </c>
      <c r="AJ82" s="18">
        <f t="shared" si="56"/>
        <v>0</v>
      </c>
      <c r="AK82" s="18">
        <f t="shared" si="57"/>
        <v>0</v>
      </c>
      <c r="AL82" s="18">
        <f t="shared" si="58"/>
        <v>0</v>
      </c>
      <c r="AM82" s="18">
        <f t="shared" si="59"/>
        <v>0</v>
      </c>
      <c r="AN82" s="18">
        <f t="shared" si="60"/>
        <v>0</v>
      </c>
      <c r="AO82" s="18">
        <f t="shared" si="61"/>
        <v>0</v>
      </c>
      <c r="AP82" s="18">
        <f t="shared" si="62"/>
        <v>0</v>
      </c>
      <c r="AQ82" s="18">
        <f t="shared" si="63"/>
        <v>0</v>
      </c>
      <c r="AR82" s="18">
        <f t="shared" si="64"/>
        <v>0</v>
      </c>
      <c r="AS82" s="18">
        <f t="shared" si="65"/>
        <v>0</v>
      </c>
      <c r="AT82" s="18">
        <f t="shared" si="66"/>
        <v>0</v>
      </c>
      <c r="AU82" s="18">
        <f t="shared" si="67"/>
        <v>0</v>
      </c>
      <c r="AV82" s="18">
        <f t="shared" si="68"/>
        <v>0</v>
      </c>
      <c r="AW82" s="18">
        <f t="shared" si="69"/>
        <v>0</v>
      </c>
      <c r="AX82" s="18">
        <f t="shared" si="70"/>
        <v>0</v>
      </c>
      <c r="AY82" s="18">
        <f t="shared" si="71"/>
        <v>0</v>
      </c>
      <c r="AZ82" s="18">
        <f t="shared" si="72"/>
        <v>0</v>
      </c>
      <c r="BA82" s="18">
        <f t="shared" si="73"/>
        <v>0</v>
      </c>
      <c r="BB82" s="18">
        <f t="shared" si="74"/>
        <v>0</v>
      </c>
      <c r="BC82" s="18">
        <f t="shared" si="75"/>
        <v>0</v>
      </c>
      <c r="BD82" s="18">
        <f t="shared" si="76"/>
        <v>0</v>
      </c>
      <c r="BE82" s="18">
        <f t="shared" si="99"/>
        <v>0</v>
      </c>
      <c r="BF82" s="18">
        <f t="shared" si="77"/>
        <v>0</v>
      </c>
      <c r="BG82" s="18">
        <f t="shared" si="78"/>
        <v>0</v>
      </c>
      <c r="BH82" s="18">
        <f t="shared" si="79"/>
        <v>0</v>
      </c>
      <c r="BI82" s="18">
        <f t="shared" si="80"/>
        <v>0</v>
      </c>
      <c r="BJ82" s="18">
        <f t="shared" si="81"/>
        <v>0</v>
      </c>
      <c r="BK82" s="18">
        <f t="shared" si="82"/>
        <v>0</v>
      </c>
      <c r="BL82" s="18">
        <f t="shared" si="83"/>
        <v>0</v>
      </c>
      <c r="BM82" s="18">
        <f t="shared" si="84"/>
        <v>0</v>
      </c>
      <c r="BN82" s="18">
        <f t="shared" si="85"/>
        <v>0</v>
      </c>
      <c r="BO82" s="18">
        <f t="shared" si="86"/>
        <v>0</v>
      </c>
      <c r="BP82" s="18">
        <f t="shared" si="87"/>
        <v>0</v>
      </c>
      <c r="BQ82" s="18">
        <f t="shared" si="88"/>
        <v>0</v>
      </c>
      <c r="BR82" s="18">
        <f t="shared" si="89"/>
        <v>0</v>
      </c>
      <c r="BS82" s="18">
        <f t="shared" si="90"/>
        <v>0</v>
      </c>
      <c r="BT82" s="18">
        <f t="shared" si="91"/>
        <v>0</v>
      </c>
      <c r="BU82" s="18">
        <f t="shared" si="92"/>
        <v>0</v>
      </c>
      <c r="BV82" s="18">
        <f t="shared" si="93"/>
        <v>0</v>
      </c>
      <c r="BW82" s="18">
        <f t="shared" si="94"/>
        <v>0</v>
      </c>
      <c r="BX82" s="18">
        <f t="shared" si="95"/>
        <v>0</v>
      </c>
      <c r="BY82" s="18">
        <f t="shared" si="96"/>
        <v>0</v>
      </c>
      <c r="BZ82" s="18">
        <f t="shared" si="97"/>
        <v>0</v>
      </c>
      <c r="CA82" s="18">
        <f t="shared" si="98"/>
        <v>0</v>
      </c>
      <c r="CB82" s="18">
        <f t="shared" si="100"/>
        <v>0</v>
      </c>
      <c r="CC82" s="18">
        <f t="shared" si="101"/>
        <v>0</v>
      </c>
    </row>
    <row r="83" spans="1:81" ht="14.25" thickBot="1">
      <c r="A83" s="25">
        <f>'①勤務時間データ（作業用）事務職員用'!A77</f>
        <v>0</v>
      </c>
      <c r="B83" s="21">
        <f>'①勤務時間データ（作業用）事務職員用'!B77</f>
        <v>0</v>
      </c>
      <c r="C83" s="21">
        <f>'①勤務時間データ（作業用）事務職員用'!C77</f>
        <v>0</v>
      </c>
      <c r="D83" s="21">
        <f>'①勤務時間データ（作業用）事務職員用'!D77</f>
        <v>0</v>
      </c>
      <c r="E83" s="21">
        <f>'①勤務時間データ（作業用）事務職員用'!E77</f>
        <v>0</v>
      </c>
      <c r="F83" s="40">
        <f>'①勤務時間データ（作業用）事務職員用'!F77</f>
        <v>0</v>
      </c>
      <c r="G83" s="40">
        <f>'①勤務時間データ（作業用）事務職員用'!H77</f>
        <v>0</v>
      </c>
      <c r="H83" s="40">
        <f>'①勤務時間データ（作業用）事務職員用'!J77</f>
        <v>0</v>
      </c>
      <c r="I83" s="40">
        <f>'①勤務時間データ（作業用）事務職員用'!L77</f>
        <v>0</v>
      </c>
      <c r="J83" s="40">
        <f>'①勤務時間データ（作業用）事務職員用'!N77</f>
        <v>0</v>
      </c>
      <c r="K83" s="40">
        <f>'①勤務時間データ（作業用）事務職員用'!P77</f>
        <v>0</v>
      </c>
      <c r="L83" s="40">
        <f>'①勤務時間データ（作業用）事務職員用'!R77</f>
        <v>0</v>
      </c>
      <c r="M83" s="40">
        <f>'①勤務時間データ（作業用）事務職員用'!T77</f>
        <v>0</v>
      </c>
      <c r="N83" s="40">
        <f>'①勤務時間データ（作業用）事務職員用'!V77</f>
        <v>0</v>
      </c>
      <c r="O83" s="40">
        <f>'①勤務時間データ（作業用）事務職員用'!X77</f>
        <v>0</v>
      </c>
      <c r="P83" s="40">
        <f>'①勤務時間データ（作業用）事務職員用'!Z77</f>
        <v>0</v>
      </c>
      <c r="Q83" s="40">
        <f>'①勤務時間データ（作業用）事務職員用'!AB77</f>
        <v>0</v>
      </c>
      <c r="R83" s="23">
        <f t="shared" si="52"/>
        <v>0</v>
      </c>
      <c r="S83" s="26"/>
      <c r="AG83" s="17">
        <f t="shared" si="53"/>
        <v>0</v>
      </c>
      <c r="AH83" s="18">
        <f t="shared" si="54"/>
        <v>0</v>
      </c>
      <c r="AI83" s="18">
        <f t="shared" si="55"/>
        <v>0</v>
      </c>
      <c r="AJ83" s="18">
        <f t="shared" si="56"/>
        <v>0</v>
      </c>
      <c r="AK83" s="18">
        <f t="shared" si="57"/>
        <v>0</v>
      </c>
      <c r="AL83" s="18">
        <f t="shared" si="58"/>
        <v>0</v>
      </c>
      <c r="AM83" s="18">
        <f t="shared" si="59"/>
        <v>0</v>
      </c>
      <c r="AN83" s="18">
        <f t="shared" si="60"/>
        <v>0</v>
      </c>
      <c r="AO83" s="18">
        <f t="shared" si="61"/>
        <v>0</v>
      </c>
      <c r="AP83" s="18">
        <f t="shared" si="62"/>
        <v>0</v>
      </c>
      <c r="AQ83" s="18">
        <f t="shared" si="63"/>
        <v>0</v>
      </c>
      <c r="AR83" s="18">
        <f t="shared" si="64"/>
        <v>0</v>
      </c>
      <c r="AS83" s="18">
        <f t="shared" si="65"/>
        <v>0</v>
      </c>
      <c r="AT83" s="18">
        <f t="shared" si="66"/>
        <v>0</v>
      </c>
      <c r="AU83" s="18">
        <f t="shared" si="67"/>
        <v>0</v>
      </c>
      <c r="AV83" s="18">
        <f t="shared" si="68"/>
        <v>0</v>
      </c>
      <c r="AW83" s="18">
        <f t="shared" si="69"/>
        <v>0</v>
      </c>
      <c r="AX83" s="18">
        <f t="shared" si="70"/>
        <v>0</v>
      </c>
      <c r="AY83" s="18">
        <f t="shared" si="71"/>
        <v>0</v>
      </c>
      <c r="AZ83" s="18">
        <f t="shared" si="72"/>
        <v>0</v>
      </c>
      <c r="BA83" s="18">
        <f t="shared" si="73"/>
        <v>0</v>
      </c>
      <c r="BB83" s="18">
        <f t="shared" si="74"/>
        <v>0</v>
      </c>
      <c r="BC83" s="18">
        <f t="shared" si="75"/>
        <v>0</v>
      </c>
      <c r="BD83" s="18">
        <f t="shared" si="76"/>
        <v>0</v>
      </c>
      <c r="BE83" s="18">
        <f t="shared" si="99"/>
        <v>0</v>
      </c>
      <c r="BF83" s="18">
        <f t="shared" si="77"/>
        <v>0</v>
      </c>
      <c r="BG83" s="18">
        <f t="shared" si="78"/>
        <v>0</v>
      </c>
      <c r="BH83" s="18">
        <f t="shared" si="79"/>
        <v>0</v>
      </c>
      <c r="BI83" s="18">
        <f t="shared" si="80"/>
        <v>0</v>
      </c>
      <c r="BJ83" s="18">
        <f t="shared" si="81"/>
        <v>0</v>
      </c>
      <c r="BK83" s="18">
        <f t="shared" si="82"/>
        <v>0</v>
      </c>
      <c r="BL83" s="18">
        <f t="shared" si="83"/>
        <v>0</v>
      </c>
      <c r="BM83" s="18">
        <f t="shared" si="84"/>
        <v>0</v>
      </c>
      <c r="BN83" s="18">
        <f t="shared" si="85"/>
        <v>0</v>
      </c>
      <c r="BO83" s="18">
        <f t="shared" si="86"/>
        <v>0</v>
      </c>
      <c r="BP83" s="18">
        <f t="shared" si="87"/>
        <v>0</v>
      </c>
      <c r="BQ83" s="18">
        <f t="shared" si="88"/>
        <v>0</v>
      </c>
      <c r="BR83" s="18">
        <f t="shared" si="89"/>
        <v>0</v>
      </c>
      <c r="BS83" s="18">
        <f t="shared" si="90"/>
        <v>0</v>
      </c>
      <c r="BT83" s="18">
        <f t="shared" si="91"/>
        <v>0</v>
      </c>
      <c r="BU83" s="18">
        <f t="shared" si="92"/>
        <v>0</v>
      </c>
      <c r="BV83" s="18">
        <f t="shared" si="93"/>
        <v>0</v>
      </c>
      <c r="BW83" s="18">
        <f t="shared" si="94"/>
        <v>0</v>
      </c>
      <c r="BX83" s="18">
        <f t="shared" si="95"/>
        <v>0</v>
      </c>
      <c r="BY83" s="18">
        <f t="shared" si="96"/>
        <v>0</v>
      </c>
      <c r="BZ83" s="18">
        <f t="shared" si="97"/>
        <v>0</v>
      </c>
      <c r="CA83" s="18">
        <f t="shared" si="98"/>
        <v>0</v>
      </c>
      <c r="CB83" s="18">
        <f t="shared" si="100"/>
        <v>0</v>
      </c>
      <c r="CC83" s="18">
        <f t="shared" si="101"/>
        <v>0</v>
      </c>
    </row>
    <row r="84" spans="1:81" ht="14.25" thickBot="1">
      <c r="A84" s="25">
        <f>'①勤務時間データ（作業用）事務職員用'!A78</f>
        <v>0</v>
      </c>
      <c r="B84" s="21">
        <f>'①勤務時間データ（作業用）事務職員用'!B78</f>
        <v>0</v>
      </c>
      <c r="C84" s="21">
        <f>'①勤務時間データ（作業用）事務職員用'!C78</f>
        <v>0</v>
      </c>
      <c r="D84" s="21">
        <f>'①勤務時間データ（作業用）事務職員用'!D78</f>
        <v>0</v>
      </c>
      <c r="E84" s="21">
        <f>'①勤務時間データ（作業用）事務職員用'!E78</f>
        <v>0</v>
      </c>
      <c r="F84" s="40">
        <f>'①勤務時間データ（作業用）事務職員用'!F78</f>
        <v>0</v>
      </c>
      <c r="G84" s="40">
        <f>'①勤務時間データ（作業用）事務職員用'!H78</f>
        <v>0</v>
      </c>
      <c r="H84" s="40">
        <f>'①勤務時間データ（作業用）事務職員用'!J78</f>
        <v>0</v>
      </c>
      <c r="I84" s="40">
        <f>'①勤務時間データ（作業用）事務職員用'!L78</f>
        <v>0</v>
      </c>
      <c r="J84" s="40">
        <f>'①勤務時間データ（作業用）事務職員用'!N78</f>
        <v>0</v>
      </c>
      <c r="K84" s="40">
        <f>'①勤務時間データ（作業用）事務職員用'!P78</f>
        <v>0</v>
      </c>
      <c r="L84" s="40">
        <f>'①勤務時間データ（作業用）事務職員用'!R78</f>
        <v>0</v>
      </c>
      <c r="M84" s="40">
        <f>'①勤務時間データ（作業用）事務職員用'!T78</f>
        <v>0</v>
      </c>
      <c r="N84" s="40">
        <f>'①勤務時間データ（作業用）事務職員用'!V78</f>
        <v>0</v>
      </c>
      <c r="O84" s="40">
        <f>'①勤務時間データ（作業用）事務職員用'!X78</f>
        <v>0</v>
      </c>
      <c r="P84" s="40">
        <f>'①勤務時間データ（作業用）事務職員用'!Z78</f>
        <v>0</v>
      </c>
      <c r="Q84" s="40">
        <f>'①勤務時間データ（作業用）事務職員用'!AB78</f>
        <v>0</v>
      </c>
      <c r="R84" s="23">
        <f t="shared" si="52"/>
        <v>0</v>
      </c>
      <c r="S84" s="26"/>
      <c r="AG84" s="17">
        <f t="shared" si="53"/>
        <v>0</v>
      </c>
      <c r="AH84" s="18">
        <f t="shared" si="54"/>
        <v>0</v>
      </c>
      <c r="AI84" s="18">
        <f t="shared" si="55"/>
        <v>0</v>
      </c>
      <c r="AJ84" s="18">
        <f t="shared" si="56"/>
        <v>0</v>
      </c>
      <c r="AK84" s="18">
        <f t="shared" si="57"/>
        <v>0</v>
      </c>
      <c r="AL84" s="18">
        <f t="shared" si="58"/>
        <v>0</v>
      </c>
      <c r="AM84" s="18">
        <f t="shared" si="59"/>
        <v>0</v>
      </c>
      <c r="AN84" s="18">
        <f t="shared" si="60"/>
        <v>0</v>
      </c>
      <c r="AO84" s="18">
        <f t="shared" si="61"/>
        <v>0</v>
      </c>
      <c r="AP84" s="18">
        <f t="shared" si="62"/>
        <v>0</v>
      </c>
      <c r="AQ84" s="18">
        <f t="shared" si="63"/>
        <v>0</v>
      </c>
      <c r="AR84" s="18">
        <f t="shared" si="64"/>
        <v>0</v>
      </c>
      <c r="AS84" s="18">
        <f t="shared" si="65"/>
        <v>0</v>
      </c>
      <c r="AT84" s="18">
        <f t="shared" si="66"/>
        <v>0</v>
      </c>
      <c r="AU84" s="18">
        <f t="shared" si="67"/>
        <v>0</v>
      </c>
      <c r="AV84" s="18">
        <f t="shared" si="68"/>
        <v>0</v>
      </c>
      <c r="AW84" s="18">
        <f t="shared" si="69"/>
        <v>0</v>
      </c>
      <c r="AX84" s="18">
        <f t="shared" si="70"/>
        <v>0</v>
      </c>
      <c r="AY84" s="18">
        <f t="shared" si="71"/>
        <v>0</v>
      </c>
      <c r="AZ84" s="18">
        <f t="shared" si="72"/>
        <v>0</v>
      </c>
      <c r="BA84" s="18">
        <f t="shared" si="73"/>
        <v>0</v>
      </c>
      <c r="BB84" s="18">
        <f t="shared" si="74"/>
        <v>0</v>
      </c>
      <c r="BC84" s="18">
        <f t="shared" si="75"/>
        <v>0</v>
      </c>
      <c r="BD84" s="18">
        <f t="shared" si="76"/>
        <v>0</v>
      </c>
      <c r="BE84" s="18">
        <f t="shared" si="99"/>
        <v>0</v>
      </c>
      <c r="BF84" s="18">
        <f t="shared" si="77"/>
        <v>0</v>
      </c>
      <c r="BG84" s="18">
        <f t="shared" si="78"/>
        <v>0</v>
      </c>
      <c r="BH84" s="18">
        <f t="shared" si="79"/>
        <v>0</v>
      </c>
      <c r="BI84" s="18">
        <f t="shared" si="80"/>
        <v>0</v>
      </c>
      <c r="BJ84" s="18">
        <f t="shared" si="81"/>
        <v>0</v>
      </c>
      <c r="BK84" s="18">
        <f t="shared" si="82"/>
        <v>0</v>
      </c>
      <c r="BL84" s="18">
        <f t="shared" si="83"/>
        <v>0</v>
      </c>
      <c r="BM84" s="18">
        <f t="shared" si="84"/>
        <v>0</v>
      </c>
      <c r="BN84" s="18">
        <f t="shared" si="85"/>
        <v>0</v>
      </c>
      <c r="BO84" s="18">
        <f t="shared" si="86"/>
        <v>0</v>
      </c>
      <c r="BP84" s="18">
        <f t="shared" si="87"/>
        <v>0</v>
      </c>
      <c r="BQ84" s="18">
        <f t="shared" si="88"/>
        <v>0</v>
      </c>
      <c r="BR84" s="18">
        <f t="shared" si="89"/>
        <v>0</v>
      </c>
      <c r="BS84" s="18">
        <f t="shared" si="90"/>
        <v>0</v>
      </c>
      <c r="BT84" s="18">
        <f t="shared" si="91"/>
        <v>0</v>
      </c>
      <c r="BU84" s="18">
        <f t="shared" si="92"/>
        <v>0</v>
      </c>
      <c r="BV84" s="18">
        <f t="shared" si="93"/>
        <v>0</v>
      </c>
      <c r="BW84" s="18">
        <f t="shared" si="94"/>
        <v>0</v>
      </c>
      <c r="BX84" s="18">
        <f t="shared" si="95"/>
        <v>0</v>
      </c>
      <c r="BY84" s="18">
        <f t="shared" si="96"/>
        <v>0</v>
      </c>
      <c r="BZ84" s="18">
        <f t="shared" si="97"/>
        <v>0</v>
      </c>
      <c r="CA84" s="18">
        <f t="shared" si="98"/>
        <v>0</v>
      </c>
      <c r="CB84" s="18">
        <f t="shared" si="100"/>
        <v>0</v>
      </c>
      <c r="CC84" s="18">
        <f t="shared" si="101"/>
        <v>0</v>
      </c>
    </row>
    <row r="85" spans="1:81" ht="14.25" thickBot="1">
      <c r="A85" s="25">
        <f>'①勤務時間データ（作業用）事務職員用'!A79</f>
        <v>0</v>
      </c>
      <c r="B85" s="21">
        <f>'①勤務時間データ（作業用）事務職員用'!B79</f>
        <v>0</v>
      </c>
      <c r="C85" s="21">
        <f>'①勤務時間データ（作業用）事務職員用'!C79</f>
        <v>0</v>
      </c>
      <c r="D85" s="21">
        <f>'①勤務時間データ（作業用）事務職員用'!D79</f>
        <v>0</v>
      </c>
      <c r="E85" s="21">
        <f>'①勤務時間データ（作業用）事務職員用'!E79</f>
        <v>0</v>
      </c>
      <c r="F85" s="40">
        <f>'①勤務時間データ（作業用）事務職員用'!F79</f>
        <v>0</v>
      </c>
      <c r="G85" s="40">
        <f>'①勤務時間データ（作業用）事務職員用'!H79</f>
        <v>0</v>
      </c>
      <c r="H85" s="40">
        <f>'①勤務時間データ（作業用）事務職員用'!J79</f>
        <v>0</v>
      </c>
      <c r="I85" s="40">
        <f>'①勤務時間データ（作業用）事務職員用'!L79</f>
        <v>0</v>
      </c>
      <c r="J85" s="40">
        <f>'①勤務時間データ（作業用）事務職員用'!N79</f>
        <v>0</v>
      </c>
      <c r="K85" s="40">
        <f>'①勤務時間データ（作業用）事務職員用'!P79</f>
        <v>0</v>
      </c>
      <c r="L85" s="40">
        <f>'①勤務時間データ（作業用）事務職員用'!R79</f>
        <v>0</v>
      </c>
      <c r="M85" s="40">
        <f>'①勤務時間データ（作業用）事務職員用'!T79</f>
        <v>0</v>
      </c>
      <c r="N85" s="40">
        <f>'①勤務時間データ（作業用）事務職員用'!V79</f>
        <v>0</v>
      </c>
      <c r="O85" s="40">
        <f>'①勤務時間データ（作業用）事務職員用'!X79</f>
        <v>0</v>
      </c>
      <c r="P85" s="40">
        <f>'①勤務時間データ（作業用）事務職員用'!Z79</f>
        <v>0</v>
      </c>
      <c r="Q85" s="40">
        <f>'①勤務時間データ（作業用）事務職員用'!AB79</f>
        <v>0</v>
      </c>
      <c r="R85" s="23">
        <f t="shared" si="52"/>
        <v>0</v>
      </c>
      <c r="S85" s="26"/>
      <c r="AG85" s="17">
        <f t="shared" si="53"/>
        <v>0</v>
      </c>
      <c r="AH85" s="18">
        <f t="shared" si="54"/>
        <v>0</v>
      </c>
      <c r="AI85" s="18">
        <f t="shared" si="55"/>
        <v>0</v>
      </c>
      <c r="AJ85" s="18">
        <f t="shared" si="56"/>
        <v>0</v>
      </c>
      <c r="AK85" s="18">
        <f t="shared" si="57"/>
        <v>0</v>
      </c>
      <c r="AL85" s="18">
        <f t="shared" si="58"/>
        <v>0</v>
      </c>
      <c r="AM85" s="18">
        <f t="shared" si="59"/>
        <v>0</v>
      </c>
      <c r="AN85" s="18">
        <f t="shared" si="60"/>
        <v>0</v>
      </c>
      <c r="AO85" s="18">
        <f t="shared" si="61"/>
        <v>0</v>
      </c>
      <c r="AP85" s="18">
        <f t="shared" si="62"/>
        <v>0</v>
      </c>
      <c r="AQ85" s="18">
        <f t="shared" si="63"/>
        <v>0</v>
      </c>
      <c r="AR85" s="18">
        <f t="shared" si="64"/>
        <v>0</v>
      </c>
      <c r="AS85" s="18">
        <f t="shared" si="65"/>
        <v>0</v>
      </c>
      <c r="AT85" s="18">
        <f t="shared" si="66"/>
        <v>0</v>
      </c>
      <c r="AU85" s="18">
        <f t="shared" si="67"/>
        <v>0</v>
      </c>
      <c r="AV85" s="18">
        <f t="shared" si="68"/>
        <v>0</v>
      </c>
      <c r="AW85" s="18">
        <f t="shared" si="69"/>
        <v>0</v>
      </c>
      <c r="AX85" s="18">
        <f t="shared" si="70"/>
        <v>0</v>
      </c>
      <c r="AY85" s="18">
        <f t="shared" si="71"/>
        <v>0</v>
      </c>
      <c r="AZ85" s="18">
        <f t="shared" si="72"/>
        <v>0</v>
      </c>
      <c r="BA85" s="18">
        <f t="shared" si="73"/>
        <v>0</v>
      </c>
      <c r="BB85" s="18">
        <f t="shared" si="74"/>
        <v>0</v>
      </c>
      <c r="BC85" s="18">
        <f t="shared" si="75"/>
        <v>0</v>
      </c>
      <c r="BD85" s="18">
        <f t="shared" si="76"/>
        <v>0</v>
      </c>
      <c r="BE85" s="18">
        <f t="shared" si="99"/>
        <v>0</v>
      </c>
      <c r="BF85" s="18">
        <f t="shared" si="77"/>
        <v>0</v>
      </c>
      <c r="BG85" s="18">
        <f t="shared" si="78"/>
        <v>0</v>
      </c>
      <c r="BH85" s="18">
        <f t="shared" si="79"/>
        <v>0</v>
      </c>
      <c r="BI85" s="18">
        <f t="shared" si="80"/>
        <v>0</v>
      </c>
      <c r="BJ85" s="18">
        <f t="shared" si="81"/>
        <v>0</v>
      </c>
      <c r="BK85" s="18">
        <f t="shared" si="82"/>
        <v>0</v>
      </c>
      <c r="BL85" s="18">
        <f t="shared" si="83"/>
        <v>0</v>
      </c>
      <c r="BM85" s="18">
        <f t="shared" si="84"/>
        <v>0</v>
      </c>
      <c r="BN85" s="18">
        <f t="shared" si="85"/>
        <v>0</v>
      </c>
      <c r="BO85" s="18">
        <f t="shared" si="86"/>
        <v>0</v>
      </c>
      <c r="BP85" s="18">
        <f t="shared" si="87"/>
        <v>0</v>
      </c>
      <c r="BQ85" s="18">
        <f t="shared" si="88"/>
        <v>0</v>
      </c>
      <c r="BR85" s="18">
        <f t="shared" si="89"/>
        <v>0</v>
      </c>
      <c r="BS85" s="18">
        <f t="shared" si="90"/>
        <v>0</v>
      </c>
      <c r="BT85" s="18">
        <f t="shared" si="91"/>
        <v>0</v>
      </c>
      <c r="BU85" s="18">
        <f t="shared" si="92"/>
        <v>0</v>
      </c>
      <c r="BV85" s="18">
        <f t="shared" si="93"/>
        <v>0</v>
      </c>
      <c r="BW85" s="18">
        <f t="shared" si="94"/>
        <v>0</v>
      </c>
      <c r="BX85" s="18">
        <f t="shared" si="95"/>
        <v>0</v>
      </c>
      <c r="BY85" s="18">
        <f t="shared" si="96"/>
        <v>0</v>
      </c>
      <c r="BZ85" s="18">
        <f t="shared" si="97"/>
        <v>0</v>
      </c>
      <c r="CA85" s="18">
        <f t="shared" si="98"/>
        <v>0</v>
      </c>
      <c r="CB85" s="18">
        <f t="shared" si="100"/>
        <v>0</v>
      </c>
      <c r="CC85" s="18">
        <f t="shared" si="101"/>
        <v>0</v>
      </c>
    </row>
    <row r="86" spans="1:81" ht="14.25" thickBot="1">
      <c r="A86" s="25">
        <f>'①勤務時間データ（作業用）事務職員用'!A80</f>
        <v>0</v>
      </c>
      <c r="B86" s="21">
        <f>'①勤務時間データ（作業用）事務職員用'!B80</f>
        <v>0</v>
      </c>
      <c r="C86" s="21">
        <f>'①勤務時間データ（作業用）事務職員用'!C80</f>
        <v>0</v>
      </c>
      <c r="D86" s="21">
        <f>'①勤務時間データ（作業用）事務職員用'!D80</f>
        <v>0</v>
      </c>
      <c r="E86" s="21">
        <f>'①勤務時間データ（作業用）事務職員用'!E80</f>
        <v>0</v>
      </c>
      <c r="F86" s="40">
        <f>'①勤務時間データ（作業用）事務職員用'!F80</f>
        <v>0</v>
      </c>
      <c r="G86" s="40">
        <f>'①勤務時間データ（作業用）事務職員用'!H80</f>
        <v>0</v>
      </c>
      <c r="H86" s="40">
        <f>'①勤務時間データ（作業用）事務職員用'!J80</f>
        <v>0</v>
      </c>
      <c r="I86" s="40">
        <f>'①勤務時間データ（作業用）事務職員用'!L80</f>
        <v>0</v>
      </c>
      <c r="J86" s="40">
        <f>'①勤務時間データ（作業用）事務職員用'!N80</f>
        <v>0</v>
      </c>
      <c r="K86" s="40">
        <f>'①勤務時間データ（作業用）事務職員用'!P80</f>
        <v>0</v>
      </c>
      <c r="L86" s="40">
        <f>'①勤務時間データ（作業用）事務職員用'!R80</f>
        <v>0</v>
      </c>
      <c r="M86" s="40">
        <f>'①勤務時間データ（作業用）事務職員用'!T80</f>
        <v>0</v>
      </c>
      <c r="N86" s="40">
        <f>'①勤務時間データ（作業用）事務職員用'!V80</f>
        <v>0</v>
      </c>
      <c r="O86" s="40">
        <f>'①勤務時間データ（作業用）事務職員用'!X80</f>
        <v>0</v>
      </c>
      <c r="P86" s="40">
        <f>'①勤務時間データ（作業用）事務職員用'!Z80</f>
        <v>0</v>
      </c>
      <c r="Q86" s="40">
        <f>'①勤務時間データ（作業用）事務職員用'!AB80</f>
        <v>0</v>
      </c>
      <c r="R86" s="23">
        <f t="shared" si="52"/>
        <v>0</v>
      </c>
      <c r="S86" s="26"/>
      <c r="AG86" s="17">
        <f t="shared" si="53"/>
        <v>0</v>
      </c>
      <c r="AH86" s="18">
        <f t="shared" si="54"/>
        <v>0</v>
      </c>
      <c r="AI86" s="18">
        <f t="shared" si="55"/>
        <v>0</v>
      </c>
      <c r="AJ86" s="18">
        <f t="shared" si="56"/>
        <v>0</v>
      </c>
      <c r="AK86" s="18">
        <f t="shared" si="57"/>
        <v>0</v>
      </c>
      <c r="AL86" s="18">
        <f t="shared" si="58"/>
        <v>0</v>
      </c>
      <c r="AM86" s="18">
        <f t="shared" si="59"/>
        <v>0</v>
      </c>
      <c r="AN86" s="18">
        <f t="shared" si="60"/>
        <v>0</v>
      </c>
      <c r="AO86" s="18">
        <f t="shared" si="61"/>
        <v>0</v>
      </c>
      <c r="AP86" s="18">
        <f t="shared" si="62"/>
        <v>0</v>
      </c>
      <c r="AQ86" s="18">
        <f t="shared" si="63"/>
        <v>0</v>
      </c>
      <c r="AR86" s="18">
        <f t="shared" si="64"/>
        <v>0</v>
      </c>
      <c r="AS86" s="18">
        <f t="shared" si="65"/>
        <v>0</v>
      </c>
      <c r="AT86" s="18">
        <f t="shared" si="66"/>
        <v>0</v>
      </c>
      <c r="AU86" s="18">
        <f t="shared" si="67"/>
        <v>0</v>
      </c>
      <c r="AV86" s="18">
        <f t="shared" si="68"/>
        <v>0</v>
      </c>
      <c r="AW86" s="18">
        <f t="shared" si="69"/>
        <v>0</v>
      </c>
      <c r="AX86" s="18">
        <f t="shared" si="70"/>
        <v>0</v>
      </c>
      <c r="AY86" s="18">
        <f t="shared" si="71"/>
        <v>0</v>
      </c>
      <c r="AZ86" s="18">
        <f t="shared" si="72"/>
        <v>0</v>
      </c>
      <c r="BA86" s="18">
        <f t="shared" si="73"/>
        <v>0</v>
      </c>
      <c r="BB86" s="18">
        <f t="shared" si="74"/>
        <v>0</v>
      </c>
      <c r="BC86" s="18">
        <f t="shared" si="75"/>
        <v>0</v>
      </c>
      <c r="BD86" s="18">
        <f t="shared" si="76"/>
        <v>0</v>
      </c>
      <c r="BE86" s="18">
        <f t="shared" si="99"/>
        <v>0</v>
      </c>
      <c r="BF86" s="18">
        <f t="shared" si="77"/>
        <v>0</v>
      </c>
      <c r="BG86" s="18">
        <f t="shared" si="78"/>
        <v>0</v>
      </c>
      <c r="BH86" s="18">
        <f t="shared" si="79"/>
        <v>0</v>
      </c>
      <c r="BI86" s="18">
        <f t="shared" si="80"/>
        <v>0</v>
      </c>
      <c r="BJ86" s="18">
        <f t="shared" si="81"/>
        <v>0</v>
      </c>
      <c r="BK86" s="18">
        <f t="shared" si="82"/>
        <v>0</v>
      </c>
      <c r="BL86" s="18">
        <f t="shared" si="83"/>
        <v>0</v>
      </c>
      <c r="BM86" s="18">
        <f t="shared" si="84"/>
        <v>0</v>
      </c>
      <c r="BN86" s="18">
        <f t="shared" si="85"/>
        <v>0</v>
      </c>
      <c r="BO86" s="18">
        <f t="shared" si="86"/>
        <v>0</v>
      </c>
      <c r="BP86" s="18">
        <f t="shared" si="87"/>
        <v>0</v>
      </c>
      <c r="BQ86" s="18">
        <f t="shared" si="88"/>
        <v>0</v>
      </c>
      <c r="BR86" s="18">
        <f t="shared" si="89"/>
        <v>0</v>
      </c>
      <c r="BS86" s="18">
        <f t="shared" si="90"/>
        <v>0</v>
      </c>
      <c r="BT86" s="18">
        <f t="shared" si="91"/>
        <v>0</v>
      </c>
      <c r="BU86" s="18">
        <f t="shared" si="92"/>
        <v>0</v>
      </c>
      <c r="BV86" s="18">
        <f t="shared" si="93"/>
        <v>0</v>
      </c>
      <c r="BW86" s="18">
        <f t="shared" si="94"/>
        <v>0</v>
      </c>
      <c r="BX86" s="18">
        <f t="shared" si="95"/>
        <v>0</v>
      </c>
      <c r="BY86" s="18">
        <f t="shared" si="96"/>
        <v>0</v>
      </c>
      <c r="BZ86" s="18">
        <f t="shared" si="97"/>
        <v>0</v>
      </c>
      <c r="CA86" s="18">
        <f t="shared" si="98"/>
        <v>0</v>
      </c>
      <c r="CB86" s="18">
        <f t="shared" si="100"/>
        <v>0</v>
      </c>
      <c r="CC86" s="18">
        <f t="shared" si="101"/>
        <v>0</v>
      </c>
    </row>
    <row r="87" spans="1:81" ht="14.25" thickBot="1">
      <c r="A87" s="25">
        <f>'①勤務時間データ（作業用）事務職員用'!A81</f>
        <v>0</v>
      </c>
      <c r="B87" s="21">
        <f>'①勤務時間データ（作業用）事務職員用'!B81</f>
        <v>0</v>
      </c>
      <c r="C87" s="21">
        <f>'①勤務時間データ（作業用）事務職員用'!C81</f>
        <v>0</v>
      </c>
      <c r="D87" s="21">
        <f>'①勤務時間データ（作業用）事務職員用'!D81</f>
        <v>0</v>
      </c>
      <c r="E87" s="21">
        <f>'①勤務時間データ（作業用）事務職員用'!E81</f>
        <v>0</v>
      </c>
      <c r="F87" s="40">
        <f>'①勤務時間データ（作業用）事務職員用'!F81</f>
        <v>0</v>
      </c>
      <c r="G87" s="40">
        <f>'①勤務時間データ（作業用）事務職員用'!H81</f>
        <v>0</v>
      </c>
      <c r="H87" s="40">
        <f>'①勤務時間データ（作業用）事務職員用'!J81</f>
        <v>0</v>
      </c>
      <c r="I87" s="40">
        <f>'①勤務時間データ（作業用）事務職員用'!L81</f>
        <v>0</v>
      </c>
      <c r="J87" s="40">
        <f>'①勤務時間データ（作業用）事務職員用'!N81</f>
        <v>0</v>
      </c>
      <c r="K87" s="40">
        <f>'①勤務時間データ（作業用）事務職員用'!P81</f>
        <v>0</v>
      </c>
      <c r="L87" s="40">
        <f>'①勤務時間データ（作業用）事務職員用'!R81</f>
        <v>0</v>
      </c>
      <c r="M87" s="40">
        <f>'①勤務時間データ（作業用）事務職員用'!T81</f>
        <v>0</v>
      </c>
      <c r="N87" s="40">
        <f>'①勤務時間データ（作業用）事務職員用'!V81</f>
        <v>0</v>
      </c>
      <c r="O87" s="40">
        <f>'①勤務時間データ（作業用）事務職員用'!X81</f>
        <v>0</v>
      </c>
      <c r="P87" s="40">
        <f>'①勤務時間データ（作業用）事務職員用'!Z81</f>
        <v>0</v>
      </c>
      <c r="Q87" s="40">
        <f>'①勤務時間データ（作業用）事務職員用'!AB81</f>
        <v>0</v>
      </c>
      <c r="R87" s="23">
        <f t="shared" si="52"/>
        <v>0</v>
      </c>
      <c r="S87" s="26"/>
      <c r="AG87" s="17">
        <f t="shared" si="53"/>
        <v>0</v>
      </c>
      <c r="AH87" s="18">
        <f t="shared" si="54"/>
        <v>0</v>
      </c>
      <c r="AI87" s="18">
        <f t="shared" si="55"/>
        <v>0</v>
      </c>
      <c r="AJ87" s="18">
        <f t="shared" si="56"/>
        <v>0</v>
      </c>
      <c r="AK87" s="18">
        <f t="shared" si="57"/>
        <v>0</v>
      </c>
      <c r="AL87" s="18">
        <f t="shared" si="58"/>
        <v>0</v>
      </c>
      <c r="AM87" s="18">
        <f t="shared" si="59"/>
        <v>0</v>
      </c>
      <c r="AN87" s="18">
        <f t="shared" si="60"/>
        <v>0</v>
      </c>
      <c r="AO87" s="18">
        <f t="shared" si="61"/>
        <v>0</v>
      </c>
      <c r="AP87" s="18">
        <f t="shared" si="62"/>
        <v>0</v>
      </c>
      <c r="AQ87" s="18">
        <f t="shared" si="63"/>
        <v>0</v>
      </c>
      <c r="AR87" s="18">
        <f t="shared" si="64"/>
        <v>0</v>
      </c>
      <c r="AS87" s="18">
        <f t="shared" si="65"/>
        <v>0</v>
      </c>
      <c r="AT87" s="18">
        <f t="shared" si="66"/>
        <v>0</v>
      </c>
      <c r="AU87" s="18">
        <f t="shared" si="67"/>
        <v>0</v>
      </c>
      <c r="AV87" s="18">
        <f t="shared" si="68"/>
        <v>0</v>
      </c>
      <c r="AW87" s="18">
        <f t="shared" si="69"/>
        <v>0</v>
      </c>
      <c r="AX87" s="18">
        <f t="shared" si="70"/>
        <v>0</v>
      </c>
      <c r="AY87" s="18">
        <f t="shared" si="71"/>
        <v>0</v>
      </c>
      <c r="AZ87" s="18">
        <f t="shared" si="72"/>
        <v>0</v>
      </c>
      <c r="BA87" s="18">
        <f t="shared" si="73"/>
        <v>0</v>
      </c>
      <c r="BB87" s="18">
        <f t="shared" si="74"/>
        <v>0</v>
      </c>
      <c r="BC87" s="18">
        <f t="shared" si="75"/>
        <v>0</v>
      </c>
      <c r="BD87" s="18">
        <f t="shared" si="76"/>
        <v>0</v>
      </c>
      <c r="BE87" s="18">
        <f t="shared" si="99"/>
        <v>0</v>
      </c>
      <c r="BF87" s="18">
        <f t="shared" si="77"/>
        <v>0</v>
      </c>
      <c r="BG87" s="18">
        <f t="shared" si="78"/>
        <v>0</v>
      </c>
      <c r="BH87" s="18">
        <f t="shared" si="79"/>
        <v>0</v>
      </c>
      <c r="BI87" s="18">
        <f t="shared" si="80"/>
        <v>0</v>
      </c>
      <c r="BJ87" s="18">
        <f t="shared" si="81"/>
        <v>0</v>
      </c>
      <c r="BK87" s="18">
        <f t="shared" si="82"/>
        <v>0</v>
      </c>
      <c r="BL87" s="18">
        <f t="shared" si="83"/>
        <v>0</v>
      </c>
      <c r="BM87" s="18">
        <f t="shared" si="84"/>
        <v>0</v>
      </c>
      <c r="BN87" s="18">
        <f t="shared" si="85"/>
        <v>0</v>
      </c>
      <c r="BO87" s="18">
        <f t="shared" si="86"/>
        <v>0</v>
      </c>
      <c r="BP87" s="18">
        <f t="shared" si="87"/>
        <v>0</v>
      </c>
      <c r="BQ87" s="18">
        <f t="shared" si="88"/>
        <v>0</v>
      </c>
      <c r="BR87" s="18">
        <f t="shared" si="89"/>
        <v>0</v>
      </c>
      <c r="BS87" s="18">
        <f t="shared" si="90"/>
        <v>0</v>
      </c>
      <c r="BT87" s="18">
        <f t="shared" si="91"/>
        <v>0</v>
      </c>
      <c r="BU87" s="18">
        <f t="shared" si="92"/>
        <v>0</v>
      </c>
      <c r="BV87" s="18">
        <f t="shared" si="93"/>
        <v>0</v>
      </c>
      <c r="BW87" s="18">
        <f t="shared" si="94"/>
        <v>0</v>
      </c>
      <c r="BX87" s="18">
        <f t="shared" si="95"/>
        <v>0</v>
      </c>
      <c r="BY87" s="18">
        <f t="shared" si="96"/>
        <v>0</v>
      </c>
      <c r="BZ87" s="18">
        <f t="shared" si="97"/>
        <v>0</v>
      </c>
      <c r="CA87" s="18">
        <f t="shared" si="98"/>
        <v>0</v>
      </c>
      <c r="CB87" s="18">
        <f t="shared" si="100"/>
        <v>0</v>
      </c>
      <c r="CC87" s="18">
        <f t="shared" si="101"/>
        <v>0</v>
      </c>
    </row>
    <row r="88" spans="1:81" ht="14.25" thickBot="1">
      <c r="A88" s="25">
        <f>'①勤務時間データ（作業用）事務職員用'!A82</f>
        <v>0</v>
      </c>
      <c r="B88" s="21">
        <f>'①勤務時間データ（作業用）事務職員用'!B82</f>
        <v>0</v>
      </c>
      <c r="C88" s="21">
        <f>'①勤務時間データ（作業用）事務職員用'!C82</f>
        <v>0</v>
      </c>
      <c r="D88" s="21">
        <f>'①勤務時間データ（作業用）事務職員用'!D82</f>
        <v>0</v>
      </c>
      <c r="E88" s="21">
        <f>'①勤務時間データ（作業用）事務職員用'!E82</f>
        <v>0</v>
      </c>
      <c r="F88" s="40">
        <f>'①勤務時間データ（作業用）事務職員用'!F82</f>
        <v>0</v>
      </c>
      <c r="G88" s="40">
        <f>'①勤務時間データ（作業用）事務職員用'!H82</f>
        <v>0</v>
      </c>
      <c r="H88" s="40">
        <f>'①勤務時間データ（作業用）事務職員用'!J82</f>
        <v>0</v>
      </c>
      <c r="I88" s="40">
        <f>'①勤務時間データ（作業用）事務職員用'!L82</f>
        <v>0</v>
      </c>
      <c r="J88" s="40">
        <f>'①勤務時間データ（作業用）事務職員用'!N82</f>
        <v>0</v>
      </c>
      <c r="K88" s="40">
        <f>'①勤務時間データ（作業用）事務職員用'!P82</f>
        <v>0</v>
      </c>
      <c r="L88" s="40">
        <f>'①勤務時間データ（作業用）事務職員用'!R82</f>
        <v>0</v>
      </c>
      <c r="M88" s="40">
        <f>'①勤務時間データ（作業用）事務職員用'!T82</f>
        <v>0</v>
      </c>
      <c r="N88" s="40">
        <f>'①勤務時間データ（作業用）事務職員用'!V82</f>
        <v>0</v>
      </c>
      <c r="O88" s="40">
        <f>'①勤務時間データ（作業用）事務職員用'!X82</f>
        <v>0</v>
      </c>
      <c r="P88" s="40">
        <f>'①勤務時間データ（作業用）事務職員用'!Z82</f>
        <v>0</v>
      </c>
      <c r="Q88" s="40">
        <f>'①勤務時間データ（作業用）事務職員用'!AB82</f>
        <v>0</v>
      </c>
      <c r="R88" s="23">
        <f t="shared" si="52"/>
        <v>0</v>
      </c>
      <c r="S88" s="26"/>
      <c r="AG88" s="17">
        <f t="shared" si="53"/>
        <v>0</v>
      </c>
      <c r="AH88" s="18">
        <f t="shared" si="54"/>
        <v>0</v>
      </c>
      <c r="AI88" s="18">
        <f t="shared" si="55"/>
        <v>0</v>
      </c>
      <c r="AJ88" s="18">
        <f t="shared" si="56"/>
        <v>0</v>
      </c>
      <c r="AK88" s="18">
        <f t="shared" si="57"/>
        <v>0</v>
      </c>
      <c r="AL88" s="18">
        <f t="shared" si="58"/>
        <v>0</v>
      </c>
      <c r="AM88" s="18">
        <f t="shared" si="59"/>
        <v>0</v>
      </c>
      <c r="AN88" s="18">
        <f t="shared" si="60"/>
        <v>0</v>
      </c>
      <c r="AO88" s="18">
        <f t="shared" si="61"/>
        <v>0</v>
      </c>
      <c r="AP88" s="18">
        <f t="shared" si="62"/>
        <v>0</v>
      </c>
      <c r="AQ88" s="18">
        <f t="shared" si="63"/>
        <v>0</v>
      </c>
      <c r="AR88" s="18">
        <f t="shared" si="64"/>
        <v>0</v>
      </c>
      <c r="AS88" s="18">
        <f t="shared" si="65"/>
        <v>0</v>
      </c>
      <c r="AT88" s="18">
        <f t="shared" si="66"/>
        <v>0</v>
      </c>
      <c r="AU88" s="18">
        <f t="shared" si="67"/>
        <v>0</v>
      </c>
      <c r="AV88" s="18">
        <f t="shared" si="68"/>
        <v>0</v>
      </c>
      <c r="AW88" s="18">
        <f t="shared" si="69"/>
        <v>0</v>
      </c>
      <c r="AX88" s="18">
        <f t="shared" si="70"/>
        <v>0</v>
      </c>
      <c r="AY88" s="18">
        <f t="shared" si="71"/>
        <v>0</v>
      </c>
      <c r="AZ88" s="18">
        <f t="shared" si="72"/>
        <v>0</v>
      </c>
      <c r="BA88" s="18">
        <f t="shared" si="73"/>
        <v>0</v>
      </c>
      <c r="BB88" s="18">
        <f t="shared" si="74"/>
        <v>0</v>
      </c>
      <c r="BC88" s="18">
        <f t="shared" si="75"/>
        <v>0</v>
      </c>
      <c r="BD88" s="18">
        <f t="shared" si="76"/>
        <v>0</v>
      </c>
      <c r="BE88" s="18">
        <f t="shared" si="99"/>
        <v>0</v>
      </c>
      <c r="BF88" s="18">
        <f t="shared" si="77"/>
        <v>0</v>
      </c>
      <c r="BG88" s="18">
        <f t="shared" si="78"/>
        <v>0</v>
      </c>
      <c r="BH88" s="18">
        <f t="shared" si="79"/>
        <v>0</v>
      </c>
      <c r="BI88" s="18">
        <f t="shared" si="80"/>
        <v>0</v>
      </c>
      <c r="BJ88" s="18">
        <f t="shared" si="81"/>
        <v>0</v>
      </c>
      <c r="BK88" s="18">
        <f t="shared" si="82"/>
        <v>0</v>
      </c>
      <c r="BL88" s="18">
        <f t="shared" si="83"/>
        <v>0</v>
      </c>
      <c r="BM88" s="18">
        <f t="shared" si="84"/>
        <v>0</v>
      </c>
      <c r="BN88" s="18">
        <f t="shared" si="85"/>
        <v>0</v>
      </c>
      <c r="BO88" s="18">
        <f t="shared" si="86"/>
        <v>0</v>
      </c>
      <c r="BP88" s="18">
        <f t="shared" si="87"/>
        <v>0</v>
      </c>
      <c r="BQ88" s="18">
        <f t="shared" si="88"/>
        <v>0</v>
      </c>
      <c r="BR88" s="18">
        <f t="shared" si="89"/>
        <v>0</v>
      </c>
      <c r="BS88" s="18">
        <f t="shared" si="90"/>
        <v>0</v>
      </c>
      <c r="BT88" s="18">
        <f t="shared" si="91"/>
        <v>0</v>
      </c>
      <c r="BU88" s="18">
        <f t="shared" si="92"/>
        <v>0</v>
      </c>
      <c r="BV88" s="18">
        <f t="shared" si="93"/>
        <v>0</v>
      </c>
      <c r="BW88" s="18">
        <f t="shared" si="94"/>
        <v>0</v>
      </c>
      <c r="BX88" s="18">
        <f t="shared" si="95"/>
        <v>0</v>
      </c>
      <c r="BY88" s="18">
        <f t="shared" si="96"/>
        <v>0</v>
      </c>
      <c r="BZ88" s="18">
        <f t="shared" si="97"/>
        <v>0</v>
      </c>
      <c r="CA88" s="18">
        <f t="shared" si="98"/>
        <v>0</v>
      </c>
      <c r="CB88" s="18">
        <f t="shared" si="100"/>
        <v>0</v>
      </c>
      <c r="CC88" s="18">
        <f t="shared" si="101"/>
        <v>0</v>
      </c>
    </row>
    <row r="89" spans="1:81" ht="14.25" thickBot="1">
      <c r="A89" s="25">
        <f>'①勤務時間データ（作業用）事務職員用'!A83</f>
        <v>0</v>
      </c>
      <c r="B89" s="21">
        <f>'①勤務時間データ（作業用）事務職員用'!B83</f>
        <v>0</v>
      </c>
      <c r="C89" s="21">
        <f>'①勤務時間データ（作業用）事務職員用'!C83</f>
        <v>0</v>
      </c>
      <c r="D89" s="21">
        <f>'①勤務時間データ（作業用）事務職員用'!D83</f>
        <v>0</v>
      </c>
      <c r="E89" s="21">
        <f>'①勤務時間データ（作業用）事務職員用'!E83</f>
        <v>0</v>
      </c>
      <c r="F89" s="40">
        <f>'①勤務時間データ（作業用）事務職員用'!F83</f>
        <v>0</v>
      </c>
      <c r="G89" s="40">
        <f>'①勤務時間データ（作業用）事務職員用'!H83</f>
        <v>0</v>
      </c>
      <c r="H89" s="40">
        <f>'①勤務時間データ（作業用）事務職員用'!J83</f>
        <v>0</v>
      </c>
      <c r="I89" s="40">
        <f>'①勤務時間データ（作業用）事務職員用'!L83</f>
        <v>0</v>
      </c>
      <c r="J89" s="40">
        <f>'①勤務時間データ（作業用）事務職員用'!N83</f>
        <v>0</v>
      </c>
      <c r="K89" s="40">
        <f>'①勤務時間データ（作業用）事務職員用'!P83</f>
        <v>0</v>
      </c>
      <c r="L89" s="40">
        <f>'①勤務時間データ（作業用）事務職員用'!R83</f>
        <v>0</v>
      </c>
      <c r="M89" s="40">
        <f>'①勤務時間データ（作業用）事務職員用'!T83</f>
        <v>0</v>
      </c>
      <c r="N89" s="40">
        <f>'①勤務時間データ（作業用）事務職員用'!V83</f>
        <v>0</v>
      </c>
      <c r="O89" s="40">
        <f>'①勤務時間データ（作業用）事務職員用'!X83</f>
        <v>0</v>
      </c>
      <c r="P89" s="40">
        <f>'①勤務時間データ（作業用）事務職員用'!Z83</f>
        <v>0</v>
      </c>
      <c r="Q89" s="40">
        <f>'①勤務時間データ（作業用）事務職員用'!AB83</f>
        <v>0</v>
      </c>
      <c r="R89" s="23">
        <f t="shared" si="52"/>
        <v>0</v>
      </c>
      <c r="S89" s="26"/>
      <c r="AG89" s="17">
        <f t="shared" si="53"/>
        <v>0</v>
      </c>
      <c r="AH89" s="18">
        <f t="shared" si="54"/>
        <v>0</v>
      </c>
      <c r="AI89" s="18">
        <f t="shared" si="55"/>
        <v>0</v>
      </c>
      <c r="AJ89" s="18">
        <f t="shared" si="56"/>
        <v>0</v>
      </c>
      <c r="AK89" s="18">
        <f t="shared" si="57"/>
        <v>0</v>
      </c>
      <c r="AL89" s="18">
        <f t="shared" si="58"/>
        <v>0</v>
      </c>
      <c r="AM89" s="18">
        <f t="shared" si="59"/>
        <v>0</v>
      </c>
      <c r="AN89" s="18">
        <f t="shared" si="60"/>
        <v>0</v>
      </c>
      <c r="AO89" s="18">
        <f t="shared" si="61"/>
        <v>0</v>
      </c>
      <c r="AP89" s="18">
        <f t="shared" si="62"/>
        <v>0</v>
      </c>
      <c r="AQ89" s="18">
        <f t="shared" si="63"/>
        <v>0</v>
      </c>
      <c r="AR89" s="18">
        <f t="shared" si="64"/>
        <v>0</v>
      </c>
      <c r="AS89" s="18">
        <f t="shared" si="65"/>
        <v>0</v>
      </c>
      <c r="AT89" s="18">
        <f t="shared" si="66"/>
        <v>0</v>
      </c>
      <c r="AU89" s="18">
        <f t="shared" si="67"/>
        <v>0</v>
      </c>
      <c r="AV89" s="18">
        <f t="shared" si="68"/>
        <v>0</v>
      </c>
      <c r="AW89" s="18">
        <f t="shared" si="69"/>
        <v>0</v>
      </c>
      <c r="AX89" s="18">
        <f t="shared" si="70"/>
        <v>0</v>
      </c>
      <c r="AY89" s="18">
        <f t="shared" si="71"/>
        <v>0</v>
      </c>
      <c r="AZ89" s="18">
        <f t="shared" si="72"/>
        <v>0</v>
      </c>
      <c r="BA89" s="18">
        <f t="shared" si="73"/>
        <v>0</v>
      </c>
      <c r="BB89" s="18">
        <f t="shared" si="74"/>
        <v>0</v>
      </c>
      <c r="BC89" s="18">
        <f t="shared" si="75"/>
        <v>0</v>
      </c>
      <c r="BD89" s="18">
        <f t="shared" si="76"/>
        <v>0</v>
      </c>
      <c r="BE89" s="18">
        <f t="shared" si="99"/>
        <v>0</v>
      </c>
      <c r="BF89" s="18">
        <f t="shared" si="77"/>
        <v>0</v>
      </c>
      <c r="BG89" s="18">
        <f t="shared" si="78"/>
        <v>0</v>
      </c>
      <c r="BH89" s="18">
        <f t="shared" si="79"/>
        <v>0</v>
      </c>
      <c r="BI89" s="18">
        <f t="shared" si="80"/>
        <v>0</v>
      </c>
      <c r="BJ89" s="18">
        <f t="shared" si="81"/>
        <v>0</v>
      </c>
      <c r="BK89" s="18">
        <f t="shared" si="82"/>
        <v>0</v>
      </c>
      <c r="BL89" s="18">
        <f t="shared" si="83"/>
        <v>0</v>
      </c>
      <c r="BM89" s="18">
        <f t="shared" si="84"/>
        <v>0</v>
      </c>
      <c r="BN89" s="18">
        <f t="shared" si="85"/>
        <v>0</v>
      </c>
      <c r="BO89" s="18">
        <f t="shared" si="86"/>
        <v>0</v>
      </c>
      <c r="BP89" s="18">
        <f t="shared" si="87"/>
        <v>0</v>
      </c>
      <c r="BQ89" s="18">
        <f t="shared" si="88"/>
        <v>0</v>
      </c>
      <c r="BR89" s="18">
        <f t="shared" si="89"/>
        <v>0</v>
      </c>
      <c r="BS89" s="18">
        <f t="shared" si="90"/>
        <v>0</v>
      </c>
      <c r="BT89" s="18">
        <f t="shared" si="91"/>
        <v>0</v>
      </c>
      <c r="BU89" s="18">
        <f t="shared" si="92"/>
        <v>0</v>
      </c>
      <c r="BV89" s="18">
        <f t="shared" si="93"/>
        <v>0</v>
      </c>
      <c r="BW89" s="18">
        <f t="shared" si="94"/>
        <v>0</v>
      </c>
      <c r="BX89" s="18">
        <f t="shared" si="95"/>
        <v>0</v>
      </c>
      <c r="BY89" s="18">
        <f t="shared" si="96"/>
        <v>0</v>
      </c>
      <c r="BZ89" s="18">
        <f t="shared" si="97"/>
        <v>0</v>
      </c>
      <c r="CA89" s="18">
        <f t="shared" si="98"/>
        <v>0</v>
      </c>
      <c r="CB89" s="18">
        <f t="shared" si="100"/>
        <v>0</v>
      </c>
      <c r="CC89" s="18">
        <f t="shared" si="101"/>
        <v>0</v>
      </c>
    </row>
    <row r="90" spans="1:81" ht="14.25" thickBot="1">
      <c r="A90" s="25">
        <f>'①勤務時間データ（作業用）事務職員用'!A84</f>
        <v>0</v>
      </c>
      <c r="B90" s="21">
        <f>'①勤務時間データ（作業用）事務職員用'!B84</f>
        <v>0</v>
      </c>
      <c r="C90" s="21">
        <f>'①勤務時間データ（作業用）事務職員用'!C84</f>
        <v>0</v>
      </c>
      <c r="D90" s="21">
        <f>'①勤務時間データ（作業用）事務職員用'!D84</f>
        <v>0</v>
      </c>
      <c r="E90" s="21">
        <f>'①勤務時間データ（作業用）事務職員用'!E84</f>
        <v>0</v>
      </c>
      <c r="F90" s="40">
        <f>'①勤務時間データ（作業用）事務職員用'!F84</f>
        <v>0</v>
      </c>
      <c r="G90" s="40">
        <f>'①勤務時間データ（作業用）事務職員用'!H84</f>
        <v>0</v>
      </c>
      <c r="H90" s="40">
        <f>'①勤務時間データ（作業用）事務職員用'!J84</f>
        <v>0</v>
      </c>
      <c r="I90" s="40">
        <f>'①勤務時間データ（作業用）事務職員用'!L84</f>
        <v>0</v>
      </c>
      <c r="J90" s="40">
        <f>'①勤務時間データ（作業用）事務職員用'!N84</f>
        <v>0</v>
      </c>
      <c r="K90" s="40">
        <f>'①勤務時間データ（作業用）事務職員用'!P84</f>
        <v>0</v>
      </c>
      <c r="L90" s="40">
        <f>'①勤務時間データ（作業用）事務職員用'!R84</f>
        <v>0</v>
      </c>
      <c r="M90" s="40">
        <f>'①勤務時間データ（作業用）事務職員用'!T84</f>
        <v>0</v>
      </c>
      <c r="N90" s="40">
        <f>'①勤務時間データ（作業用）事務職員用'!V84</f>
        <v>0</v>
      </c>
      <c r="O90" s="40">
        <f>'①勤務時間データ（作業用）事務職員用'!X84</f>
        <v>0</v>
      </c>
      <c r="P90" s="40">
        <f>'①勤務時間データ（作業用）事務職員用'!Z84</f>
        <v>0</v>
      </c>
      <c r="Q90" s="40">
        <f>'①勤務時間データ（作業用）事務職員用'!AB84</f>
        <v>0</v>
      </c>
      <c r="R90" s="23">
        <f t="shared" si="52"/>
        <v>0</v>
      </c>
      <c r="S90" s="26"/>
      <c r="AG90" s="17">
        <f t="shared" si="53"/>
        <v>0</v>
      </c>
      <c r="AH90" s="18">
        <f t="shared" si="54"/>
        <v>0</v>
      </c>
      <c r="AI90" s="18">
        <f t="shared" si="55"/>
        <v>0</v>
      </c>
      <c r="AJ90" s="18">
        <f t="shared" si="56"/>
        <v>0</v>
      </c>
      <c r="AK90" s="18">
        <f t="shared" si="57"/>
        <v>0</v>
      </c>
      <c r="AL90" s="18">
        <f t="shared" si="58"/>
        <v>0</v>
      </c>
      <c r="AM90" s="18">
        <f t="shared" si="59"/>
        <v>0</v>
      </c>
      <c r="AN90" s="18">
        <f t="shared" si="60"/>
        <v>0</v>
      </c>
      <c r="AO90" s="18">
        <f t="shared" si="61"/>
        <v>0</v>
      </c>
      <c r="AP90" s="18">
        <f t="shared" si="62"/>
        <v>0</v>
      </c>
      <c r="AQ90" s="18">
        <f t="shared" si="63"/>
        <v>0</v>
      </c>
      <c r="AR90" s="18">
        <f t="shared" si="64"/>
        <v>0</v>
      </c>
      <c r="AS90" s="18">
        <f t="shared" si="65"/>
        <v>0</v>
      </c>
      <c r="AT90" s="18">
        <f t="shared" si="66"/>
        <v>0</v>
      </c>
      <c r="AU90" s="18">
        <f t="shared" si="67"/>
        <v>0</v>
      </c>
      <c r="AV90" s="18">
        <f t="shared" si="68"/>
        <v>0</v>
      </c>
      <c r="AW90" s="18">
        <f t="shared" si="69"/>
        <v>0</v>
      </c>
      <c r="AX90" s="18">
        <f t="shared" si="70"/>
        <v>0</v>
      </c>
      <c r="AY90" s="18">
        <f t="shared" si="71"/>
        <v>0</v>
      </c>
      <c r="AZ90" s="18">
        <f t="shared" si="72"/>
        <v>0</v>
      </c>
      <c r="BA90" s="18">
        <f t="shared" si="73"/>
        <v>0</v>
      </c>
      <c r="BB90" s="18">
        <f t="shared" si="74"/>
        <v>0</v>
      </c>
      <c r="BC90" s="18">
        <f t="shared" si="75"/>
        <v>0</v>
      </c>
      <c r="BD90" s="18">
        <f t="shared" si="76"/>
        <v>0</v>
      </c>
      <c r="BE90" s="18">
        <f t="shared" si="99"/>
        <v>0</v>
      </c>
      <c r="BF90" s="18">
        <f t="shared" si="77"/>
        <v>0</v>
      </c>
      <c r="BG90" s="18">
        <f t="shared" si="78"/>
        <v>0</v>
      </c>
      <c r="BH90" s="18">
        <f t="shared" si="79"/>
        <v>0</v>
      </c>
      <c r="BI90" s="18">
        <f t="shared" si="80"/>
        <v>0</v>
      </c>
      <c r="BJ90" s="18">
        <f t="shared" si="81"/>
        <v>0</v>
      </c>
      <c r="BK90" s="18">
        <f t="shared" si="82"/>
        <v>0</v>
      </c>
      <c r="BL90" s="18">
        <f t="shared" si="83"/>
        <v>0</v>
      </c>
      <c r="BM90" s="18">
        <f t="shared" si="84"/>
        <v>0</v>
      </c>
      <c r="BN90" s="18">
        <f t="shared" si="85"/>
        <v>0</v>
      </c>
      <c r="BO90" s="18">
        <f t="shared" si="86"/>
        <v>0</v>
      </c>
      <c r="BP90" s="18">
        <f t="shared" si="87"/>
        <v>0</v>
      </c>
      <c r="BQ90" s="18">
        <f t="shared" si="88"/>
        <v>0</v>
      </c>
      <c r="BR90" s="18">
        <f t="shared" si="89"/>
        <v>0</v>
      </c>
      <c r="BS90" s="18">
        <f t="shared" si="90"/>
        <v>0</v>
      </c>
      <c r="BT90" s="18">
        <f t="shared" si="91"/>
        <v>0</v>
      </c>
      <c r="BU90" s="18">
        <f t="shared" si="92"/>
        <v>0</v>
      </c>
      <c r="BV90" s="18">
        <f t="shared" si="93"/>
        <v>0</v>
      </c>
      <c r="BW90" s="18">
        <f t="shared" si="94"/>
        <v>0</v>
      </c>
      <c r="BX90" s="18">
        <f t="shared" si="95"/>
        <v>0</v>
      </c>
      <c r="BY90" s="18">
        <f t="shared" si="96"/>
        <v>0</v>
      </c>
      <c r="BZ90" s="18">
        <f t="shared" si="97"/>
        <v>0</v>
      </c>
      <c r="CA90" s="18">
        <f t="shared" si="98"/>
        <v>0</v>
      </c>
      <c r="CB90" s="18">
        <f t="shared" si="100"/>
        <v>0</v>
      </c>
      <c r="CC90" s="18">
        <f t="shared" si="101"/>
        <v>0</v>
      </c>
    </row>
    <row r="91" spans="1:81" ht="14.25" thickBot="1">
      <c r="A91" s="25">
        <f>'①勤務時間データ（作業用）事務職員用'!A85</f>
        <v>0</v>
      </c>
      <c r="B91" s="21">
        <f>'①勤務時間データ（作業用）事務職員用'!B85</f>
        <v>0</v>
      </c>
      <c r="C91" s="21">
        <f>'①勤務時間データ（作業用）事務職員用'!C85</f>
        <v>0</v>
      </c>
      <c r="D91" s="21">
        <f>'①勤務時間データ（作業用）事務職員用'!D85</f>
        <v>0</v>
      </c>
      <c r="E91" s="21">
        <f>'①勤務時間データ（作業用）事務職員用'!E85</f>
        <v>0</v>
      </c>
      <c r="F91" s="40">
        <f>'①勤務時間データ（作業用）事務職員用'!F85</f>
        <v>0</v>
      </c>
      <c r="G91" s="40">
        <f>'①勤務時間データ（作業用）事務職員用'!H85</f>
        <v>0</v>
      </c>
      <c r="H91" s="40">
        <f>'①勤務時間データ（作業用）事務職員用'!J85</f>
        <v>0</v>
      </c>
      <c r="I91" s="40">
        <f>'①勤務時間データ（作業用）事務職員用'!L85</f>
        <v>0</v>
      </c>
      <c r="J91" s="40">
        <f>'①勤務時間データ（作業用）事務職員用'!N85</f>
        <v>0</v>
      </c>
      <c r="K91" s="40">
        <f>'①勤務時間データ（作業用）事務職員用'!P85</f>
        <v>0</v>
      </c>
      <c r="L91" s="40">
        <f>'①勤務時間データ（作業用）事務職員用'!R85</f>
        <v>0</v>
      </c>
      <c r="M91" s="40">
        <f>'①勤務時間データ（作業用）事務職員用'!T85</f>
        <v>0</v>
      </c>
      <c r="N91" s="40">
        <f>'①勤務時間データ（作業用）事務職員用'!V85</f>
        <v>0</v>
      </c>
      <c r="O91" s="40">
        <f>'①勤務時間データ（作業用）事務職員用'!X85</f>
        <v>0</v>
      </c>
      <c r="P91" s="40">
        <f>'①勤務時間データ（作業用）事務職員用'!Z85</f>
        <v>0</v>
      </c>
      <c r="Q91" s="40">
        <f>'①勤務時間データ（作業用）事務職員用'!AB85</f>
        <v>0</v>
      </c>
      <c r="R91" s="23">
        <f t="shared" si="52"/>
        <v>0</v>
      </c>
      <c r="S91" s="26"/>
      <c r="AG91" s="17">
        <f t="shared" si="53"/>
        <v>0</v>
      </c>
      <c r="AH91" s="18">
        <f t="shared" si="54"/>
        <v>0</v>
      </c>
      <c r="AI91" s="18">
        <f t="shared" si="55"/>
        <v>0</v>
      </c>
      <c r="AJ91" s="18">
        <f t="shared" si="56"/>
        <v>0</v>
      </c>
      <c r="AK91" s="18">
        <f t="shared" si="57"/>
        <v>0</v>
      </c>
      <c r="AL91" s="18">
        <f t="shared" si="58"/>
        <v>0</v>
      </c>
      <c r="AM91" s="18">
        <f t="shared" si="59"/>
        <v>0</v>
      </c>
      <c r="AN91" s="18">
        <f t="shared" si="60"/>
        <v>0</v>
      </c>
      <c r="AO91" s="18">
        <f t="shared" si="61"/>
        <v>0</v>
      </c>
      <c r="AP91" s="18">
        <f t="shared" si="62"/>
        <v>0</v>
      </c>
      <c r="AQ91" s="18">
        <f t="shared" si="63"/>
        <v>0</v>
      </c>
      <c r="AR91" s="18">
        <f t="shared" si="64"/>
        <v>0</v>
      </c>
      <c r="AS91" s="18">
        <f t="shared" si="65"/>
        <v>0</v>
      </c>
      <c r="AT91" s="18">
        <f t="shared" si="66"/>
        <v>0</v>
      </c>
      <c r="AU91" s="18">
        <f t="shared" si="67"/>
        <v>0</v>
      </c>
      <c r="AV91" s="18">
        <f t="shared" si="68"/>
        <v>0</v>
      </c>
      <c r="AW91" s="18">
        <f t="shared" si="69"/>
        <v>0</v>
      </c>
      <c r="AX91" s="18">
        <f t="shared" si="70"/>
        <v>0</v>
      </c>
      <c r="AY91" s="18">
        <f t="shared" si="71"/>
        <v>0</v>
      </c>
      <c r="AZ91" s="18">
        <f t="shared" si="72"/>
        <v>0</v>
      </c>
      <c r="BA91" s="18">
        <f t="shared" si="73"/>
        <v>0</v>
      </c>
      <c r="BB91" s="18">
        <f t="shared" si="74"/>
        <v>0</v>
      </c>
      <c r="BC91" s="18">
        <f t="shared" si="75"/>
        <v>0</v>
      </c>
      <c r="BD91" s="18">
        <f t="shared" si="76"/>
        <v>0</v>
      </c>
      <c r="BE91" s="18">
        <f t="shared" si="99"/>
        <v>0</v>
      </c>
      <c r="BF91" s="18">
        <f t="shared" si="77"/>
        <v>0</v>
      </c>
      <c r="BG91" s="18">
        <f t="shared" si="78"/>
        <v>0</v>
      </c>
      <c r="BH91" s="18">
        <f t="shared" si="79"/>
        <v>0</v>
      </c>
      <c r="BI91" s="18">
        <f t="shared" si="80"/>
        <v>0</v>
      </c>
      <c r="BJ91" s="18">
        <f t="shared" si="81"/>
        <v>0</v>
      </c>
      <c r="BK91" s="18">
        <f t="shared" si="82"/>
        <v>0</v>
      </c>
      <c r="BL91" s="18">
        <f t="shared" si="83"/>
        <v>0</v>
      </c>
      <c r="BM91" s="18">
        <f t="shared" si="84"/>
        <v>0</v>
      </c>
      <c r="BN91" s="18">
        <f t="shared" si="85"/>
        <v>0</v>
      </c>
      <c r="BO91" s="18">
        <f t="shared" si="86"/>
        <v>0</v>
      </c>
      <c r="BP91" s="18">
        <f t="shared" si="87"/>
        <v>0</v>
      </c>
      <c r="BQ91" s="18">
        <f t="shared" si="88"/>
        <v>0</v>
      </c>
      <c r="BR91" s="18">
        <f t="shared" si="89"/>
        <v>0</v>
      </c>
      <c r="BS91" s="18">
        <f t="shared" si="90"/>
        <v>0</v>
      </c>
      <c r="BT91" s="18">
        <f t="shared" si="91"/>
        <v>0</v>
      </c>
      <c r="BU91" s="18">
        <f t="shared" si="92"/>
        <v>0</v>
      </c>
      <c r="BV91" s="18">
        <f t="shared" si="93"/>
        <v>0</v>
      </c>
      <c r="BW91" s="18">
        <f t="shared" si="94"/>
        <v>0</v>
      </c>
      <c r="BX91" s="18">
        <f t="shared" si="95"/>
        <v>0</v>
      </c>
      <c r="BY91" s="18">
        <f t="shared" si="96"/>
        <v>0</v>
      </c>
      <c r="BZ91" s="18">
        <f t="shared" si="97"/>
        <v>0</v>
      </c>
      <c r="CA91" s="18">
        <f t="shared" si="98"/>
        <v>0</v>
      </c>
      <c r="CB91" s="18">
        <f t="shared" si="100"/>
        <v>0</v>
      </c>
      <c r="CC91" s="18">
        <f t="shared" si="101"/>
        <v>0</v>
      </c>
    </row>
    <row r="92" spans="1:81" ht="14.25" thickBot="1">
      <c r="A92" s="25">
        <f>'①勤務時間データ（作業用）事務職員用'!A86</f>
        <v>0</v>
      </c>
      <c r="B92" s="21">
        <f>'①勤務時間データ（作業用）事務職員用'!B86</f>
        <v>0</v>
      </c>
      <c r="C92" s="21">
        <f>'①勤務時間データ（作業用）事務職員用'!C86</f>
        <v>0</v>
      </c>
      <c r="D92" s="21">
        <f>'①勤務時間データ（作業用）事務職員用'!D86</f>
        <v>0</v>
      </c>
      <c r="E92" s="21">
        <f>'①勤務時間データ（作業用）事務職員用'!E86</f>
        <v>0</v>
      </c>
      <c r="F92" s="40">
        <f>'①勤務時間データ（作業用）事務職員用'!F86</f>
        <v>0</v>
      </c>
      <c r="G92" s="40">
        <f>'①勤務時間データ（作業用）事務職員用'!H86</f>
        <v>0</v>
      </c>
      <c r="H92" s="40">
        <f>'①勤務時間データ（作業用）事務職員用'!J86</f>
        <v>0</v>
      </c>
      <c r="I92" s="40">
        <f>'①勤務時間データ（作業用）事務職員用'!L86</f>
        <v>0</v>
      </c>
      <c r="J92" s="40">
        <f>'①勤務時間データ（作業用）事務職員用'!N86</f>
        <v>0</v>
      </c>
      <c r="K92" s="40">
        <f>'①勤務時間データ（作業用）事務職員用'!P86</f>
        <v>0</v>
      </c>
      <c r="L92" s="40">
        <f>'①勤務時間データ（作業用）事務職員用'!R86</f>
        <v>0</v>
      </c>
      <c r="M92" s="40">
        <f>'①勤務時間データ（作業用）事務職員用'!T86</f>
        <v>0</v>
      </c>
      <c r="N92" s="40">
        <f>'①勤務時間データ（作業用）事務職員用'!V86</f>
        <v>0</v>
      </c>
      <c r="O92" s="40">
        <f>'①勤務時間データ（作業用）事務職員用'!X86</f>
        <v>0</v>
      </c>
      <c r="P92" s="40">
        <f>'①勤務時間データ（作業用）事務職員用'!Z86</f>
        <v>0</v>
      </c>
      <c r="Q92" s="40">
        <f>'①勤務時間データ（作業用）事務職員用'!AB86</f>
        <v>0</v>
      </c>
      <c r="R92" s="23">
        <f t="shared" si="52"/>
        <v>0</v>
      </c>
      <c r="S92" s="26"/>
      <c r="AG92" s="17">
        <f t="shared" si="53"/>
        <v>0</v>
      </c>
      <c r="AH92" s="18">
        <f t="shared" si="54"/>
        <v>0</v>
      </c>
      <c r="AI92" s="18">
        <f t="shared" si="55"/>
        <v>0</v>
      </c>
      <c r="AJ92" s="18">
        <f t="shared" si="56"/>
        <v>0</v>
      </c>
      <c r="AK92" s="18">
        <f t="shared" si="57"/>
        <v>0</v>
      </c>
      <c r="AL92" s="18">
        <f t="shared" si="58"/>
        <v>0</v>
      </c>
      <c r="AM92" s="18">
        <f t="shared" si="59"/>
        <v>0</v>
      </c>
      <c r="AN92" s="18">
        <f t="shared" si="60"/>
        <v>0</v>
      </c>
      <c r="AO92" s="18">
        <f t="shared" si="61"/>
        <v>0</v>
      </c>
      <c r="AP92" s="18">
        <f t="shared" si="62"/>
        <v>0</v>
      </c>
      <c r="AQ92" s="18">
        <f t="shared" si="63"/>
        <v>0</v>
      </c>
      <c r="AR92" s="18">
        <f t="shared" si="64"/>
        <v>0</v>
      </c>
      <c r="AS92" s="18">
        <f t="shared" si="65"/>
        <v>0</v>
      </c>
      <c r="AT92" s="18">
        <f t="shared" si="66"/>
        <v>0</v>
      </c>
      <c r="AU92" s="18">
        <f t="shared" si="67"/>
        <v>0</v>
      </c>
      <c r="AV92" s="18">
        <f t="shared" si="68"/>
        <v>0</v>
      </c>
      <c r="AW92" s="18">
        <f t="shared" si="69"/>
        <v>0</v>
      </c>
      <c r="AX92" s="18">
        <f t="shared" si="70"/>
        <v>0</v>
      </c>
      <c r="AY92" s="18">
        <f t="shared" si="71"/>
        <v>0</v>
      </c>
      <c r="AZ92" s="18">
        <f t="shared" si="72"/>
        <v>0</v>
      </c>
      <c r="BA92" s="18">
        <f t="shared" si="73"/>
        <v>0</v>
      </c>
      <c r="BB92" s="18">
        <f t="shared" si="74"/>
        <v>0</v>
      </c>
      <c r="BC92" s="18">
        <f t="shared" si="75"/>
        <v>0</v>
      </c>
      <c r="BD92" s="18">
        <f t="shared" si="76"/>
        <v>0</v>
      </c>
      <c r="BE92" s="18">
        <f t="shared" si="99"/>
        <v>0</v>
      </c>
      <c r="BF92" s="18">
        <f t="shared" si="77"/>
        <v>0</v>
      </c>
      <c r="BG92" s="18">
        <f t="shared" si="78"/>
        <v>0</v>
      </c>
      <c r="BH92" s="18">
        <f t="shared" si="79"/>
        <v>0</v>
      </c>
      <c r="BI92" s="18">
        <f t="shared" si="80"/>
        <v>0</v>
      </c>
      <c r="BJ92" s="18">
        <f t="shared" si="81"/>
        <v>0</v>
      </c>
      <c r="BK92" s="18">
        <f t="shared" si="82"/>
        <v>0</v>
      </c>
      <c r="BL92" s="18">
        <f t="shared" si="83"/>
        <v>0</v>
      </c>
      <c r="BM92" s="18">
        <f t="shared" si="84"/>
        <v>0</v>
      </c>
      <c r="BN92" s="18">
        <f t="shared" si="85"/>
        <v>0</v>
      </c>
      <c r="BO92" s="18">
        <f t="shared" si="86"/>
        <v>0</v>
      </c>
      <c r="BP92" s="18">
        <f t="shared" si="87"/>
        <v>0</v>
      </c>
      <c r="BQ92" s="18">
        <f t="shared" si="88"/>
        <v>0</v>
      </c>
      <c r="BR92" s="18">
        <f t="shared" si="89"/>
        <v>0</v>
      </c>
      <c r="BS92" s="18">
        <f t="shared" si="90"/>
        <v>0</v>
      </c>
      <c r="BT92" s="18">
        <f t="shared" si="91"/>
        <v>0</v>
      </c>
      <c r="BU92" s="18">
        <f t="shared" si="92"/>
        <v>0</v>
      </c>
      <c r="BV92" s="18">
        <f t="shared" si="93"/>
        <v>0</v>
      </c>
      <c r="BW92" s="18">
        <f t="shared" si="94"/>
        <v>0</v>
      </c>
      <c r="BX92" s="18">
        <f t="shared" si="95"/>
        <v>0</v>
      </c>
      <c r="BY92" s="18">
        <f t="shared" si="96"/>
        <v>0</v>
      </c>
      <c r="BZ92" s="18">
        <f t="shared" si="97"/>
        <v>0</v>
      </c>
      <c r="CA92" s="18">
        <f t="shared" si="98"/>
        <v>0</v>
      </c>
      <c r="CB92" s="18">
        <f t="shared" si="100"/>
        <v>0</v>
      </c>
      <c r="CC92" s="18">
        <f t="shared" si="101"/>
        <v>0</v>
      </c>
    </row>
    <row r="93" spans="1:81" ht="14.25" thickBot="1">
      <c r="A93" s="25">
        <f>'①勤務時間データ（作業用）事務職員用'!A87</f>
        <v>0</v>
      </c>
      <c r="B93" s="21">
        <f>'①勤務時間データ（作業用）事務職員用'!B87</f>
        <v>0</v>
      </c>
      <c r="C93" s="21">
        <f>'①勤務時間データ（作業用）事務職員用'!C87</f>
        <v>0</v>
      </c>
      <c r="D93" s="21">
        <f>'①勤務時間データ（作業用）事務職員用'!D87</f>
        <v>0</v>
      </c>
      <c r="E93" s="21">
        <f>'①勤務時間データ（作業用）事務職員用'!E87</f>
        <v>0</v>
      </c>
      <c r="F93" s="40">
        <f>'①勤務時間データ（作業用）事務職員用'!F87</f>
        <v>0</v>
      </c>
      <c r="G93" s="40">
        <f>'①勤務時間データ（作業用）事務職員用'!H87</f>
        <v>0</v>
      </c>
      <c r="H93" s="40">
        <f>'①勤務時間データ（作業用）事務職員用'!J87</f>
        <v>0</v>
      </c>
      <c r="I93" s="40">
        <f>'①勤務時間データ（作業用）事務職員用'!L87</f>
        <v>0</v>
      </c>
      <c r="J93" s="40">
        <f>'①勤務時間データ（作業用）事務職員用'!N87</f>
        <v>0</v>
      </c>
      <c r="K93" s="40">
        <f>'①勤務時間データ（作業用）事務職員用'!P87</f>
        <v>0</v>
      </c>
      <c r="L93" s="40">
        <f>'①勤務時間データ（作業用）事務職員用'!R87</f>
        <v>0</v>
      </c>
      <c r="M93" s="40">
        <f>'①勤務時間データ（作業用）事務職員用'!T87</f>
        <v>0</v>
      </c>
      <c r="N93" s="40">
        <f>'①勤務時間データ（作業用）事務職員用'!V87</f>
        <v>0</v>
      </c>
      <c r="O93" s="40">
        <f>'①勤務時間データ（作業用）事務職員用'!X87</f>
        <v>0</v>
      </c>
      <c r="P93" s="40">
        <f>'①勤務時間データ（作業用）事務職員用'!Z87</f>
        <v>0</v>
      </c>
      <c r="Q93" s="40">
        <f>'①勤務時間データ（作業用）事務職員用'!AB87</f>
        <v>0</v>
      </c>
      <c r="R93" s="23">
        <f t="shared" si="52"/>
        <v>0</v>
      </c>
      <c r="S93" s="26"/>
      <c r="AG93" s="17">
        <f t="shared" si="53"/>
        <v>0</v>
      </c>
      <c r="AH93" s="18">
        <f t="shared" si="54"/>
        <v>0</v>
      </c>
      <c r="AI93" s="18">
        <f t="shared" si="55"/>
        <v>0</v>
      </c>
      <c r="AJ93" s="18">
        <f t="shared" si="56"/>
        <v>0</v>
      </c>
      <c r="AK93" s="18">
        <f t="shared" si="57"/>
        <v>0</v>
      </c>
      <c r="AL93" s="18">
        <f t="shared" si="58"/>
        <v>0</v>
      </c>
      <c r="AM93" s="18">
        <f t="shared" si="59"/>
        <v>0</v>
      </c>
      <c r="AN93" s="18">
        <f t="shared" si="60"/>
        <v>0</v>
      </c>
      <c r="AO93" s="18">
        <f t="shared" si="61"/>
        <v>0</v>
      </c>
      <c r="AP93" s="18">
        <f t="shared" si="62"/>
        <v>0</v>
      </c>
      <c r="AQ93" s="18">
        <f t="shared" si="63"/>
        <v>0</v>
      </c>
      <c r="AR93" s="18">
        <f t="shared" si="64"/>
        <v>0</v>
      </c>
      <c r="AS93" s="18">
        <f t="shared" si="65"/>
        <v>0</v>
      </c>
      <c r="AT93" s="18">
        <f t="shared" si="66"/>
        <v>0</v>
      </c>
      <c r="AU93" s="18">
        <f t="shared" si="67"/>
        <v>0</v>
      </c>
      <c r="AV93" s="18">
        <f t="shared" si="68"/>
        <v>0</v>
      </c>
      <c r="AW93" s="18">
        <f t="shared" si="69"/>
        <v>0</v>
      </c>
      <c r="AX93" s="18">
        <f t="shared" si="70"/>
        <v>0</v>
      </c>
      <c r="AY93" s="18">
        <f t="shared" si="71"/>
        <v>0</v>
      </c>
      <c r="AZ93" s="18">
        <f t="shared" si="72"/>
        <v>0</v>
      </c>
      <c r="BA93" s="18">
        <f t="shared" si="73"/>
        <v>0</v>
      </c>
      <c r="BB93" s="18">
        <f t="shared" si="74"/>
        <v>0</v>
      </c>
      <c r="BC93" s="18">
        <f t="shared" si="75"/>
        <v>0</v>
      </c>
      <c r="BD93" s="18">
        <f t="shared" si="76"/>
        <v>0</v>
      </c>
      <c r="BE93" s="18">
        <f t="shared" si="99"/>
        <v>0</v>
      </c>
      <c r="BF93" s="18">
        <f t="shared" si="77"/>
        <v>0</v>
      </c>
      <c r="BG93" s="18">
        <f t="shared" si="78"/>
        <v>0</v>
      </c>
      <c r="BH93" s="18">
        <f t="shared" si="79"/>
        <v>0</v>
      </c>
      <c r="BI93" s="18">
        <f t="shared" si="80"/>
        <v>0</v>
      </c>
      <c r="BJ93" s="18">
        <f t="shared" si="81"/>
        <v>0</v>
      </c>
      <c r="BK93" s="18">
        <f t="shared" si="82"/>
        <v>0</v>
      </c>
      <c r="BL93" s="18">
        <f t="shared" si="83"/>
        <v>0</v>
      </c>
      <c r="BM93" s="18">
        <f t="shared" si="84"/>
        <v>0</v>
      </c>
      <c r="BN93" s="18">
        <f t="shared" si="85"/>
        <v>0</v>
      </c>
      <c r="BO93" s="18">
        <f t="shared" si="86"/>
        <v>0</v>
      </c>
      <c r="BP93" s="18">
        <f t="shared" si="87"/>
        <v>0</v>
      </c>
      <c r="BQ93" s="18">
        <f t="shared" si="88"/>
        <v>0</v>
      </c>
      <c r="BR93" s="18">
        <f t="shared" si="89"/>
        <v>0</v>
      </c>
      <c r="BS93" s="18">
        <f t="shared" si="90"/>
        <v>0</v>
      </c>
      <c r="BT93" s="18">
        <f t="shared" si="91"/>
        <v>0</v>
      </c>
      <c r="BU93" s="18">
        <f t="shared" si="92"/>
        <v>0</v>
      </c>
      <c r="BV93" s="18">
        <f t="shared" si="93"/>
        <v>0</v>
      </c>
      <c r="BW93" s="18">
        <f t="shared" si="94"/>
        <v>0</v>
      </c>
      <c r="BX93" s="18">
        <f t="shared" si="95"/>
        <v>0</v>
      </c>
      <c r="BY93" s="18">
        <f t="shared" si="96"/>
        <v>0</v>
      </c>
      <c r="BZ93" s="18">
        <f t="shared" si="97"/>
        <v>0</v>
      </c>
      <c r="CA93" s="18">
        <f t="shared" si="98"/>
        <v>0</v>
      </c>
      <c r="CB93" s="18">
        <f t="shared" si="100"/>
        <v>0</v>
      </c>
      <c r="CC93" s="18">
        <f t="shared" si="101"/>
        <v>0</v>
      </c>
    </row>
    <row r="94" spans="1:81" ht="14.25" thickBot="1">
      <c r="A94" s="25">
        <f>'①勤務時間データ（作業用）事務職員用'!A88</f>
        <v>0</v>
      </c>
      <c r="B94" s="21">
        <f>'①勤務時間データ（作業用）事務職員用'!B88</f>
        <v>0</v>
      </c>
      <c r="C94" s="21">
        <f>'①勤務時間データ（作業用）事務職員用'!C88</f>
        <v>0</v>
      </c>
      <c r="D94" s="21">
        <f>'①勤務時間データ（作業用）事務職員用'!D88</f>
        <v>0</v>
      </c>
      <c r="E94" s="21">
        <f>'①勤務時間データ（作業用）事務職員用'!E88</f>
        <v>0</v>
      </c>
      <c r="F94" s="40">
        <f>'①勤務時間データ（作業用）事務職員用'!F88</f>
        <v>0</v>
      </c>
      <c r="G94" s="40">
        <f>'①勤務時間データ（作業用）事務職員用'!H88</f>
        <v>0</v>
      </c>
      <c r="H94" s="40">
        <f>'①勤務時間データ（作業用）事務職員用'!J88</f>
        <v>0</v>
      </c>
      <c r="I94" s="40">
        <f>'①勤務時間データ（作業用）事務職員用'!L88</f>
        <v>0</v>
      </c>
      <c r="J94" s="40">
        <f>'①勤務時間データ（作業用）事務職員用'!N88</f>
        <v>0</v>
      </c>
      <c r="K94" s="40">
        <f>'①勤務時間データ（作業用）事務職員用'!P88</f>
        <v>0</v>
      </c>
      <c r="L94" s="40">
        <f>'①勤務時間データ（作業用）事務職員用'!R88</f>
        <v>0</v>
      </c>
      <c r="M94" s="40">
        <f>'①勤務時間データ（作業用）事務職員用'!T88</f>
        <v>0</v>
      </c>
      <c r="N94" s="40">
        <f>'①勤務時間データ（作業用）事務職員用'!V88</f>
        <v>0</v>
      </c>
      <c r="O94" s="40">
        <f>'①勤務時間データ（作業用）事務職員用'!X88</f>
        <v>0</v>
      </c>
      <c r="P94" s="40">
        <f>'①勤務時間データ（作業用）事務職員用'!Z88</f>
        <v>0</v>
      </c>
      <c r="Q94" s="40">
        <f>'①勤務時間データ（作業用）事務職員用'!AB88</f>
        <v>0</v>
      </c>
      <c r="R94" s="23">
        <f t="shared" si="52"/>
        <v>0</v>
      </c>
      <c r="S94" s="26"/>
      <c r="AG94" s="17">
        <f t="shared" si="53"/>
        <v>0</v>
      </c>
      <c r="AH94" s="18">
        <f t="shared" si="54"/>
        <v>0</v>
      </c>
      <c r="AI94" s="18">
        <f t="shared" si="55"/>
        <v>0</v>
      </c>
      <c r="AJ94" s="18">
        <f t="shared" si="56"/>
        <v>0</v>
      </c>
      <c r="AK94" s="18">
        <f t="shared" si="57"/>
        <v>0</v>
      </c>
      <c r="AL94" s="18">
        <f t="shared" si="58"/>
        <v>0</v>
      </c>
      <c r="AM94" s="18">
        <f t="shared" si="59"/>
        <v>0</v>
      </c>
      <c r="AN94" s="18">
        <f t="shared" si="60"/>
        <v>0</v>
      </c>
      <c r="AO94" s="18">
        <f t="shared" si="61"/>
        <v>0</v>
      </c>
      <c r="AP94" s="18">
        <f t="shared" si="62"/>
        <v>0</v>
      </c>
      <c r="AQ94" s="18">
        <f t="shared" si="63"/>
        <v>0</v>
      </c>
      <c r="AR94" s="18">
        <f t="shared" si="64"/>
        <v>0</v>
      </c>
      <c r="AS94" s="18">
        <f t="shared" si="65"/>
        <v>0</v>
      </c>
      <c r="AT94" s="18">
        <f t="shared" si="66"/>
        <v>0</v>
      </c>
      <c r="AU94" s="18">
        <f t="shared" si="67"/>
        <v>0</v>
      </c>
      <c r="AV94" s="18">
        <f t="shared" si="68"/>
        <v>0</v>
      </c>
      <c r="AW94" s="18">
        <f t="shared" si="69"/>
        <v>0</v>
      </c>
      <c r="AX94" s="18">
        <f t="shared" si="70"/>
        <v>0</v>
      </c>
      <c r="AY94" s="18">
        <f t="shared" si="71"/>
        <v>0</v>
      </c>
      <c r="AZ94" s="18">
        <f t="shared" si="72"/>
        <v>0</v>
      </c>
      <c r="BA94" s="18">
        <f t="shared" si="73"/>
        <v>0</v>
      </c>
      <c r="BB94" s="18">
        <f t="shared" si="74"/>
        <v>0</v>
      </c>
      <c r="BC94" s="18">
        <f t="shared" si="75"/>
        <v>0</v>
      </c>
      <c r="BD94" s="18">
        <f t="shared" si="76"/>
        <v>0</v>
      </c>
      <c r="BE94" s="18">
        <f t="shared" si="99"/>
        <v>0</v>
      </c>
      <c r="BF94" s="18">
        <f t="shared" si="77"/>
        <v>0</v>
      </c>
      <c r="BG94" s="18">
        <f t="shared" si="78"/>
        <v>0</v>
      </c>
      <c r="BH94" s="18">
        <f t="shared" si="79"/>
        <v>0</v>
      </c>
      <c r="BI94" s="18">
        <f t="shared" si="80"/>
        <v>0</v>
      </c>
      <c r="BJ94" s="18">
        <f t="shared" si="81"/>
        <v>0</v>
      </c>
      <c r="BK94" s="18">
        <f t="shared" si="82"/>
        <v>0</v>
      </c>
      <c r="BL94" s="18">
        <f t="shared" si="83"/>
        <v>0</v>
      </c>
      <c r="BM94" s="18">
        <f t="shared" si="84"/>
        <v>0</v>
      </c>
      <c r="BN94" s="18">
        <f t="shared" si="85"/>
        <v>0</v>
      </c>
      <c r="BO94" s="18">
        <f t="shared" si="86"/>
        <v>0</v>
      </c>
      <c r="BP94" s="18">
        <f t="shared" si="87"/>
        <v>0</v>
      </c>
      <c r="BQ94" s="18">
        <f t="shared" si="88"/>
        <v>0</v>
      </c>
      <c r="BR94" s="18">
        <f t="shared" si="89"/>
        <v>0</v>
      </c>
      <c r="BS94" s="18">
        <f t="shared" si="90"/>
        <v>0</v>
      </c>
      <c r="BT94" s="18">
        <f t="shared" si="91"/>
        <v>0</v>
      </c>
      <c r="BU94" s="18">
        <f t="shared" si="92"/>
        <v>0</v>
      </c>
      <c r="BV94" s="18">
        <f t="shared" si="93"/>
        <v>0</v>
      </c>
      <c r="BW94" s="18">
        <f t="shared" si="94"/>
        <v>0</v>
      </c>
      <c r="BX94" s="18">
        <f t="shared" si="95"/>
        <v>0</v>
      </c>
      <c r="BY94" s="18">
        <f t="shared" si="96"/>
        <v>0</v>
      </c>
      <c r="BZ94" s="18">
        <f t="shared" si="97"/>
        <v>0</v>
      </c>
      <c r="CA94" s="18">
        <f t="shared" si="98"/>
        <v>0</v>
      </c>
      <c r="CB94" s="18">
        <f t="shared" si="100"/>
        <v>0</v>
      </c>
      <c r="CC94" s="18">
        <f t="shared" si="101"/>
        <v>0</v>
      </c>
    </row>
    <row r="95" spans="1:81" ht="14.25" thickBot="1">
      <c r="A95" s="25">
        <f>'①勤務時間データ（作業用）事務職員用'!A89</f>
        <v>0</v>
      </c>
      <c r="B95" s="21">
        <f>'①勤務時間データ（作業用）事務職員用'!B89</f>
        <v>0</v>
      </c>
      <c r="C95" s="21">
        <f>'①勤務時間データ（作業用）事務職員用'!C89</f>
        <v>0</v>
      </c>
      <c r="D95" s="21">
        <f>'①勤務時間データ（作業用）事務職員用'!D89</f>
        <v>0</v>
      </c>
      <c r="E95" s="21">
        <f>'①勤務時間データ（作業用）事務職員用'!E89</f>
        <v>0</v>
      </c>
      <c r="F95" s="40">
        <f>'①勤務時間データ（作業用）事務職員用'!F89</f>
        <v>0</v>
      </c>
      <c r="G95" s="40">
        <f>'①勤務時間データ（作業用）事務職員用'!H89</f>
        <v>0</v>
      </c>
      <c r="H95" s="40">
        <f>'①勤務時間データ（作業用）事務職員用'!J89</f>
        <v>0</v>
      </c>
      <c r="I95" s="40">
        <f>'①勤務時間データ（作業用）事務職員用'!L89</f>
        <v>0</v>
      </c>
      <c r="J95" s="40">
        <f>'①勤務時間データ（作業用）事務職員用'!N89</f>
        <v>0</v>
      </c>
      <c r="K95" s="40">
        <f>'①勤務時間データ（作業用）事務職員用'!P89</f>
        <v>0</v>
      </c>
      <c r="L95" s="40">
        <f>'①勤務時間データ（作業用）事務職員用'!R89</f>
        <v>0</v>
      </c>
      <c r="M95" s="40">
        <f>'①勤務時間データ（作業用）事務職員用'!T89</f>
        <v>0</v>
      </c>
      <c r="N95" s="40">
        <f>'①勤務時間データ（作業用）事務職員用'!V89</f>
        <v>0</v>
      </c>
      <c r="O95" s="40">
        <f>'①勤務時間データ（作業用）事務職員用'!X89</f>
        <v>0</v>
      </c>
      <c r="P95" s="40">
        <f>'①勤務時間データ（作業用）事務職員用'!Z89</f>
        <v>0</v>
      </c>
      <c r="Q95" s="40">
        <f>'①勤務時間データ（作業用）事務職員用'!AB89</f>
        <v>0</v>
      </c>
      <c r="R95" s="23">
        <f t="shared" si="52"/>
        <v>0</v>
      </c>
      <c r="S95" s="26"/>
      <c r="AG95" s="17">
        <f t="shared" si="53"/>
        <v>0</v>
      </c>
      <c r="AH95" s="18">
        <f t="shared" si="54"/>
        <v>0</v>
      </c>
      <c r="AI95" s="18">
        <f t="shared" si="55"/>
        <v>0</v>
      </c>
      <c r="AJ95" s="18">
        <f t="shared" si="56"/>
        <v>0</v>
      </c>
      <c r="AK95" s="18">
        <f t="shared" si="57"/>
        <v>0</v>
      </c>
      <c r="AL95" s="18">
        <f t="shared" si="58"/>
        <v>0</v>
      </c>
      <c r="AM95" s="18">
        <f t="shared" si="59"/>
        <v>0</v>
      </c>
      <c r="AN95" s="18">
        <f t="shared" si="60"/>
        <v>0</v>
      </c>
      <c r="AO95" s="18">
        <f t="shared" si="61"/>
        <v>0</v>
      </c>
      <c r="AP95" s="18">
        <f t="shared" si="62"/>
        <v>0</v>
      </c>
      <c r="AQ95" s="18">
        <f t="shared" si="63"/>
        <v>0</v>
      </c>
      <c r="AR95" s="18">
        <f t="shared" si="64"/>
        <v>0</v>
      </c>
      <c r="AS95" s="18">
        <f t="shared" si="65"/>
        <v>0</v>
      </c>
      <c r="AT95" s="18">
        <f t="shared" si="66"/>
        <v>0</v>
      </c>
      <c r="AU95" s="18">
        <f t="shared" si="67"/>
        <v>0</v>
      </c>
      <c r="AV95" s="18">
        <f t="shared" si="68"/>
        <v>0</v>
      </c>
      <c r="AW95" s="18">
        <f t="shared" si="69"/>
        <v>0</v>
      </c>
      <c r="AX95" s="18">
        <f t="shared" si="70"/>
        <v>0</v>
      </c>
      <c r="AY95" s="18">
        <f t="shared" si="71"/>
        <v>0</v>
      </c>
      <c r="AZ95" s="18">
        <f t="shared" si="72"/>
        <v>0</v>
      </c>
      <c r="BA95" s="18">
        <f t="shared" si="73"/>
        <v>0</v>
      </c>
      <c r="BB95" s="18">
        <f t="shared" si="74"/>
        <v>0</v>
      </c>
      <c r="BC95" s="18">
        <f t="shared" si="75"/>
        <v>0</v>
      </c>
      <c r="BD95" s="18">
        <f t="shared" si="76"/>
        <v>0</v>
      </c>
      <c r="BE95" s="18">
        <f t="shared" si="99"/>
        <v>0</v>
      </c>
      <c r="BF95" s="18">
        <f t="shared" si="77"/>
        <v>0</v>
      </c>
      <c r="BG95" s="18">
        <f t="shared" si="78"/>
        <v>0</v>
      </c>
      <c r="BH95" s="18">
        <f t="shared" si="79"/>
        <v>0</v>
      </c>
      <c r="BI95" s="18">
        <f t="shared" si="80"/>
        <v>0</v>
      </c>
      <c r="BJ95" s="18">
        <f t="shared" si="81"/>
        <v>0</v>
      </c>
      <c r="BK95" s="18">
        <f t="shared" si="82"/>
        <v>0</v>
      </c>
      <c r="BL95" s="18">
        <f t="shared" si="83"/>
        <v>0</v>
      </c>
      <c r="BM95" s="18">
        <f t="shared" si="84"/>
        <v>0</v>
      </c>
      <c r="BN95" s="18">
        <f t="shared" si="85"/>
        <v>0</v>
      </c>
      <c r="BO95" s="18">
        <f t="shared" si="86"/>
        <v>0</v>
      </c>
      <c r="BP95" s="18">
        <f t="shared" si="87"/>
        <v>0</v>
      </c>
      <c r="BQ95" s="18">
        <f t="shared" si="88"/>
        <v>0</v>
      </c>
      <c r="BR95" s="18">
        <f t="shared" si="89"/>
        <v>0</v>
      </c>
      <c r="BS95" s="18">
        <f t="shared" si="90"/>
        <v>0</v>
      </c>
      <c r="BT95" s="18">
        <f t="shared" si="91"/>
        <v>0</v>
      </c>
      <c r="BU95" s="18">
        <f t="shared" si="92"/>
        <v>0</v>
      </c>
      <c r="BV95" s="18">
        <f t="shared" si="93"/>
        <v>0</v>
      </c>
      <c r="BW95" s="18">
        <f t="shared" si="94"/>
        <v>0</v>
      </c>
      <c r="BX95" s="18">
        <f t="shared" si="95"/>
        <v>0</v>
      </c>
      <c r="BY95" s="18">
        <f t="shared" si="96"/>
        <v>0</v>
      </c>
      <c r="BZ95" s="18">
        <f t="shared" si="97"/>
        <v>0</v>
      </c>
      <c r="CA95" s="18">
        <f t="shared" si="98"/>
        <v>0</v>
      </c>
      <c r="CB95" s="18">
        <f t="shared" si="100"/>
        <v>0</v>
      </c>
      <c r="CC95" s="18">
        <f t="shared" si="101"/>
        <v>0</v>
      </c>
    </row>
    <row r="96" spans="1:81" ht="14.25" thickBot="1">
      <c r="A96" s="25">
        <f>'①勤務時間データ（作業用）事務職員用'!A90</f>
        <v>0</v>
      </c>
      <c r="B96" s="21">
        <f>'①勤務時間データ（作業用）事務職員用'!B90</f>
        <v>0</v>
      </c>
      <c r="C96" s="21">
        <f>'①勤務時間データ（作業用）事務職員用'!C90</f>
        <v>0</v>
      </c>
      <c r="D96" s="21">
        <f>'①勤務時間データ（作業用）事務職員用'!D90</f>
        <v>0</v>
      </c>
      <c r="E96" s="21">
        <f>'①勤務時間データ（作業用）事務職員用'!E90</f>
        <v>0</v>
      </c>
      <c r="F96" s="40">
        <f>'①勤務時間データ（作業用）事務職員用'!F90</f>
        <v>0</v>
      </c>
      <c r="G96" s="40">
        <f>'①勤務時間データ（作業用）事務職員用'!H90</f>
        <v>0</v>
      </c>
      <c r="H96" s="40">
        <f>'①勤務時間データ（作業用）事務職員用'!J90</f>
        <v>0</v>
      </c>
      <c r="I96" s="40">
        <f>'①勤務時間データ（作業用）事務職員用'!L90</f>
        <v>0</v>
      </c>
      <c r="J96" s="40">
        <f>'①勤務時間データ（作業用）事務職員用'!N90</f>
        <v>0</v>
      </c>
      <c r="K96" s="40">
        <f>'①勤務時間データ（作業用）事務職員用'!P90</f>
        <v>0</v>
      </c>
      <c r="L96" s="40">
        <f>'①勤務時間データ（作業用）事務職員用'!R90</f>
        <v>0</v>
      </c>
      <c r="M96" s="40">
        <f>'①勤務時間データ（作業用）事務職員用'!T90</f>
        <v>0</v>
      </c>
      <c r="N96" s="40">
        <f>'①勤務時間データ（作業用）事務職員用'!V90</f>
        <v>0</v>
      </c>
      <c r="O96" s="40">
        <f>'①勤務時間データ（作業用）事務職員用'!X90</f>
        <v>0</v>
      </c>
      <c r="P96" s="40">
        <f>'①勤務時間データ（作業用）事務職員用'!Z90</f>
        <v>0</v>
      </c>
      <c r="Q96" s="40">
        <f>'①勤務時間データ（作業用）事務職員用'!AB90</f>
        <v>0</v>
      </c>
      <c r="R96" s="23">
        <f t="shared" si="52"/>
        <v>0</v>
      </c>
      <c r="S96" s="26"/>
      <c r="AG96" s="17">
        <f t="shared" si="53"/>
        <v>0</v>
      </c>
      <c r="AH96" s="18">
        <f t="shared" si="54"/>
        <v>0</v>
      </c>
      <c r="AI96" s="18">
        <f t="shared" si="55"/>
        <v>0</v>
      </c>
      <c r="AJ96" s="18">
        <f t="shared" si="56"/>
        <v>0</v>
      </c>
      <c r="AK96" s="18">
        <f t="shared" si="57"/>
        <v>0</v>
      </c>
      <c r="AL96" s="18">
        <f t="shared" si="58"/>
        <v>0</v>
      </c>
      <c r="AM96" s="18">
        <f t="shared" si="59"/>
        <v>0</v>
      </c>
      <c r="AN96" s="18">
        <f t="shared" si="60"/>
        <v>0</v>
      </c>
      <c r="AO96" s="18">
        <f t="shared" si="61"/>
        <v>0</v>
      </c>
      <c r="AP96" s="18">
        <f t="shared" si="62"/>
        <v>0</v>
      </c>
      <c r="AQ96" s="18">
        <f t="shared" si="63"/>
        <v>0</v>
      </c>
      <c r="AR96" s="18">
        <f t="shared" si="64"/>
        <v>0</v>
      </c>
      <c r="AS96" s="18">
        <f t="shared" si="65"/>
        <v>0</v>
      </c>
      <c r="AT96" s="18">
        <f t="shared" si="66"/>
        <v>0</v>
      </c>
      <c r="AU96" s="18">
        <f t="shared" si="67"/>
        <v>0</v>
      </c>
      <c r="AV96" s="18">
        <f t="shared" si="68"/>
        <v>0</v>
      </c>
      <c r="AW96" s="18">
        <f t="shared" si="69"/>
        <v>0</v>
      </c>
      <c r="AX96" s="18">
        <f t="shared" si="70"/>
        <v>0</v>
      </c>
      <c r="AY96" s="18">
        <f t="shared" si="71"/>
        <v>0</v>
      </c>
      <c r="AZ96" s="18">
        <f t="shared" si="72"/>
        <v>0</v>
      </c>
      <c r="BA96" s="18">
        <f t="shared" si="73"/>
        <v>0</v>
      </c>
      <c r="BB96" s="18">
        <f t="shared" si="74"/>
        <v>0</v>
      </c>
      <c r="BC96" s="18">
        <f t="shared" si="75"/>
        <v>0</v>
      </c>
      <c r="BD96" s="18">
        <f t="shared" si="76"/>
        <v>0</v>
      </c>
      <c r="BE96" s="18">
        <f t="shared" si="99"/>
        <v>0</v>
      </c>
      <c r="BF96" s="18">
        <f t="shared" si="77"/>
        <v>0</v>
      </c>
      <c r="BG96" s="18">
        <f t="shared" si="78"/>
        <v>0</v>
      </c>
      <c r="BH96" s="18">
        <f t="shared" si="79"/>
        <v>0</v>
      </c>
      <c r="BI96" s="18">
        <f t="shared" si="80"/>
        <v>0</v>
      </c>
      <c r="BJ96" s="18">
        <f t="shared" si="81"/>
        <v>0</v>
      </c>
      <c r="BK96" s="18">
        <f t="shared" si="82"/>
        <v>0</v>
      </c>
      <c r="BL96" s="18">
        <f t="shared" si="83"/>
        <v>0</v>
      </c>
      <c r="BM96" s="18">
        <f t="shared" si="84"/>
        <v>0</v>
      </c>
      <c r="BN96" s="18">
        <f t="shared" si="85"/>
        <v>0</v>
      </c>
      <c r="BO96" s="18">
        <f t="shared" si="86"/>
        <v>0</v>
      </c>
      <c r="BP96" s="18">
        <f t="shared" si="87"/>
        <v>0</v>
      </c>
      <c r="BQ96" s="18">
        <f t="shared" si="88"/>
        <v>0</v>
      </c>
      <c r="BR96" s="18">
        <f t="shared" si="89"/>
        <v>0</v>
      </c>
      <c r="BS96" s="18">
        <f t="shared" si="90"/>
        <v>0</v>
      </c>
      <c r="BT96" s="18">
        <f t="shared" si="91"/>
        <v>0</v>
      </c>
      <c r="BU96" s="18">
        <f t="shared" si="92"/>
        <v>0</v>
      </c>
      <c r="BV96" s="18">
        <f t="shared" si="93"/>
        <v>0</v>
      </c>
      <c r="BW96" s="18">
        <f t="shared" si="94"/>
        <v>0</v>
      </c>
      <c r="BX96" s="18">
        <f t="shared" si="95"/>
        <v>0</v>
      </c>
      <c r="BY96" s="18">
        <f t="shared" si="96"/>
        <v>0</v>
      </c>
      <c r="BZ96" s="18">
        <f t="shared" si="97"/>
        <v>0</v>
      </c>
      <c r="CA96" s="18">
        <f t="shared" si="98"/>
        <v>0</v>
      </c>
      <c r="CB96" s="18">
        <f t="shared" si="100"/>
        <v>0</v>
      </c>
      <c r="CC96" s="18">
        <f t="shared" si="101"/>
        <v>0</v>
      </c>
    </row>
    <row r="97" spans="1:81" ht="14.25" thickBot="1">
      <c r="A97" s="25">
        <f>'①勤務時間データ（作業用）事務職員用'!A91</f>
        <v>0</v>
      </c>
      <c r="B97" s="21">
        <f>'①勤務時間データ（作業用）事務職員用'!B91</f>
        <v>0</v>
      </c>
      <c r="C97" s="21">
        <f>'①勤務時間データ（作業用）事務職員用'!C91</f>
        <v>0</v>
      </c>
      <c r="D97" s="21">
        <f>'①勤務時間データ（作業用）事務職員用'!D91</f>
        <v>0</v>
      </c>
      <c r="E97" s="21">
        <f>'①勤務時間データ（作業用）事務職員用'!E91</f>
        <v>0</v>
      </c>
      <c r="F97" s="40">
        <f>'①勤務時間データ（作業用）事務職員用'!F91</f>
        <v>0</v>
      </c>
      <c r="G97" s="40">
        <f>'①勤務時間データ（作業用）事務職員用'!H91</f>
        <v>0</v>
      </c>
      <c r="H97" s="40">
        <f>'①勤務時間データ（作業用）事務職員用'!J91</f>
        <v>0</v>
      </c>
      <c r="I97" s="40">
        <f>'①勤務時間データ（作業用）事務職員用'!L91</f>
        <v>0</v>
      </c>
      <c r="J97" s="40">
        <f>'①勤務時間データ（作業用）事務職員用'!N91</f>
        <v>0</v>
      </c>
      <c r="K97" s="40">
        <f>'①勤務時間データ（作業用）事務職員用'!P91</f>
        <v>0</v>
      </c>
      <c r="L97" s="40">
        <f>'①勤務時間データ（作業用）事務職員用'!R91</f>
        <v>0</v>
      </c>
      <c r="M97" s="40">
        <f>'①勤務時間データ（作業用）事務職員用'!T91</f>
        <v>0</v>
      </c>
      <c r="N97" s="40">
        <f>'①勤務時間データ（作業用）事務職員用'!V91</f>
        <v>0</v>
      </c>
      <c r="O97" s="40">
        <f>'①勤務時間データ（作業用）事務職員用'!X91</f>
        <v>0</v>
      </c>
      <c r="P97" s="40">
        <f>'①勤務時間データ（作業用）事務職員用'!Z91</f>
        <v>0</v>
      </c>
      <c r="Q97" s="40">
        <f>'①勤務時間データ（作業用）事務職員用'!AB91</f>
        <v>0</v>
      </c>
      <c r="R97" s="23">
        <f t="shared" si="52"/>
        <v>0</v>
      </c>
      <c r="S97" s="26"/>
      <c r="AG97" s="17">
        <f t="shared" si="53"/>
        <v>0</v>
      </c>
      <c r="AH97" s="18">
        <f t="shared" si="54"/>
        <v>0</v>
      </c>
      <c r="AI97" s="18">
        <f t="shared" si="55"/>
        <v>0</v>
      </c>
      <c r="AJ97" s="18">
        <f t="shared" si="56"/>
        <v>0</v>
      </c>
      <c r="AK97" s="18">
        <f t="shared" si="57"/>
        <v>0</v>
      </c>
      <c r="AL97" s="18">
        <f t="shared" si="58"/>
        <v>0</v>
      </c>
      <c r="AM97" s="18">
        <f t="shared" si="59"/>
        <v>0</v>
      </c>
      <c r="AN97" s="18">
        <f t="shared" si="60"/>
        <v>0</v>
      </c>
      <c r="AO97" s="18">
        <f t="shared" si="61"/>
        <v>0</v>
      </c>
      <c r="AP97" s="18">
        <f t="shared" si="62"/>
        <v>0</v>
      </c>
      <c r="AQ97" s="18">
        <f t="shared" si="63"/>
        <v>0</v>
      </c>
      <c r="AR97" s="18">
        <f t="shared" si="64"/>
        <v>0</v>
      </c>
      <c r="AS97" s="18">
        <f t="shared" si="65"/>
        <v>0</v>
      </c>
      <c r="AT97" s="18">
        <f t="shared" si="66"/>
        <v>0</v>
      </c>
      <c r="AU97" s="18">
        <f t="shared" si="67"/>
        <v>0</v>
      </c>
      <c r="AV97" s="18">
        <f t="shared" si="68"/>
        <v>0</v>
      </c>
      <c r="AW97" s="18">
        <f t="shared" si="69"/>
        <v>0</v>
      </c>
      <c r="AX97" s="18">
        <f t="shared" si="70"/>
        <v>0</v>
      </c>
      <c r="AY97" s="18">
        <f t="shared" si="71"/>
        <v>0</v>
      </c>
      <c r="AZ97" s="18">
        <f t="shared" si="72"/>
        <v>0</v>
      </c>
      <c r="BA97" s="18">
        <f t="shared" si="73"/>
        <v>0</v>
      </c>
      <c r="BB97" s="18">
        <f t="shared" si="74"/>
        <v>0</v>
      </c>
      <c r="BC97" s="18">
        <f t="shared" si="75"/>
        <v>0</v>
      </c>
      <c r="BD97" s="18">
        <f t="shared" si="76"/>
        <v>0</v>
      </c>
      <c r="BE97" s="18">
        <f t="shared" si="99"/>
        <v>0</v>
      </c>
      <c r="BF97" s="18">
        <f t="shared" si="77"/>
        <v>0</v>
      </c>
      <c r="BG97" s="18">
        <f t="shared" si="78"/>
        <v>0</v>
      </c>
      <c r="BH97" s="18">
        <f t="shared" si="79"/>
        <v>0</v>
      </c>
      <c r="BI97" s="18">
        <f t="shared" si="80"/>
        <v>0</v>
      </c>
      <c r="BJ97" s="18">
        <f t="shared" si="81"/>
        <v>0</v>
      </c>
      <c r="BK97" s="18">
        <f t="shared" si="82"/>
        <v>0</v>
      </c>
      <c r="BL97" s="18">
        <f t="shared" si="83"/>
        <v>0</v>
      </c>
      <c r="BM97" s="18">
        <f t="shared" si="84"/>
        <v>0</v>
      </c>
      <c r="BN97" s="18">
        <f t="shared" si="85"/>
        <v>0</v>
      </c>
      <c r="BO97" s="18">
        <f t="shared" si="86"/>
        <v>0</v>
      </c>
      <c r="BP97" s="18">
        <f t="shared" si="87"/>
        <v>0</v>
      </c>
      <c r="BQ97" s="18">
        <f t="shared" si="88"/>
        <v>0</v>
      </c>
      <c r="BR97" s="18">
        <f t="shared" si="89"/>
        <v>0</v>
      </c>
      <c r="BS97" s="18">
        <f t="shared" si="90"/>
        <v>0</v>
      </c>
      <c r="BT97" s="18">
        <f t="shared" si="91"/>
        <v>0</v>
      </c>
      <c r="BU97" s="18">
        <f t="shared" si="92"/>
        <v>0</v>
      </c>
      <c r="BV97" s="18">
        <f t="shared" si="93"/>
        <v>0</v>
      </c>
      <c r="BW97" s="18">
        <f t="shared" si="94"/>
        <v>0</v>
      </c>
      <c r="BX97" s="18">
        <f t="shared" si="95"/>
        <v>0</v>
      </c>
      <c r="BY97" s="18">
        <f t="shared" si="96"/>
        <v>0</v>
      </c>
      <c r="BZ97" s="18">
        <f t="shared" si="97"/>
        <v>0</v>
      </c>
      <c r="CA97" s="18">
        <f t="shared" si="98"/>
        <v>0</v>
      </c>
      <c r="CB97" s="18">
        <f t="shared" si="100"/>
        <v>0</v>
      </c>
      <c r="CC97" s="18">
        <f t="shared" si="101"/>
        <v>0</v>
      </c>
    </row>
    <row r="98" spans="1:81" ht="14.25" thickBot="1">
      <c r="A98" s="25">
        <f>'①勤務時間データ（作業用）事務職員用'!A92</f>
        <v>0</v>
      </c>
      <c r="B98" s="21">
        <f>'①勤務時間データ（作業用）事務職員用'!B92</f>
        <v>0</v>
      </c>
      <c r="C98" s="21">
        <f>'①勤務時間データ（作業用）事務職員用'!C92</f>
        <v>0</v>
      </c>
      <c r="D98" s="21">
        <f>'①勤務時間データ（作業用）事務職員用'!D92</f>
        <v>0</v>
      </c>
      <c r="E98" s="21">
        <f>'①勤務時間データ（作業用）事務職員用'!E92</f>
        <v>0</v>
      </c>
      <c r="F98" s="40">
        <f>'①勤務時間データ（作業用）事務職員用'!F92</f>
        <v>0</v>
      </c>
      <c r="G98" s="40">
        <f>'①勤務時間データ（作業用）事務職員用'!H92</f>
        <v>0</v>
      </c>
      <c r="H98" s="40">
        <f>'①勤務時間データ（作業用）事務職員用'!J92</f>
        <v>0</v>
      </c>
      <c r="I98" s="40">
        <f>'①勤務時間データ（作業用）事務職員用'!L92</f>
        <v>0</v>
      </c>
      <c r="J98" s="40">
        <f>'①勤務時間データ（作業用）事務職員用'!N92</f>
        <v>0</v>
      </c>
      <c r="K98" s="40">
        <f>'①勤務時間データ（作業用）事務職員用'!P92</f>
        <v>0</v>
      </c>
      <c r="L98" s="40">
        <f>'①勤務時間データ（作業用）事務職員用'!R92</f>
        <v>0</v>
      </c>
      <c r="M98" s="40">
        <f>'①勤務時間データ（作業用）事務職員用'!T92</f>
        <v>0</v>
      </c>
      <c r="N98" s="40">
        <f>'①勤務時間データ（作業用）事務職員用'!V92</f>
        <v>0</v>
      </c>
      <c r="O98" s="40">
        <f>'①勤務時間データ（作業用）事務職員用'!X92</f>
        <v>0</v>
      </c>
      <c r="P98" s="40">
        <f>'①勤務時間データ（作業用）事務職員用'!Z92</f>
        <v>0</v>
      </c>
      <c r="Q98" s="40">
        <f>'①勤務時間データ（作業用）事務職員用'!AB92</f>
        <v>0</v>
      </c>
      <c r="R98" s="23">
        <f t="shared" si="52"/>
        <v>0</v>
      </c>
      <c r="S98" s="26"/>
      <c r="AG98" s="17">
        <f t="shared" si="53"/>
        <v>0</v>
      </c>
      <c r="AH98" s="18">
        <f t="shared" si="54"/>
        <v>0</v>
      </c>
      <c r="AI98" s="18">
        <f t="shared" si="55"/>
        <v>0</v>
      </c>
      <c r="AJ98" s="18">
        <f t="shared" si="56"/>
        <v>0</v>
      </c>
      <c r="AK98" s="18">
        <f t="shared" si="57"/>
        <v>0</v>
      </c>
      <c r="AL98" s="18">
        <f t="shared" si="58"/>
        <v>0</v>
      </c>
      <c r="AM98" s="18">
        <f t="shared" si="59"/>
        <v>0</v>
      </c>
      <c r="AN98" s="18">
        <f t="shared" si="60"/>
        <v>0</v>
      </c>
      <c r="AO98" s="18">
        <f t="shared" si="61"/>
        <v>0</v>
      </c>
      <c r="AP98" s="18">
        <f t="shared" si="62"/>
        <v>0</v>
      </c>
      <c r="AQ98" s="18">
        <f t="shared" si="63"/>
        <v>0</v>
      </c>
      <c r="AR98" s="18">
        <f t="shared" si="64"/>
        <v>0</v>
      </c>
      <c r="AS98" s="18">
        <f t="shared" si="65"/>
        <v>0</v>
      </c>
      <c r="AT98" s="18">
        <f t="shared" si="66"/>
        <v>0</v>
      </c>
      <c r="AU98" s="18">
        <f t="shared" si="67"/>
        <v>0</v>
      </c>
      <c r="AV98" s="18">
        <f t="shared" si="68"/>
        <v>0</v>
      </c>
      <c r="AW98" s="18">
        <f t="shared" si="69"/>
        <v>0</v>
      </c>
      <c r="AX98" s="18">
        <f t="shared" si="70"/>
        <v>0</v>
      </c>
      <c r="AY98" s="18">
        <f t="shared" si="71"/>
        <v>0</v>
      </c>
      <c r="AZ98" s="18">
        <f t="shared" si="72"/>
        <v>0</v>
      </c>
      <c r="BA98" s="18">
        <f t="shared" si="73"/>
        <v>0</v>
      </c>
      <c r="BB98" s="18">
        <f t="shared" si="74"/>
        <v>0</v>
      </c>
      <c r="BC98" s="18">
        <f t="shared" si="75"/>
        <v>0</v>
      </c>
      <c r="BD98" s="18">
        <f t="shared" si="76"/>
        <v>0</v>
      </c>
      <c r="BE98" s="18">
        <f t="shared" si="99"/>
        <v>0</v>
      </c>
      <c r="BF98" s="18">
        <f t="shared" si="77"/>
        <v>0</v>
      </c>
      <c r="BG98" s="18">
        <f t="shared" si="78"/>
        <v>0</v>
      </c>
      <c r="BH98" s="18">
        <f t="shared" si="79"/>
        <v>0</v>
      </c>
      <c r="BI98" s="18">
        <f t="shared" si="80"/>
        <v>0</v>
      </c>
      <c r="BJ98" s="18">
        <f t="shared" si="81"/>
        <v>0</v>
      </c>
      <c r="BK98" s="18">
        <f t="shared" si="82"/>
        <v>0</v>
      </c>
      <c r="BL98" s="18">
        <f t="shared" si="83"/>
        <v>0</v>
      </c>
      <c r="BM98" s="18">
        <f t="shared" si="84"/>
        <v>0</v>
      </c>
      <c r="BN98" s="18">
        <f t="shared" si="85"/>
        <v>0</v>
      </c>
      <c r="BO98" s="18">
        <f t="shared" si="86"/>
        <v>0</v>
      </c>
      <c r="BP98" s="18">
        <f t="shared" si="87"/>
        <v>0</v>
      </c>
      <c r="BQ98" s="18">
        <f t="shared" si="88"/>
        <v>0</v>
      </c>
      <c r="BR98" s="18">
        <f t="shared" si="89"/>
        <v>0</v>
      </c>
      <c r="BS98" s="18">
        <f t="shared" si="90"/>
        <v>0</v>
      </c>
      <c r="BT98" s="18">
        <f t="shared" si="91"/>
        <v>0</v>
      </c>
      <c r="BU98" s="18">
        <f t="shared" si="92"/>
        <v>0</v>
      </c>
      <c r="BV98" s="18">
        <f t="shared" si="93"/>
        <v>0</v>
      </c>
      <c r="BW98" s="18">
        <f t="shared" si="94"/>
        <v>0</v>
      </c>
      <c r="BX98" s="18">
        <f t="shared" si="95"/>
        <v>0</v>
      </c>
      <c r="BY98" s="18">
        <f t="shared" si="96"/>
        <v>0</v>
      </c>
      <c r="BZ98" s="18">
        <f t="shared" si="97"/>
        <v>0</v>
      </c>
      <c r="CA98" s="18">
        <f t="shared" si="98"/>
        <v>0</v>
      </c>
      <c r="CB98" s="18">
        <f t="shared" si="100"/>
        <v>0</v>
      </c>
      <c r="CC98" s="18">
        <f t="shared" si="101"/>
        <v>0</v>
      </c>
    </row>
    <row r="99" spans="1:81" ht="14.25" thickBot="1">
      <c r="A99" s="25">
        <f>'①勤務時間データ（作業用）事務職員用'!A93</f>
        <v>0</v>
      </c>
      <c r="B99" s="21">
        <f>'①勤務時間データ（作業用）事務職員用'!B93</f>
        <v>0</v>
      </c>
      <c r="C99" s="21">
        <f>'①勤務時間データ（作業用）事務職員用'!C93</f>
        <v>0</v>
      </c>
      <c r="D99" s="21">
        <f>'①勤務時間データ（作業用）事務職員用'!D93</f>
        <v>0</v>
      </c>
      <c r="E99" s="21">
        <f>'①勤務時間データ（作業用）事務職員用'!E93</f>
        <v>0</v>
      </c>
      <c r="F99" s="40">
        <f>'①勤務時間データ（作業用）事務職員用'!F93</f>
        <v>0</v>
      </c>
      <c r="G99" s="40">
        <f>'①勤務時間データ（作業用）事務職員用'!H93</f>
        <v>0</v>
      </c>
      <c r="H99" s="40">
        <f>'①勤務時間データ（作業用）事務職員用'!J93</f>
        <v>0</v>
      </c>
      <c r="I99" s="40">
        <f>'①勤務時間データ（作業用）事務職員用'!L93</f>
        <v>0</v>
      </c>
      <c r="J99" s="40">
        <f>'①勤務時間データ（作業用）事務職員用'!N93</f>
        <v>0</v>
      </c>
      <c r="K99" s="40">
        <f>'①勤務時間データ（作業用）事務職員用'!P93</f>
        <v>0</v>
      </c>
      <c r="L99" s="40">
        <f>'①勤務時間データ（作業用）事務職員用'!R93</f>
        <v>0</v>
      </c>
      <c r="M99" s="40">
        <f>'①勤務時間データ（作業用）事務職員用'!T93</f>
        <v>0</v>
      </c>
      <c r="N99" s="40">
        <f>'①勤務時間データ（作業用）事務職員用'!V93</f>
        <v>0</v>
      </c>
      <c r="O99" s="40">
        <f>'①勤務時間データ（作業用）事務職員用'!X93</f>
        <v>0</v>
      </c>
      <c r="P99" s="40">
        <f>'①勤務時間データ（作業用）事務職員用'!Z93</f>
        <v>0</v>
      </c>
      <c r="Q99" s="40">
        <f>'①勤務時間データ（作業用）事務職員用'!AB93</f>
        <v>0</v>
      </c>
      <c r="R99" s="23">
        <f t="shared" si="52"/>
        <v>0</v>
      </c>
      <c r="S99" s="26"/>
      <c r="AG99" s="17">
        <f t="shared" si="53"/>
        <v>0</v>
      </c>
      <c r="AH99" s="18">
        <f t="shared" si="54"/>
        <v>0</v>
      </c>
      <c r="AI99" s="18">
        <f t="shared" si="55"/>
        <v>0</v>
      </c>
      <c r="AJ99" s="18">
        <f t="shared" si="56"/>
        <v>0</v>
      </c>
      <c r="AK99" s="18">
        <f t="shared" si="57"/>
        <v>0</v>
      </c>
      <c r="AL99" s="18">
        <f t="shared" si="58"/>
        <v>0</v>
      </c>
      <c r="AM99" s="18">
        <f t="shared" si="59"/>
        <v>0</v>
      </c>
      <c r="AN99" s="18">
        <f t="shared" si="60"/>
        <v>0</v>
      </c>
      <c r="AO99" s="18">
        <f t="shared" si="61"/>
        <v>0</v>
      </c>
      <c r="AP99" s="18">
        <f t="shared" si="62"/>
        <v>0</v>
      </c>
      <c r="AQ99" s="18">
        <f t="shared" si="63"/>
        <v>0</v>
      </c>
      <c r="AR99" s="18">
        <f t="shared" si="64"/>
        <v>0</v>
      </c>
      <c r="AS99" s="18">
        <f t="shared" si="65"/>
        <v>0</v>
      </c>
      <c r="AT99" s="18">
        <f t="shared" si="66"/>
        <v>0</v>
      </c>
      <c r="AU99" s="18">
        <f t="shared" si="67"/>
        <v>0</v>
      </c>
      <c r="AV99" s="18">
        <f t="shared" si="68"/>
        <v>0</v>
      </c>
      <c r="AW99" s="18">
        <f t="shared" si="69"/>
        <v>0</v>
      </c>
      <c r="AX99" s="18">
        <f t="shared" si="70"/>
        <v>0</v>
      </c>
      <c r="AY99" s="18">
        <f t="shared" si="71"/>
        <v>0</v>
      </c>
      <c r="AZ99" s="18">
        <f t="shared" si="72"/>
        <v>0</v>
      </c>
      <c r="BA99" s="18">
        <f t="shared" si="73"/>
        <v>0</v>
      </c>
      <c r="BB99" s="18">
        <f t="shared" si="74"/>
        <v>0</v>
      </c>
      <c r="BC99" s="18">
        <f t="shared" si="75"/>
        <v>0</v>
      </c>
      <c r="BD99" s="18">
        <f t="shared" si="76"/>
        <v>0</v>
      </c>
      <c r="BE99" s="18">
        <f t="shared" si="99"/>
        <v>0</v>
      </c>
      <c r="BF99" s="18">
        <f t="shared" si="77"/>
        <v>0</v>
      </c>
      <c r="BG99" s="18">
        <f t="shared" si="78"/>
        <v>0</v>
      </c>
      <c r="BH99" s="18">
        <f t="shared" si="79"/>
        <v>0</v>
      </c>
      <c r="BI99" s="18">
        <f t="shared" si="80"/>
        <v>0</v>
      </c>
      <c r="BJ99" s="18">
        <f t="shared" si="81"/>
        <v>0</v>
      </c>
      <c r="BK99" s="18">
        <f t="shared" si="82"/>
        <v>0</v>
      </c>
      <c r="BL99" s="18">
        <f t="shared" si="83"/>
        <v>0</v>
      </c>
      <c r="BM99" s="18">
        <f t="shared" si="84"/>
        <v>0</v>
      </c>
      <c r="BN99" s="18">
        <f t="shared" si="85"/>
        <v>0</v>
      </c>
      <c r="BO99" s="18">
        <f t="shared" si="86"/>
        <v>0</v>
      </c>
      <c r="BP99" s="18">
        <f t="shared" si="87"/>
        <v>0</v>
      </c>
      <c r="BQ99" s="18">
        <f t="shared" si="88"/>
        <v>0</v>
      </c>
      <c r="BR99" s="18">
        <f t="shared" si="89"/>
        <v>0</v>
      </c>
      <c r="BS99" s="18">
        <f t="shared" si="90"/>
        <v>0</v>
      </c>
      <c r="BT99" s="18">
        <f t="shared" si="91"/>
        <v>0</v>
      </c>
      <c r="BU99" s="18">
        <f t="shared" si="92"/>
        <v>0</v>
      </c>
      <c r="BV99" s="18">
        <f t="shared" si="93"/>
        <v>0</v>
      </c>
      <c r="BW99" s="18">
        <f t="shared" si="94"/>
        <v>0</v>
      </c>
      <c r="BX99" s="18">
        <f t="shared" si="95"/>
        <v>0</v>
      </c>
      <c r="BY99" s="18">
        <f t="shared" si="96"/>
        <v>0</v>
      </c>
      <c r="BZ99" s="18">
        <f t="shared" si="97"/>
        <v>0</v>
      </c>
      <c r="CA99" s="18">
        <f t="shared" si="98"/>
        <v>0</v>
      </c>
      <c r="CB99" s="18">
        <f t="shared" si="100"/>
        <v>0</v>
      </c>
      <c r="CC99" s="18">
        <f t="shared" si="101"/>
        <v>0</v>
      </c>
    </row>
    <row r="100" spans="1:81" ht="14.25" thickBot="1">
      <c r="A100" s="25">
        <f>'①勤務時間データ（作業用）事務職員用'!A94</f>
        <v>0</v>
      </c>
      <c r="B100" s="21">
        <f>'①勤務時間データ（作業用）事務職員用'!B94</f>
        <v>0</v>
      </c>
      <c r="C100" s="21">
        <f>'①勤務時間データ（作業用）事務職員用'!C94</f>
        <v>0</v>
      </c>
      <c r="D100" s="21">
        <f>'①勤務時間データ（作業用）事務職員用'!D94</f>
        <v>0</v>
      </c>
      <c r="E100" s="21">
        <f>'①勤務時間データ（作業用）事務職員用'!E94</f>
        <v>0</v>
      </c>
      <c r="F100" s="40">
        <f>'①勤務時間データ（作業用）事務職員用'!F94</f>
        <v>0</v>
      </c>
      <c r="G100" s="40">
        <f>'①勤務時間データ（作業用）事務職員用'!H94</f>
        <v>0</v>
      </c>
      <c r="H100" s="40">
        <f>'①勤務時間データ（作業用）事務職員用'!J94</f>
        <v>0</v>
      </c>
      <c r="I100" s="40">
        <f>'①勤務時間データ（作業用）事務職員用'!L94</f>
        <v>0</v>
      </c>
      <c r="J100" s="40">
        <f>'①勤務時間データ（作業用）事務職員用'!N94</f>
        <v>0</v>
      </c>
      <c r="K100" s="40">
        <f>'①勤務時間データ（作業用）事務職員用'!P94</f>
        <v>0</v>
      </c>
      <c r="L100" s="40">
        <f>'①勤務時間データ（作業用）事務職員用'!R94</f>
        <v>0</v>
      </c>
      <c r="M100" s="40">
        <f>'①勤務時間データ（作業用）事務職員用'!T94</f>
        <v>0</v>
      </c>
      <c r="N100" s="40">
        <f>'①勤務時間データ（作業用）事務職員用'!V94</f>
        <v>0</v>
      </c>
      <c r="O100" s="40">
        <f>'①勤務時間データ（作業用）事務職員用'!X94</f>
        <v>0</v>
      </c>
      <c r="P100" s="40">
        <f>'①勤務時間データ（作業用）事務職員用'!Z94</f>
        <v>0</v>
      </c>
      <c r="Q100" s="40">
        <f>'①勤務時間データ（作業用）事務職員用'!AB94</f>
        <v>0</v>
      </c>
      <c r="R100" s="23">
        <f t="shared" si="52"/>
        <v>0</v>
      </c>
      <c r="S100" s="26"/>
      <c r="AG100" s="17">
        <f t="shared" si="53"/>
        <v>0</v>
      </c>
      <c r="AH100" s="18">
        <f t="shared" si="54"/>
        <v>0</v>
      </c>
      <c r="AI100" s="18">
        <f t="shared" si="55"/>
        <v>0</v>
      </c>
      <c r="AJ100" s="18">
        <f t="shared" si="56"/>
        <v>0</v>
      </c>
      <c r="AK100" s="18">
        <f t="shared" si="57"/>
        <v>0</v>
      </c>
      <c r="AL100" s="18">
        <f t="shared" si="58"/>
        <v>0</v>
      </c>
      <c r="AM100" s="18">
        <f t="shared" si="59"/>
        <v>0</v>
      </c>
      <c r="AN100" s="18">
        <f t="shared" si="60"/>
        <v>0</v>
      </c>
      <c r="AO100" s="18">
        <f t="shared" si="61"/>
        <v>0</v>
      </c>
      <c r="AP100" s="18">
        <f t="shared" si="62"/>
        <v>0</v>
      </c>
      <c r="AQ100" s="18">
        <f t="shared" si="63"/>
        <v>0</v>
      </c>
      <c r="AR100" s="18">
        <f t="shared" si="64"/>
        <v>0</v>
      </c>
      <c r="AS100" s="18">
        <f t="shared" si="65"/>
        <v>0</v>
      </c>
      <c r="AT100" s="18">
        <f t="shared" si="66"/>
        <v>0</v>
      </c>
      <c r="AU100" s="18">
        <f t="shared" si="67"/>
        <v>0</v>
      </c>
      <c r="AV100" s="18">
        <f t="shared" si="68"/>
        <v>0</v>
      </c>
      <c r="AW100" s="18">
        <f t="shared" si="69"/>
        <v>0</v>
      </c>
      <c r="AX100" s="18">
        <f t="shared" si="70"/>
        <v>0</v>
      </c>
      <c r="AY100" s="18">
        <f t="shared" si="71"/>
        <v>0</v>
      </c>
      <c r="AZ100" s="18">
        <f t="shared" si="72"/>
        <v>0</v>
      </c>
      <c r="BA100" s="18">
        <f t="shared" si="73"/>
        <v>0</v>
      </c>
      <c r="BB100" s="18">
        <f t="shared" si="74"/>
        <v>0</v>
      </c>
      <c r="BC100" s="18">
        <f t="shared" si="75"/>
        <v>0</v>
      </c>
      <c r="BD100" s="18">
        <f t="shared" si="76"/>
        <v>0</v>
      </c>
      <c r="BE100" s="18">
        <f t="shared" si="99"/>
        <v>0</v>
      </c>
      <c r="BF100" s="18">
        <f t="shared" si="77"/>
        <v>0</v>
      </c>
      <c r="BG100" s="18">
        <f t="shared" si="78"/>
        <v>0</v>
      </c>
      <c r="BH100" s="18">
        <f t="shared" si="79"/>
        <v>0</v>
      </c>
      <c r="BI100" s="18">
        <f t="shared" si="80"/>
        <v>0</v>
      </c>
      <c r="BJ100" s="18">
        <f t="shared" si="81"/>
        <v>0</v>
      </c>
      <c r="BK100" s="18">
        <f t="shared" si="82"/>
        <v>0</v>
      </c>
      <c r="BL100" s="18">
        <f t="shared" si="83"/>
        <v>0</v>
      </c>
      <c r="BM100" s="18">
        <f t="shared" si="84"/>
        <v>0</v>
      </c>
      <c r="BN100" s="18">
        <f t="shared" si="85"/>
        <v>0</v>
      </c>
      <c r="BO100" s="18">
        <f t="shared" si="86"/>
        <v>0</v>
      </c>
      <c r="BP100" s="18">
        <f t="shared" si="87"/>
        <v>0</v>
      </c>
      <c r="BQ100" s="18">
        <f t="shared" si="88"/>
        <v>0</v>
      </c>
      <c r="BR100" s="18">
        <f t="shared" si="89"/>
        <v>0</v>
      </c>
      <c r="BS100" s="18">
        <f t="shared" si="90"/>
        <v>0</v>
      </c>
      <c r="BT100" s="18">
        <f t="shared" si="91"/>
        <v>0</v>
      </c>
      <c r="BU100" s="18">
        <f t="shared" si="92"/>
        <v>0</v>
      </c>
      <c r="BV100" s="18">
        <f t="shared" si="93"/>
        <v>0</v>
      </c>
      <c r="BW100" s="18">
        <f t="shared" si="94"/>
        <v>0</v>
      </c>
      <c r="BX100" s="18">
        <f t="shared" si="95"/>
        <v>0</v>
      </c>
      <c r="BY100" s="18">
        <f t="shared" si="96"/>
        <v>0</v>
      </c>
      <c r="BZ100" s="18">
        <f t="shared" si="97"/>
        <v>0</v>
      </c>
      <c r="CA100" s="18">
        <f t="shared" si="98"/>
        <v>0</v>
      </c>
      <c r="CB100" s="18">
        <f t="shared" si="100"/>
        <v>0</v>
      </c>
      <c r="CC100" s="18">
        <f t="shared" si="101"/>
        <v>0</v>
      </c>
    </row>
    <row r="101" spans="1:81" ht="14.25" thickBot="1">
      <c r="A101" s="25">
        <f>'①勤務時間データ（作業用）事務職員用'!A95</f>
        <v>0</v>
      </c>
      <c r="B101" s="21">
        <f>'①勤務時間データ（作業用）事務職員用'!B95</f>
        <v>0</v>
      </c>
      <c r="C101" s="21">
        <f>'①勤務時間データ（作業用）事務職員用'!C95</f>
        <v>0</v>
      </c>
      <c r="D101" s="21">
        <f>'①勤務時間データ（作業用）事務職員用'!D95</f>
        <v>0</v>
      </c>
      <c r="E101" s="21">
        <f>'①勤務時間データ（作業用）事務職員用'!E95</f>
        <v>0</v>
      </c>
      <c r="F101" s="40">
        <f>'①勤務時間データ（作業用）事務職員用'!F95</f>
        <v>0</v>
      </c>
      <c r="G101" s="40">
        <f>'①勤務時間データ（作業用）事務職員用'!H95</f>
        <v>0</v>
      </c>
      <c r="H101" s="40">
        <f>'①勤務時間データ（作業用）事務職員用'!J95</f>
        <v>0</v>
      </c>
      <c r="I101" s="40">
        <f>'①勤務時間データ（作業用）事務職員用'!L95</f>
        <v>0</v>
      </c>
      <c r="J101" s="40">
        <f>'①勤務時間データ（作業用）事務職員用'!N95</f>
        <v>0</v>
      </c>
      <c r="K101" s="40">
        <f>'①勤務時間データ（作業用）事務職員用'!P95</f>
        <v>0</v>
      </c>
      <c r="L101" s="40">
        <f>'①勤務時間データ（作業用）事務職員用'!R95</f>
        <v>0</v>
      </c>
      <c r="M101" s="40">
        <f>'①勤務時間データ（作業用）事務職員用'!T95</f>
        <v>0</v>
      </c>
      <c r="N101" s="40">
        <f>'①勤務時間データ（作業用）事務職員用'!V95</f>
        <v>0</v>
      </c>
      <c r="O101" s="40">
        <f>'①勤務時間データ（作業用）事務職員用'!X95</f>
        <v>0</v>
      </c>
      <c r="P101" s="40">
        <f>'①勤務時間データ（作業用）事務職員用'!Z95</f>
        <v>0</v>
      </c>
      <c r="Q101" s="40">
        <f>'①勤務時間データ（作業用）事務職員用'!AB95</f>
        <v>0</v>
      </c>
      <c r="R101" s="23">
        <f t="shared" si="52"/>
        <v>0</v>
      </c>
      <c r="S101" s="26"/>
      <c r="AG101" s="17">
        <f t="shared" si="53"/>
        <v>0</v>
      </c>
      <c r="AH101" s="18">
        <f t="shared" si="54"/>
        <v>0</v>
      </c>
      <c r="AI101" s="18">
        <f t="shared" si="55"/>
        <v>0</v>
      </c>
      <c r="AJ101" s="18">
        <f t="shared" si="56"/>
        <v>0</v>
      </c>
      <c r="AK101" s="18">
        <f t="shared" si="57"/>
        <v>0</v>
      </c>
      <c r="AL101" s="18">
        <f t="shared" si="58"/>
        <v>0</v>
      </c>
      <c r="AM101" s="18">
        <f t="shared" si="59"/>
        <v>0</v>
      </c>
      <c r="AN101" s="18">
        <f t="shared" si="60"/>
        <v>0</v>
      </c>
      <c r="AO101" s="18">
        <f t="shared" si="61"/>
        <v>0</v>
      </c>
      <c r="AP101" s="18">
        <f t="shared" si="62"/>
        <v>0</v>
      </c>
      <c r="AQ101" s="18">
        <f t="shared" si="63"/>
        <v>0</v>
      </c>
      <c r="AR101" s="18">
        <f t="shared" si="64"/>
        <v>0</v>
      </c>
      <c r="AS101" s="18">
        <f t="shared" si="65"/>
        <v>0</v>
      </c>
      <c r="AT101" s="18">
        <f t="shared" si="66"/>
        <v>0</v>
      </c>
      <c r="AU101" s="18">
        <f t="shared" si="67"/>
        <v>0</v>
      </c>
      <c r="AV101" s="18">
        <f t="shared" si="68"/>
        <v>0</v>
      </c>
      <c r="AW101" s="18">
        <f t="shared" si="69"/>
        <v>0</v>
      </c>
      <c r="AX101" s="18">
        <f t="shared" si="70"/>
        <v>0</v>
      </c>
      <c r="AY101" s="18">
        <f t="shared" si="71"/>
        <v>0</v>
      </c>
      <c r="AZ101" s="18">
        <f t="shared" si="72"/>
        <v>0</v>
      </c>
      <c r="BA101" s="18">
        <f t="shared" si="73"/>
        <v>0</v>
      </c>
      <c r="BB101" s="18">
        <f t="shared" si="74"/>
        <v>0</v>
      </c>
      <c r="BC101" s="18">
        <f t="shared" si="75"/>
        <v>0</v>
      </c>
      <c r="BD101" s="18">
        <f t="shared" si="76"/>
        <v>0</v>
      </c>
      <c r="BE101" s="18">
        <f t="shared" si="99"/>
        <v>0</v>
      </c>
      <c r="BF101" s="18">
        <f t="shared" si="77"/>
        <v>0</v>
      </c>
      <c r="BG101" s="18">
        <f t="shared" si="78"/>
        <v>0</v>
      </c>
      <c r="BH101" s="18">
        <f t="shared" si="79"/>
        <v>0</v>
      </c>
      <c r="BI101" s="18">
        <f t="shared" si="80"/>
        <v>0</v>
      </c>
      <c r="BJ101" s="18">
        <f t="shared" si="81"/>
        <v>0</v>
      </c>
      <c r="BK101" s="18">
        <f t="shared" si="82"/>
        <v>0</v>
      </c>
      <c r="BL101" s="18">
        <f t="shared" si="83"/>
        <v>0</v>
      </c>
      <c r="BM101" s="18">
        <f t="shared" si="84"/>
        <v>0</v>
      </c>
      <c r="BN101" s="18">
        <f t="shared" si="85"/>
        <v>0</v>
      </c>
      <c r="BO101" s="18">
        <f t="shared" si="86"/>
        <v>0</v>
      </c>
      <c r="BP101" s="18">
        <f t="shared" si="87"/>
        <v>0</v>
      </c>
      <c r="BQ101" s="18">
        <f t="shared" si="88"/>
        <v>0</v>
      </c>
      <c r="BR101" s="18">
        <f t="shared" si="89"/>
        <v>0</v>
      </c>
      <c r="BS101" s="18">
        <f t="shared" si="90"/>
        <v>0</v>
      </c>
      <c r="BT101" s="18">
        <f t="shared" si="91"/>
        <v>0</v>
      </c>
      <c r="BU101" s="18">
        <f t="shared" si="92"/>
        <v>0</v>
      </c>
      <c r="BV101" s="18">
        <f t="shared" si="93"/>
        <v>0</v>
      </c>
      <c r="BW101" s="18">
        <f t="shared" si="94"/>
        <v>0</v>
      </c>
      <c r="BX101" s="18">
        <f t="shared" si="95"/>
        <v>0</v>
      </c>
      <c r="BY101" s="18">
        <f t="shared" si="96"/>
        <v>0</v>
      </c>
      <c r="BZ101" s="18">
        <f t="shared" si="97"/>
        <v>0</v>
      </c>
      <c r="CA101" s="18">
        <f t="shared" si="98"/>
        <v>0</v>
      </c>
      <c r="CB101" s="18">
        <f t="shared" si="100"/>
        <v>0</v>
      </c>
      <c r="CC101" s="18">
        <f t="shared" si="101"/>
        <v>0</v>
      </c>
    </row>
    <row r="102" spans="1:81" ht="14.25" thickBot="1">
      <c r="A102" s="25">
        <f>'①勤務時間データ（作業用）事務職員用'!A96</f>
        <v>0</v>
      </c>
      <c r="B102" s="21">
        <f>'①勤務時間データ（作業用）事務職員用'!B96</f>
        <v>0</v>
      </c>
      <c r="C102" s="21">
        <f>'①勤務時間データ（作業用）事務職員用'!C96</f>
        <v>0</v>
      </c>
      <c r="D102" s="21">
        <f>'①勤務時間データ（作業用）事務職員用'!D96</f>
        <v>0</v>
      </c>
      <c r="E102" s="21">
        <f>'①勤務時間データ（作業用）事務職員用'!E96</f>
        <v>0</v>
      </c>
      <c r="F102" s="40">
        <f>'①勤務時間データ（作業用）事務職員用'!F96</f>
        <v>0</v>
      </c>
      <c r="G102" s="40">
        <f>'①勤務時間データ（作業用）事務職員用'!H96</f>
        <v>0</v>
      </c>
      <c r="H102" s="40">
        <f>'①勤務時間データ（作業用）事務職員用'!J96</f>
        <v>0</v>
      </c>
      <c r="I102" s="40">
        <f>'①勤務時間データ（作業用）事務職員用'!L96</f>
        <v>0</v>
      </c>
      <c r="J102" s="40">
        <f>'①勤務時間データ（作業用）事務職員用'!N96</f>
        <v>0</v>
      </c>
      <c r="K102" s="40">
        <f>'①勤務時間データ（作業用）事務職員用'!P96</f>
        <v>0</v>
      </c>
      <c r="L102" s="40">
        <f>'①勤務時間データ（作業用）事務職員用'!R96</f>
        <v>0</v>
      </c>
      <c r="M102" s="40">
        <f>'①勤務時間データ（作業用）事務職員用'!T96</f>
        <v>0</v>
      </c>
      <c r="N102" s="40">
        <f>'①勤務時間データ（作業用）事務職員用'!V96</f>
        <v>0</v>
      </c>
      <c r="O102" s="40">
        <f>'①勤務時間データ（作業用）事務職員用'!X96</f>
        <v>0</v>
      </c>
      <c r="P102" s="40">
        <f>'①勤務時間データ（作業用）事務職員用'!Z96</f>
        <v>0</v>
      </c>
      <c r="Q102" s="40">
        <f>'①勤務時間データ（作業用）事務職員用'!AB96</f>
        <v>0</v>
      </c>
      <c r="R102" s="23">
        <f t="shared" si="52"/>
        <v>0</v>
      </c>
      <c r="S102" s="26"/>
      <c r="AG102" s="17">
        <f t="shared" si="53"/>
        <v>0</v>
      </c>
      <c r="AH102" s="18">
        <f t="shared" si="54"/>
        <v>0</v>
      </c>
      <c r="AI102" s="18">
        <f t="shared" si="55"/>
        <v>0</v>
      </c>
      <c r="AJ102" s="18">
        <f t="shared" si="56"/>
        <v>0</v>
      </c>
      <c r="AK102" s="18">
        <f t="shared" si="57"/>
        <v>0</v>
      </c>
      <c r="AL102" s="18">
        <f t="shared" si="58"/>
        <v>0</v>
      </c>
      <c r="AM102" s="18">
        <f t="shared" si="59"/>
        <v>0</v>
      </c>
      <c r="AN102" s="18">
        <f t="shared" si="60"/>
        <v>0</v>
      </c>
      <c r="AO102" s="18">
        <f t="shared" si="61"/>
        <v>0</v>
      </c>
      <c r="AP102" s="18">
        <f t="shared" si="62"/>
        <v>0</v>
      </c>
      <c r="AQ102" s="18">
        <f t="shared" si="63"/>
        <v>0</v>
      </c>
      <c r="AR102" s="18">
        <f t="shared" si="64"/>
        <v>0</v>
      </c>
      <c r="AS102" s="18">
        <f t="shared" si="65"/>
        <v>0</v>
      </c>
      <c r="AT102" s="18">
        <f t="shared" si="66"/>
        <v>0</v>
      </c>
      <c r="AU102" s="18">
        <f t="shared" si="67"/>
        <v>0</v>
      </c>
      <c r="AV102" s="18">
        <f t="shared" si="68"/>
        <v>0</v>
      </c>
      <c r="AW102" s="18">
        <f t="shared" si="69"/>
        <v>0</v>
      </c>
      <c r="AX102" s="18">
        <f t="shared" si="70"/>
        <v>0</v>
      </c>
      <c r="AY102" s="18">
        <f t="shared" si="71"/>
        <v>0</v>
      </c>
      <c r="AZ102" s="18">
        <f t="shared" si="72"/>
        <v>0</v>
      </c>
      <c r="BA102" s="18">
        <f t="shared" si="73"/>
        <v>0</v>
      </c>
      <c r="BB102" s="18">
        <f t="shared" si="74"/>
        <v>0</v>
      </c>
      <c r="BC102" s="18">
        <f t="shared" si="75"/>
        <v>0</v>
      </c>
      <c r="BD102" s="18">
        <f t="shared" si="76"/>
        <v>0</v>
      </c>
      <c r="BE102" s="18">
        <f t="shared" si="99"/>
        <v>0</v>
      </c>
      <c r="BF102" s="18">
        <f t="shared" si="77"/>
        <v>0</v>
      </c>
      <c r="BG102" s="18">
        <f t="shared" si="78"/>
        <v>0</v>
      </c>
      <c r="BH102" s="18">
        <f t="shared" si="79"/>
        <v>0</v>
      </c>
      <c r="BI102" s="18">
        <f t="shared" si="80"/>
        <v>0</v>
      </c>
      <c r="BJ102" s="18">
        <f t="shared" si="81"/>
        <v>0</v>
      </c>
      <c r="BK102" s="18">
        <f t="shared" si="82"/>
        <v>0</v>
      </c>
      <c r="BL102" s="18">
        <f t="shared" si="83"/>
        <v>0</v>
      </c>
      <c r="BM102" s="18">
        <f t="shared" si="84"/>
        <v>0</v>
      </c>
      <c r="BN102" s="18">
        <f t="shared" si="85"/>
        <v>0</v>
      </c>
      <c r="BO102" s="18">
        <f t="shared" si="86"/>
        <v>0</v>
      </c>
      <c r="BP102" s="18">
        <f t="shared" si="87"/>
        <v>0</v>
      </c>
      <c r="BQ102" s="18">
        <f t="shared" si="88"/>
        <v>0</v>
      </c>
      <c r="BR102" s="18">
        <f t="shared" si="89"/>
        <v>0</v>
      </c>
      <c r="BS102" s="18">
        <f t="shared" si="90"/>
        <v>0</v>
      </c>
      <c r="BT102" s="18">
        <f t="shared" si="91"/>
        <v>0</v>
      </c>
      <c r="BU102" s="18">
        <f t="shared" si="92"/>
        <v>0</v>
      </c>
      <c r="BV102" s="18">
        <f t="shared" si="93"/>
        <v>0</v>
      </c>
      <c r="BW102" s="18">
        <f t="shared" si="94"/>
        <v>0</v>
      </c>
      <c r="BX102" s="18">
        <f t="shared" si="95"/>
        <v>0</v>
      </c>
      <c r="BY102" s="18">
        <f t="shared" si="96"/>
        <v>0</v>
      </c>
      <c r="BZ102" s="18">
        <f t="shared" si="97"/>
        <v>0</v>
      </c>
      <c r="CA102" s="18">
        <f t="shared" si="98"/>
        <v>0</v>
      </c>
      <c r="CB102" s="18">
        <f t="shared" si="100"/>
        <v>0</v>
      </c>
      <c r="CC102" s="18">
        <f t="shared" si="101"/>
        <v>0</v>
      </c>
    </row>
    <row r="103" spans="1:81" ht="14.25" thickBot="1">
      <c r="A103" s="25">
        <f>'①勤務時間データ（作業用）事務職員用'!A97</f>
        <v>0</v>
      </c>
      <c r="B103" s="21">
        <f>'①勤務時間データ（作業用）事務職員用'!B97</f>
        <v>0</v>
      </c>
      <c r="C103" s="21">
        <f>'①勤務時間データ（作業用）事務職員用'!C97</f>
        <v>0</v>
      </c>
      <c r="D103" s="21">
        <f>'①勤務時間データ（作業用）事務職員用'!D97</f>
        <v>0</v>
      </c>
      <c r="E103" s="21">
        <f>'①勤務時間データ（作業用）事務職員用'!E97</f>
        <v>0</v>
      </c>
      <c r="F103" s="40">
        <f>'①勤務時間データ（作業用）事務職員用'!F97</f>
        <v>0</v>
      </c>
      <c r="G103" s="40">
        <f>'①勤務時間データ（作業用）事務職員用'!H97</f>
        <v>0</v>
      </c>
      <c r="H103" s="40">
        <f>'①勤務時間データ（作業用）事務職員用'!J97</f>
        <v>0</v>
      </c>
      <c r="I103" s="40">
        <f>'①勤務時間データ（作業用）事務職員用'!L97</f>
        <v>0</v>
      </c>
      <c r="J103" s="40">
        <f>'①勤務時間データ（作業用）事務職員用'!N97</f>
        <v>0</v>
      </c>
      <c r="K103" s="40">
        <f>'①勤務時間データ（作業用）事務職員用'!P97</f>
        <v>0</v>
      </c>
      <c r="L103" s="40">
        <f>'①勤務時間データ（作業用）事務職員用'!R97</f>
        <v>0</v>
      </c>
      <c r="M103" s="40">
        <f>'①勤務時間データ（作業用）事務職員用'!T97</f>
        <v>0</v>
      </c>
      <c r="N103" s="40">
        <f>'①勤務時間データ（作業用）事務職員用'!V97</f>
        <v>0</v>
      </c>
      <c r="O103" s="40">
        <f>'①勤務時間データ（作業用）事務職員用'!X97</f>
        <v>0</v>
      </c>
      <c r="P103" s="40">
        <f>'①勤務時間データ（作業用）事務職員用'!Z97</f>
        <v>0</v>
      </c>
      <c r="Q103" s="40">
        <f>'①勤務時間データ（作業用）事務職員用'!AB97</f>
        <v>0</v>
      </c>
      <c r="R103" s="23">
        <f t="shared" si="52"/>
        <v>0</v>
      </c>
      <c r="S103" s="26"/>
      <c r="AG103" s="17">
        <f t="shared" si="53"/>
        <v>0</v>
      </c>
      <c r="AH103" s="18">
        <f t="shared" si="54"/>
        <v>0</v>
      </c>
      <c r="AI103" s="18">
        <f t="shared" si="55"/>
        <v>0</v>
      </c>
      <c r="AJ103" s="18">
        <f t="shared" si="56"/>
        <v>0</v>
      </c>
      <c r="AK103" s="18">
        <f t="shared" si="57"/>
        <v>0</v>
      </c>
      <c r="AL103" s="18">
        <f t="shared" si="58"/>
        <v>0</v>
      </c>
      <c r="AM103" s="18">
        <f t="shared" si="59"/>
        <v>0</v>
      </c>
      <c r="AN103" s="18">
        <f t="shared" si="60"/>
        <v>0</v>
      </c>
      <c r="AO103" s="18">
        <f t="shared" si="61"/>
        <v>0</v>
      </c>
      <c r="AP103" s="18">
        <f t="shared" si="62"/>
        <v>0</v>
      </c>
      <c r="AQ103" s="18">
        <f t="shared" si="63"/>
        <v>0</v>
      </c>
      <c r="AR103" s="18">
        <f t="shared" si="64"/>
        <v>0</v>
      </c>
      <c r="AS103" s="18">
        <f t="shared" si="65"/>
        <v>0</v>
      </c>
      <c r="AT103" s="18">
        <f t="shared" si="66"/>
        <v>0</v>
      </c>
      <c r="AU103" s="18">
        <f t="shared" si="67"/>
        <v>0</v>
      </c>
      <c r="AV103" s="18">
        <f t="shared" si="68"/>
        <v>0</v>
      </c>
      <c r="AW103" s="18">
        <f t="shared" si="69"/>
        <v>0</v>
      </c>
      <c r="AX103" s="18">
        <f t="shared" si="70"/>
        <v>0</v>
      </c>
      <c r="AY103" s="18">
        <f t="shared" si="71"/>
        <v>0</v>
      </c>
      <c r="AZ103" s="18">
        <f t="shared" si="72"/>
        <v>0</v>
      </c>
      <c r="BA103" s="18">
        <f t="shared" si="73"/>
        <v>0</v>
      </c>
      <c r="BB103" s="18">
        <f t="shared" si="74"/>
        <v>0</v>
      </c>
      <c r="BC103" s="18">
        <f t="shared" si="75"/>
        <v>0</v>
      </c>
      <c r="BD103" s="18">
        <f t="shared" si="76"/>
        <v>0</v>
      </c>
      <c r="BE103" s="18">
        <f t="shared" si="99"/>
        <v>0</v>
      </c>
      <c r="BF103" s="18">
        <f t="shared" si="77"/>
        <v>0</v>
      </c>
      <c r="BG103" s="18">
        <f t="shared" si="78"/>
        <v>0</v>
      </c>
      <c r="BH103" s="18">
        <f t="shared" si="79"/>
        <v>0</v>
      </c>
      <c r="BI103" s="18">
        <f t="shared" si="80"/>
        <v>0</v>
      </c>
      <c r="BJ103" s="18">
        <f t="shared" si="81"/>
        <v>0</v>
      </c>
      <c r="BK103" s="18">
        <f t="shared" si="82"/>
        <v>0</v>
      </c>
      <c r="BL103" s="18">
        <f t="shared" si="83"/>
        <v>0</v>
      </c>
      <c r="BM103" s="18">
        <f t="shared" si="84"/>
        <v>0</v>
      </c>
      <c r="BN103" s="18">
        <f t="shared" si="85"/>
        <v>0</v>
      </c>
      <c r="BO103" s="18">
        <f t="shared" si="86"/>
        <v>0</v>
      </c>
      <c r="BP103" s="18">
        <f t="shared" si="87"/>
        <v>0</v>
      </c>
      <c r="BQ103" s="18">
        <f t="shared" si="88"/>
        <v>0</v>
      </c>
      <c r="BR103" s="18">
        <f t="shared" si="89"/>
        <v>0</v>
      </c>
      <c r="BS103" s="18">
        <f t="shared" si="90"/>
        <v>0</v>
      </c>
      <c r="BT103" s="18">
        <f t="shared" si="91"/>
        <v>0</v>
      </c>
      <c r="BU103" s="18">
        <f t="shared" si="92"/>
        <v>0</v>
      </c>
      <c r="BV103" s="18">
        <f t="shared" si="93"/>
        <v>0</v>
      </c>
      <c r="BW103" s="18">
        <f t="shared" si="94"/>
        <v>0</v>
      </c>
      <c r="BX103" s="18">
        <f t="shared" si="95"/>
        <v>0</v>
      </c>
      <c r="BY103" s="18">
        <f t="shared" si="96"/>
        <v>0</v>
      </c>
      <c r="BZ103" s="18">
        <f t="shared" si="97"/>
        <v>0</v>
      </c>
      <c r="CA103" s="18">
        <f t="shared" si="98"/>
        <v>0</v>
      </c>
      <c r="CB103" s="18">
        <f t="shared" si="100"/>
        <v>0</v>
      </c>
      <c r="CC103" s="18">
        <f t="shared" si="101"/>
        <v>0</v>
      </c>
    </row>
    <row r="104" spans="1:81" ht="14.25" thickBot="1">
      <c r="A104" s="25">
        <f>'①勤務時間データ（作業用）事務職員用'!A98</f>
        <v>0</v>
      </c>
      <c r="B104" s="21">
        <f>'①勤務時間データ（作業用）事務職員用'!B98</f>
        <v>0</v>
      </c>
      <c r="C104" s="21">
        <f>'①勤務時間データ（作業用）事務職員用'!C98</f>
        <v>0</v>
      </c>
      <c r="D104" s="21">
        <f>'①勤務時間データ（作業用）事務職員用'!D98</f>
        <v>0</v>
      </c>
      <c r="E104" s="21">
        <f>'①勤務時間データ（作業用）事務職員用'!E98</f>
        <v>0</v>
      </c>
      <c r="F104" s="40">
        <f>'①勤務時間データ（作業用）事務職員用'!F98</f>
        <v>0</v>
      </c>
      <c r="G104" s="40">
        <f>'①勤務時間データ（作業用）事務職員用'!H98</f>
        <v>0</v>
      </c>
      <c r="H104" s="40">
        <f>'①勤務時間データ（作業用）事務職員用'!J98</f>
        <v>0</v>
      </c>
      <c r="I104" s="40">
        <f>'①勤務時間データ（作業用）事務職員用'!L98</f>
        <v>0</v>
      </c>
      <c r="J104" s="40">
        <f>'①勤務時間データ（作業用）事務職員用'!N98</f>
        <v>0</v>
      </c>
      <c r="K104" s="40">
        <f>'①勤務時間データ（作業用）事務職員用'!P98</f>
        <v>0</v>
      </c>
      <c r="L104" s="40">
        <f>'①勤務時間データ（作業用）事務職員用'!R98</f>
        <v>0</v>
      </c>
      <c r="M104" s="40">
        <f>'①勤務時間データ（作業用）事務職員用'!T98</f>
        <v>0</v>
      </c>
      <c r="N104" s="40">
        <f>'①勤務時間データ（作業用）事務職員用'!V98</f>
        <v>0</v>
      </c>
      <c r="O104" s="40">
        <f>'①勤務時間データ（作業用）事務職員用'!X98</f>
        <v>0</v>
      </c>
      <c r="P104" s="40">
        <f>'①勤務時間データ（作業用）事務職員用'!Z98</f>
        <v>0</v>
      </c>
      <c r="Q104" s="40">
        <f>'①勤務時間データ（作業用）事務職員用'!AB98</f>
        <v>0</v>
      </c>
      <c r="R104" s="23">
        <f t="shared" si="52"/>
        <v>0</v>
      </c>
      <c r="S104" s="26"/>
      <c r="AG104" s="17">
        <f t="shared" si="53"/>
        <v>0</v>
      </c>
      <c r="AH104" s="18">
        <f t="shared" si="54"/>
        <v>0</v>
      </c>
      <c r="AI104" s="18">
        <f t="shared" si="55"/>
        <v>0</v>
      </c>
      <c r="AJ104" s="18">
        <f t="shared" si="56"/>
        <v>0</v>
      </c>
      <c r="AK104" s="18">
        <f t="shared" si="57"/>
        <v>0</v>
      </c>
      <c r="AL104" s="18">
        <f t="shared" si="58"/>
        <v>0</v>
      </c>
      <c r="AM104" s="18">
        <f t="shared" si="59"/>
        <v>0</v>
      </c>
      <c r="AN104" s="18">
        <f t="shared" si="60"/>
        <v>0</v>
      </c>
      <c r="AO104" s="18">
        <f t="shared" si="61"/>
        <v>0</v>
      </c>
      <c r="AP104" s="18">
        <f t="shared" si="62"/>
        <v>0</v>
      </c>
      <c r="AQ104" s="18">
        <f t="shared" si="63"/>
        <v>0</v>
      </c>
      <c r="AR104" s="18">
        <f t="shared" si="64"/>
        <v>0</v>
      </c>
      <c r="AS104" s="18">
        <f t="shared" si="65"/>
        <v>0</v>
      </c>
      <c r="AT104" s="18">
        <f t="shared" si="66"/>
        <v>0</v>
      </c>
      <c r="AU104" s="18">
        <f t="shared" si="67"/>
        <v>0</v>
      </c>
      <c r="AV104" s="18">
        <f t="shared" si="68"/>
        <v>0</v>
      </c>
      <c r="AW104" s="18">
        <f t="shared" si="69"/>
        <v>0</v>
      </c>
      <c r="AX104" s="18">
        <f t="shared" si="70"/>
        <v>0</v>
      </c>
      <c r="AY104" s="18">
        <f t="shared" si="71"/>
        <v>0</v>
      </c>
      <c r="AZ104" s="18">
        <f t="shared" si="72"/>
        <v>0</v>
      </c>
      <c r="BA104" s="18">
        <f t="shared" si="73"/>
        <v>0</v>
      </c>
      <c r="BB104" s="18">
        <f t="shared" si="74"/>
        <v>0</v>
      </c>
      <c r="BC104" s="18">
        <f t="shared" si="75"/>
        <v>0</v>
      </c>
      <c r="BD104" s="18">
        <f t="shared" si="76"/>
        <v>0</v>
      </c>
      <c r="BE104" s="18">
        <f t="shared" si="99"/>
        <v>0</v>
      </c>
      <c r="BF104" s="18">
        <f t="shared" si="77"/>
        <v>0</v>
      </c>
      <c r="BG104" s="18">
        <f t="shared" si="78"/>
        <v>0</v>
      </c>
      <c r="BH104" s="18">
        <f t="shared" si="79"/>
        <v>0</v>
      </c>
      <c r="BI104" s="18">
        <f t="shared" si="80"/>
        <v>0</v>
      </c>
      <c r="BJ104" s="18">
        <f t="shared" si="81"/>
        <v>0</v>
      </c>
      <c r="BK104" s="18">
        <f t="shared" si="82"/>
        <v>0</v>
      </c>
      <c r="BL104" s="18">
        <f t="shared" si="83"/>
        <v>0</v>
      </c>
      <c r="BM104" s="18">
        <f t="shared" si="84"/>
        <v>0</v>
      </c>
      <c r="BN104" s="18">
        <f t="shared" si="85"/>
        <v>0</v>
      </c>
      <c r="BO104" s="18">
        <f t="shared" si="86"/>
        <v>0</v>
      </c>
      <c r="BP104" s="18">
        <f t="shared" si="87"/>
        <v>0</v>
      </c>
      <c r="BQ104" s="18">
        <f t="shared" si="88"/>
        <v>0</v>
      </c>
      <c r="BR104" s="18">
        <f t="shared" si="89"/>
        <v>0</v>
      </c>
      <c r="BS104" s="18">
        <f t="shared" si="90"/>
        <v>0</v>
      </c>
      <c r="BT104" s="18">
        <f t="shared" si="91"/>
        <v>0</v>
      </c>
      <c r="BU104" s="18">
        <f t="shared" si="92"/>
        <v>0</v>
      </c>
      <c r="BV104" s="18">
        <f t="shared" si="93"/>
        <v>0</v>
      </c>
      <c r="BW104" s="18">
        <f t="shared" si="94"/>
        <v>0</v>
      </c>
      <c r="BX104" s="18">
        <f t="shared" si="95"/>
        <v>0</v>
      </c>
      <c r="BY104" s="18">
        <f t="shared" si="96"/>
        <v>0</v>
      </c>
      <c r="BZ104" s="18">
        <f t="shared" si="97"/>
        <v>0</v>
      </c>
      <c r="CA104" s="18">
        <f t="shared" si="98"/>
        <v>0</v>
      </c>
      <c r="CB104" s="18">
        <f t="shared" si="100"/>
        <v>0</v>
      </c>
      <c r="CC104" s="18">
        <f t="shared" si="101"/>
        <v>0</v>
      </c>
    </row>
    <row r="105" spans="1:81" ht="14.25" thickBot="1">
      <c r="A105" s="25">
        <f>'①勤務時間データ（作業用）事務職員用'!A99</f>
        <v>0</v>
      </c>
      <c r="B105" s="21">
        <f>'①勤務時間データ（作業用）事務職員用'!B99</f>
        <v>0</v>
      </c>
      <c r="C105" s="21">
        <f>'①勤務時間データ（作業用）事務職員用'!C99</f>
        <v>0</v>
      </c>
      <c r="D105" s="21">
        <f>'①勤務時間データ（作業用）事務職員用'!D99</f>
        <v>0</v>
      </c>
      <c r="E105" s="21">
        <f>'①勤務時間データ（作業用）事務職員用'!E99</f>
        <v>0</v>
      </c>
      <c r="F105" s="40">
        <f>'①勤務時間データ（作業用）事務職員用'!F99</f>
        <v>0</v>
      </c>
      <c r="G105" s="40">
        <f>'①勤務時間データ（作業用）事務職員用'!H99</f>
        <v>0</v>
      </c>
      <c r="H105" s="40">
        <f>'①勤務時間データ（作業用）事務職員用'!J99</f>
        <v>0</v>
      </c>
      <c r="I105" s="40">
        <f>'①勤務時間データ（作業用）事務職員用'!L99</f>
        <v>0</v>
      </c>
      <c r="J105" s="40">
        <f>'①勤務時間データ（作業用）事務職員用'!N99</f>
        <v>0</v>
      </c>
      <c r="K105" s="40">
        <f>'①勤務時間データ（作業用）事務職員用'!P99</f>
        <v>0</v>
      </c>
      <c r="L105" s="40">
        <f>'①勤務時間データ（作業用）事務職員用'!R99</f>
        <v>0</v>
      </c>
      <c r="M105" s="40">
        <f>'①勤務時間データ（作業用）事務職員用'!T99</f>
        <v>0</v>
      </c>
      <c r="N105" s="40">
        <f>'①勤務時間データ（作業用）事務職員用'!V99</f>
        <v>0</v>
      </c>
      <c r="O105" s="40">
        <f>'①勤務時間データ（作業用）事務職員用'!X99</f>
        <v>0</v>
      </c>
      <c r="P105" s="40">
        <f>'①勤務時間データ（作業用）事務職員用'!Z99</f>
        <v>0</v>
      </c>
      <c r="Q105" s="40">
        <f>'①勤務時間データ（作業用）事務職員用'!AB99</f>
        <v>0</v>
      </c>
      <c r="R105" s="23">
        <f t="shared" si="52"/>
        <v>0</v>
      </c>
      <c r="S105" s="26"/>
      <c r="AG105" s="17">
        <f t="shared" si="53"/>
        <v>0</v>
      </c>
      <c r="AH105" s="18">
        <f t="shared" si="54"/>
        <v>0</v>
      </c>
      <c r="AI105" s="18">
        <f t="shared" si="55"/>
        <v>0</v>
      </c>
      <c r="AJ105" s="18">
        <f t="shared" si="56"/>
        <v>0</v>
      </c>
      <c r="AK105" s="18">
        <f t="shared" si="57"/>
        <v>0</v>
      </c>
      <c r="AL105" s="18">
        <f t="shared" si="58"/>
        <v>0</v>
      </c>
      <c r="AM105" s="18">
        <f t="shared" si="59"/>
        <v>0</v>
      </c>
      <c r="AN105" s="18">
        <f t="shared" si="60"/>
        <v>0</v>
      </c>
      <c r="AO105" s="18">
        <f t="shared" si="61"/>
        <v>0</v>
      </c>
      <c r="AP105" s="18">
        <f t="shared" si="62"/>
        <v>0</v>
      </c>
      <c r="AQ105" s="18">
        <f t="shared" si="63"/>
        <v>0</v>
      </c>
      <c r="AR105" s="18">
        <f t="shared" si="64"/>
        <v>0</v>
      </c>
      <c r="AS105" s="18">
        <f t="shared" si="65"/>
        <v>0</v>
      </c>
      <c r="AT105" s="18">
        <f t="shared" si="66"/>
        <v>0</v>
      </c>
      <c r="AU105" s="18">
        <f t="shared" si="67"/>
        <v>0</v>
      </c>
      <c r="AV105" s="18">
        <f t="shared" si="68"/>
        <v>0</v>
      </c>
      <c r="AW105" s="18">
        <f t="shared" si="69"/>
        <v>0</v>
      </c>
      <c r="AX105" s="18">
        <f t="shared" si="70"/>
        <v>0</v>
      </c>
      <c r="AY105" s="18">
        <f t="shared" si="71"/>
        <v>0</v>
      </c>
      <c r="AZ105" s="18">
        <f t="shared" si="72"/>
        <v>0</v>
      </c>
      <c r="BA105" s="18">
        <f t="shared" si="73"/>
        <v>0</v>
      </c>
      <c r="BB105" s="18">
        <f t="shared" si="74"/>
        <v>0</v>
      </c>
      <c r="BC105" s="18">
        <f t="shared" si="75"/>
        <v>0</v>
      </c>
      <c r="BD105" s="18">
        <f t="shared" si="76"/>
        <v>0</v>
      </c>
      <c r="BE105" s="18">
        <f t="shared" si="99"/>
        <v>0</v>
      </c>
      <c r="BF105" s="18">
        <f t="shared" si="77"/>
        <v>0</v>
      </c>
      <c r="BG105" s="18">
        <f t="shared" si="78"/>
        <v>0</v>
      </c>
      <c r="BH105" s="18">
        <f t="shared" si="79"/>
        <v>0</v>
      </c>
      <c r="BI105" s="18">
        <f t="shared" si="80"/>
        <v>0</v>
      </c>
      <c r="BJ105" s="18">
        <f t="shared" si="81"/>
        <v>0</v>
      </c>
      <c r="BK105" s="18">
        <f t="shared" si="82"/>
        <v>0</v>
      </c>
      <c r="BL105" s="18">
        <f t="shared" si="83"/>
        <v>0</v>
      </c>
      <c r="BM105" s="18">
        <f t="shared" si="84"/>
        <v>0</v>
      </c>
      <c r="BN105" s="18">
        <f t="shared" si="85"/>
        <v>0</v>
      </c>
      <c r="BO105" s="18">
        <f t="shared" si="86"/>
        <v>0</v>
      </c>
      <c r="BP105" s="18">
        <f t="shared" si="87"/>
        <v>0</v>
      </c>
      <c r="BQ105" s="18">
        <f t="shared" si="88"/>
        <v>0</v>
      </c>
      <c r="BR105" s="18">
        <f t="shared" si="89"/>
        <v>0</v>
      </c>
      <c r="BS105" s="18">
        <f t="shared" si="90"/>
        <v>0</v>
      </c>
      <c r="BT105" s="18">
        <f t="shared" si="91"/>
        <v>0</v>
      </c>
      <c r="BU105" s="18">
        <f t="shared" si="92"/>
        <v>0</v>
      </c>
      <c r="BV105" s="18">
        <f t="shared" si="93"/>
        <v>0</v>
      </c>
      <c r="BW105" s="18">
        <f t="shared" si="94"/>
        <v>0</v>
      </c>
      <c r="BX105" s="18">
        <f t="shared" si="95"/>
        <v>0</v>
      </c>
      <c r="BY105" s="18">
        <f t="shared" si="96"/>
        <v>0</v>
      </c>
      <c r="BZ105" s="18">
        <f t="shared" si="97"/>
        <v>0</v>
      </c>
      <c r="CA105" s="18">
        <f t="shared" si="98"/>
        <v>0</v>
      </c>
      <c r="CB105" s="18">
        <f t="shared" si="100"/>
        <v>0</v>
      </c>
      <c r="CC105" s="18">
        <f t="shared" si="101"/>
        <v>0</v>
      </c>
    </row>
    <row r="106" spans="1:81" ht="14.25" thickBot="1">
      <c r="A106" s="25">
        <f>'①勤務時間データ（作業用）事務職員用'!A100</f>
        <v>0</v>
      </c>
      <c r="B106" s="21">
        <f>'①勤務時間データ（作業用）事務職員用'!B100</f>
        <v>0</v>
      </c>
      <c r="C106" s="21">
        <f>'①勤務時間データ（作業用）事務職員用'!C100</f>
        <v>0</v>
      </c>
      <c r="D106" s="21">
        <f>'①勤務時間データ（作業用）事務職員用'!D100</f>
        <v>0</v>
      </c>
      <c r="E106" s="21">
        <f>'①勤務時間データ（作業用）事務職員用'!E100</f>
        <v>0</v>
      </c>
      <c r="F106" s="40">
        <f>'①勤務時間データ（作業用）事務職員用'!F100</f>
        <v>0</v>
      </c>
      <c r="G106" s="40">
        <f>'①勤務時間データ（作業用）事務職員用'!H100</f>
        <v>0</v>
      </c>
      <c r="H106" s="40">
        <f>'①勤務時間データ（作業用）事務職員用'!J100</f>
        <v>0</v>
      </c>
      <c r="I106" s="40">
        <f>'①勤務時間データ（作業用）事務職員用'!L100</f>
        <v>0</v>
      </c>
      <c r="J106" s="40">
        <f>'①勤務時間データ（作業用）事務職員用'!N100</f>
        <v>0</v>
      </c>
      <c r="K106" s="40">
        <f>'①勤務時間データ（作業用）事務職員用'!P100</f>
        <v>0</v>
      </c>
      <c r="L106" s="40">
        <f>'①勤務時間データ（作業用）事務職員用'!R100</f>
        <v>0</v>
      </c>
      <c r="M106" s="40">
        <f>'①勤務時間データ（作業用）事務職員用'!T100</f>
        <v>0</v>
      </c>
      <c r="N106" s="40">
        <f>'①勤務時間データ（作業用）事務職員用'!V100</f>
        <v>0</v>
      </c>
      <c r="O106" s="40">
        <f>'①勤務時間データ（作業用）事務職員用'!X100</f>
        <v>0</v>
      </c>
      <c r="P106" s="40">
        <f>'①勤務時間データ（作業用）事務職員用'!Z100</f>
        <v>0</v>
      </c>
      <c r="Q106" s="40">
        <f>'①勤務時間データ（作業用）事務職員用'!AB100</f>
        <v>0</v>
      </c>
      <c r="R106" s="23">
        <f t="shared" si="52"/>
        <v>0</v>
      </c>
      <c r="S106" s="26"/>
      <c r="AG106" s="17">
        <f t="shared" si="53"/>
        <v>0</v>
      </c>
      <c r="AH106" s="18">
        <f t="shared" si="54"/>
        <v>0</v>
      </c>
      <c r="AI106" s="18">
        <f t="shared" si="55"/>
        <v>0</v>
      </c>
      <c r="AJ106" s="18">
        <f t="shared" si="56"/>
        <v>0</v>
      </c>
      <c r="AK106" s="18">
        <f t="shared" si="57"/>
        <v>0</v>
      </c>
      <c r="AL106" s="18">
        <f t="shared" si="58"/>
        <v>0</v>
      </c>
      <c r="AM106" s="18">
        <f t="shared" si="59"/>
        <v>0</v>
      </c>
      <c r="AN106" s="18">
        <f t="shared" si="60"/>
        <v>0</v>
      </c>
      <c r="AO106" s="18">
        <f t="shared" si="61"/>
        <v>0</v>
      </c>
      <c r="AP106" s="18">
        <f t="shared" si="62"/>
        <v>0</v>
      </c>
      <c r="AQ106" s="18">
        <f t="shared" si="63"/>
        <v>0</v>
      </c>
      <c r="AR106" s="18">
        <f t="shared" si="64"/>
        <v>0</v>
      </c>
      <c r="AS106" s="18">
        <f t="shared" si="65"/>
        <v>0</v>
      </c>
      <c r="AT106" s="18">
        <f t="shared" si="66"/>
        <v>0</v>
      </c>
      <c r="AU106" s="18">
        <f t="shared" si="67"/>
        <v>0</v>
      </c>
      <c r="AV106" s="18">
        <f t="shared" si="68"/>
        <v>0</v>
      </c>
      <c r="AW106" s="18">
        <f t="shared" si="69"/>
        <v>0</v>
      </c>
      <c r="AX106" s="18">
        <f t="shared" si="70"/>
        <v>0</v>
      </c>
      <c r="AY106" s="18">
        <f t="shared" si="71"/>
        <v>0</v>
      </c>
      <c r="AZ106" s="18">
        <f t="shared" si="72"/>
        <v>0</v>
      </c>
      <c r="BA106" s="18">
        <f t="shared" si="73"/>
        <v>0</v>
      </c>
      <c r="BB106" s="18">
        <f t="shared" si="74"/>
        <v>0</v>
      </c>
      <c r="BC106" s="18">
        <f t="shared" si="75"/>
        <v>0</v>
      </c>
      <c r="BD106" s="18">
        <f t="shared" si="76"/>
        <v>0</v>
      </c>
      <c r="BE106" s="18">
        <f t="shared" si="99"/>
        <v>0</v>
      </c>
      <c r="BF106" s="18">
        <f t="shared" si="77"/>
        <v>0</v>
      </c>
      <c r="BG106" s="18">
        <f t="shared" si="78"/>
        <v>0</v>
      </c>
      <c r="BH106" s="18">
        <f t="shared" si="79"/>
        <v>0</v>
      </c>
      <c r="BI106" s="18">
        <f t="shared" si="80"/>
        <v>0</v>
      </c>
      <c r="BJ106" s="18">
        <f t="shared" si="81"/>
        <v>0</v>
      </c>
      <c r="BK106" s="18">
        <f t="shared" si="82"/>
        <v>0</v>
      </c>
      <c r="BL106" s="18">
        <f t="shared" si="83"/>
        <v>0</v>
      </c>
      <c r="BM106" s="18">
        <f t="shared" si="84"/>
        <v>0</v>
      </c>
      <c r="BN106" s="18">
        <f t="shared" si="85"/>
        <v>0</v>
      </c>
      <c r="BO106" s="18">
        <f t="shared" si="86"/>
        <v>0</v>
      </c>
      <c r="BP106" s="18">
        <f t="shared" si="87"/>
        <v>0</v>
      </c>
      <c r="BQ106" s="18">
        <f t="shared" si="88"/>
        <v>0</v>
      </c>
      <c r="BR106" s="18">
        <f t="shared" si="89"/>
        <v>0</v>
      </c>
      <c r="BS106" s="18">
        <f t="shared" si="90"/>
        <v>0</v>
      </c>
      <c r="BT106" s="18">
        <f t="shared" si="91"/>
        <v>0</v>
      </c>
      <c r="BU106" s="18">
        <f t="shared" si="92"/>
        <v>0</v>
      </c>
      <c r="BV106" s="18">
        <f t="shared" si="93"/>
        <v>0</v>
      </c>
      <c r="BW106" s="18">
        <f t="shared" si="94"/>
        <v>0</v>
      </c>
      <c r="BX106" s="18">
        <f t="shared" si="95"/>
        <v>0</v>
      </c>
      <c r="BY106" s="18">
        <f t="shared" si="96"/>
        <v>0</v>
      </c>
      <c r="BZ106" s="18">
        <f t="shared" si="97"/>
        <v>0</v>
      </c>
      <c r="CA106" s="18">
        <f t="shared" si="98"/>
        <v>0</v>
      </c>
      <c r="CB106" s="18">
        <f t="shared" si="100"/>
        <v>0</v>
      </c>
      <c r="CC106" s="18">
        <f t="shared" si="101"/>
        <v>0</v>
      </c>
    </row>
    <row r="107" spans="1:81" ht="14.25" thickBot="1">
      <c r="A107" s="25">
        <f>'①勤務時間データ（作業用）事務職員用'!A101</f>
        <v>0</v>
      </c>
      <c r="B107" s="21">
        <f>'①勤務時間データ（作業用）事務職員用'!B101</f>
        <v>0</v>
      </c>
      <c r="C107" s="21">
        <f>'①勤務時間データ（作業用）事務職員用'!C101</f>
        <v>0</v>
      </c>
      <c r="D107" s="21">
        <f>'①勤務時間データ（作業用）事務職員用'!D101</f>
        <v>0</v>
      </c>
      <c r="E107" s="21">
        <f>'①勤務時間データ（作業用）事務職員用'!E101</f>
        <v>0</v>
      </c>
      <c r="F107" s="40">
        <f>'①勤務時間データ（作業用）事務職員用'!F101</f>
        <v>0</v>
      </c>
      <c r="G107" s="40">
        <f>'①勤務時間データ（作業用）事務職員用'!H101</f>
        <v>0</v>
      </c>
      <c r="H107" s="40">
        <f>'①勤務時間データ（作業用）事務職員用'!J101</f>
        <v>0</v>
      </c>
      <c r="I107" s="40">
        <f>'①勤務時間データ（作業用）事務職員用'!L101</f>
        <v>0</v>
      </c>
      <c r="J107" s="40">
        <f>'①勤務時間データ（作業用）事務職員用'!N101</f>
        <v>0</v>
      </c>
      <c r="K107" s="40">
        <f>'①勤務時間データ（作業用）事務職員用'!P101</f>
        <v>0</v>
      </c>
      <c r="L107" s="40">
        <f>'①勤務時間データ（作業用）事務職員用'!R101</f>
        <v>0</v>
      </c>
      <c r="M107" s="40">
        <f>'①勤務時間データ（作業用）事務職員用'!T101</f>
        <v>0</v>
      </c>
      <c r="N107" s="40">
        <f>'①勤務時間データ（作業用）事務職員用'!V101</f>
        <v>0</v>
      </c>
      <c r="O107" s="40">
        <f>'①勤務時間データ（作業用）事務職員用'!X101</f>
        <v>0</v>
      </c>
      <c r="P107" s="40">
        <f>'①勤務時間データ（作業用）事務職員用'!Z101</f>
        <v>0</v>
      </c>
      <c r="Q107" s="40">
        <f>'①勤務時間データ（作業用）事務職員用'!AB101</f>
        <v>0</v>
      </c>
      <c r="R107" s="23">
        <f t="shared" si="52"/>
        <v>0</v>
      </c>
      <c r="S107" s="26"/>
      <c r="AG107" s="17">
        <f t="shared" si="53"/>
        <v>0</v>
      </c>
      <c r="AH107" s="18">
        <f t="shared" si="54"/>
        <v>0</v>
      </c>
      <c r="AI107" s="18">
        <f t="shared" si="55"/>
        <v>0</v>
      </c>
      <c r="AJ107" s="18">
        <f t="shared" si="56"/>
        <v>0</v>
      </c>
      <c r="AK107" s="18">
        <f t="shared" si="57"/>
        <v>0</v>
      </c>
      <c r="AL107" s="18">
        <f t="shared" si="58"/>
        <v>0</v>
      </c>
      <c r="AM107" s="18">
        <f t="shared" si="59"/>
        <v>0</v>
      </c>
      <c r="AN107" s="18">
        <f t="shared" si="60"/>
        <v>0</v>
      </c>
      <c r="AO107" s="18">
        <f t="shared" si="61"/>
        <v>0</v>
      </c>
      <c r="AP107" s="18">
        <f t="shared" si="62"/>
        <v>0</v>
      </c>
      <c r="AQ107" s="18">
        <f t="shared" si="63"/>
        <v>0</v>
      </c>
      <c r="AR107" s="18">
        <f t="shared" si="64"/>
        <v>0</v>
      </c>
      <c r="AS107" s="18">
        <f t="shared" si="65"/>
        <v>0</v>
      </c>
      <c r="AT107" s="18">
        <f t="shared" si="66"/>
        <v>0</v>
      </c>
      <c r="AU107" s="18">
        <f t="shared" si="67"/>
        <v>0</v>
      </c>
      <c r="AV107" s="18">
        <f t="shared" si="68"/>
        <v>0</v>
      </c>
      <c r="AW107" s="18">
        <f t="shared" si="69"/>
        <v>0</v>
      </c>
      <c r="AX107" s="18">
        <f t="shared" si="70"/>
        <v>0</v>
      </c>
      <c r="AY107" s="18">
        <f t="shared" si="71"/>
        <v>0</v>
      </c>
      <c r="AZ107" s="18">
        <f t="shared" si="72"/>
        <v>0</v>
      </c>
      <c r="BA107" s="18">
        <f t="shared" si="73"/>
        <v>0</v>
      </c>
      <c r="BB107" s="18">
        <f t="shared" si="74"/>
        <v>0</v>
      </c>
      <c r="BC107" s="18">
        <f t="shared" si="75"/>
        <v>0</v>
      </c>
      <c r="BD107" s="18">
        <f t="shared" si="76"/>
        <v>0</v>
      </c>
      <c r="BE107" s="18">
        <f t="shared" si="99"/>
        <v>0</v>
      </c>
      <c r="BF107" s="18">
        <f t="shared" si="77"/>
        <v>0</v>
      </c>
      <c r="BG107" s="18">
        <f t="shared" si="78"/>
        <v>0</v>
      </c>
      <c r="BH107" s="18">
        <f t="shared" si="79"/>
        <v>0</v>
      </c>
      <c r="BI107" s="18">
        <f t="shared" si="80"/>
        <v>0</v>
      </c>
      <c r="BJ107" s="18">
        <f t="shared" si="81"/>
        <v>0</v>
      </c>
      <c r="BK107" s="18">
        <f t="shared" si="82"/>
        <v>0</v>
      </c>
      <c r="BL107" s="18">
        <f t="shared" si="83"/>
        <v>0</v>
      </c>
      <c r="BM107" s="18">
        <f t="shared" si="84"/>
        <v>0</v>
      </c>
      <c r="BN107" s="18">
        <f t="shared" si="85"/>
        <v>0</v>
      </c>
      <c r="BO107" s="18">
        <f t="shared" si="86"/>
        <v>0</v>
      </c>
      <c r="BP107" s="18">
        <f t="shared" si="87"/>
        <v>0</v>
      </c>
      <c r="BQ107" s="18">
        <f t="shared" si="88"/>
        <v>0</v>
      </c>
      <c r="BR107" s="18">
        <f t="shared" si="89"/>
        <v>0</v>
      </c>
      <c r="BS107" s="18">
        <f t="shared" si="90"/>
        <v>0</v>
      </c>
      <c r="BT107" s="18">
        <f t="shared" si="91"/>
        <v>0</v>
      </c>
      <c r="BU107" s="18">
        <f t="shared" si="92"/>
        <v>0</v>
      </c>
      <c r="BV107" s="18">
        <f t="shared" si="93"/>
        <v>0</v>
      </c>
      <c r="BW107" s="18">
        <f t="shared" si="94"/>
        <v>0</v>
      </c>
      <c r="BX107" s="18">
        <f t="shared" si="95"/>
        <v>0</v>
      </c>
      <c r="BY107" s="18">
        <f t="shared" si="96"/>
        <v>0</v>
      </c>
      <c r="BZ107" s="18">
        <f t="shared" si="97"/>
        <v>0</v>
      </c>
      <c r="CA107" s="18">
        <f t="shared" si="98"/>
        <v>0</v>
      </c>
      <c r="CB107" s="18">
        <f t="shared" si="100"/>
        <v>0</v>
      </c>
      <c r="CC107" s="18">
        <f t="shared" si="101"/>
        <v>0</v>
      </c>
    </row>
    <row r="108" spans="1:81" ht="14.25" thickBot="1">
      <c r="A108" s="27">
        <f>'①勤務時間データ（作業用）事務職員用'!A102</f>
        <v>0</v>
      </c>
      <c r="B108" s="28">
        <f>'①勤務時間データ（作業用）事務職員用'!B102</f>
        <v>0</v>
      </c>
      <c r="C108" s="28">
        <f>'①勤務時間データ（作業用）事務職員用'!C102</f>
        <v>0</v>
      </c>
      <c r="D108" s="28">
        <f>'①勤務時間データ（作業用）事務職員用'!D102</f>
        <v>0</v>
      </c>
      <c r="E108" s="28">
        <f>'①勤務時間データ（作業用）事務職員用'!E102</f>
        <v>0</v>
      </c>
      <c r="F108" s="100">
        <f>'①勤務時間データ（作業用）事務職員用'!F102</f>
        <v>0</v>
      </c>
      <c r="G108" s="100">
        <f>'①勤務時間データ（作業用）事務職員用'!H102</f>
        <v>0</v>
      </c>
      <c r="H108" s="100">
        <f>'①勤務時間データ（作業用）事務職員用'!J102</f>
        <v>0</v>
      </c>
      <c r="I108" s="100">
        <f>'①勤務時間データ（作業用）事務職員用'!L102</f>
        <v>0</v>
      </c>
      <c r="J108" s="100">
        <f>'①勤務時間データ（作業用）事務職員用'!N102</f>
        <v>0</v>
      </c>
      <c r="K108" s="100">
        <f>'①勤務時間データ（作業用）事務職員用'!P102</f>
        <v>0</v>
      </c>
      <c r="L108" s="100">
        <f>'①勤務時間データ（作業用）事務職員用'!R102</f>
        <v>0</v>
      </c>
      <c r="M108" s="100">
        <f>'①勤務時間データ（作業用）事務職員用'!T102</f>
        <v>0</v>
      </c>
      <c r="N108" s="100">
        <f>'①勤務時間データ（作業用）事務職員用'!V102</f>
        <v>0</v>
      </c>
      <c r="O108" s="100">
        <f>'①勤務時間データ（作業用）事務職員用'!X102</f>
        <v>0</v>
      </c>
      <c r="P108" s="100">
        <f>'①勤務時間データ（作業用）事務職員用'!Z102</f>
        <v>0</v>
      </c>
      <c r="Q108" s="100">
        <f>'①勤務時間データ（作業用）事務職員用'!AB102</f>
        <v>0</v>
      </c>
      <c r="R108" s="109">
        <f t="shared" si="52"/>
        <v>0</v>
      </c>
      <c r="S108" s="29"/>
      <c r="AG108" s="17">
        <f t="shared" si="53"/>
        <v>0</v>
      </c>
      <c r="AH108" s="18">
        <f t="shared" si="54"/>
        <v>0</v>
      </c>
      <c r="AI108" s="18">
        <f t="shared" si="55"/>
        <v>0</v>
      </c>
      <c r="AJ108" s="18">
        <f t="shared" si="56"/>
        <v>0</v>
      </c>
      <c r="AK108" s="18">
        <f t="shared" si="57"/>
        <v>0</v>
      </c>
      <c r="AL108" s="18">
        <f t="shared" si="58"/>
        <v>0</v>
      </c>
      <c r="AM108" s="18">
        <f t="shared" si="59"/>
        <v>0</v>
      </c>
      <c r="AN108" s="18">
        <f t="shared" si="60"/>
        <v>0</v>
      </c>
      <c r="AO108" s="18">
        <f t="shared" si="61"/>
        <v>0</v>
      </c>
      <c r="AP108" s="18">
        <f t="shared" si="62"/>
        <v>0</v>
      </c>
      <c r="AQ108" s="18">
        <f t="shared" si="63"/>
        <v>0</v>
      </c>
      <c r="AR108" s="18">
        <f t="shared" si="64"/>
        <v>0</v>
      </c>
      <c r="AS108" s="18">
        <f t="shared" si="65"/>
        <v>0</v>
      </c>
      <c r="AT108" s="18">
        <f t="shared" si="66"/>
        <v>0</v>
      </c>
      <c r="AU108" s="18">
        <f t="shared" si="67"/>
        <v>0</v>
      </c>
      <c r="AV108" s="18">
        <f t="shared" si="68"/>
        <v>0</v>
      </c>
      <c r="AW108" s="18">
        <f t="shared" si="69"/>
        <v>0</v>
      </c>
      <c r="AX108" s="18">
        <f t="shared" si="70"/>
        <v>0</v>
      </c>
      <c r="AY108" s="18">
        <f t="shared" si="71"/>
        <v>0</v>
      </c>
      <c r="AZ108" s="18">
        <f t="shared" si="72"/>
        <v>0</v>
      </c>
      <c r="BA108" s="18">
        <f t="shared" si="73"/>
        <v>0</v>
      </c>
      <c r="BB108" s="18">
        <f t="shared" si="74"/>
        <v>0</v>
      </c>
      <c r="BC108" s="18">
        <f t="shared" si="75"/>
        <v>0</v>
      </c>
      <c r="BD108" s="18">
        <f t="shared" si="76"/>
        <v>0</v>
      </c>
      <c r="BE108" s="18">
        <f t="shared" si="99"/>
        <v>0</v>
      </c>
      <c r="BF108" s="18">
        <f t="shared" si="77"/>
        <v>0</v>
      </c>
      <c r="BG108" s="18">
        <f t="shared" si="78"/>
        <v>0</v>
      </c>
      <c r="BH108" s="18">
        <f t="shared" si="79"/>
        <v>0</v>
      </c>
      <c r="BI108" s="18">
        <f t="shared" si="80"/>
        <v>0</v>
      </c>
      <c r="BJ108" s="18">
        <f t="shared" si="81"/>
        <v>0</v>
      </c>
      <c r="BK108" s="18">
        <f t="shared" si="82"/>
        <v>0</v>
      </c>
      <c r="BL108" s="18">
        <f t="shared" si="83"/>
        <v>0</v>
      </c>
      <c r="BM108" s="18">
        <f t="shared" si="84"/>
        <v>0</v>
      </c>
      <c r="BN108" s="18">
        <f t="shared" si="85"/>
        <v>0</v>
      </c>
      <c r="BO108" s="18">
        <f t="shared" si="86"/>
        <v>0</v>
      </c>
      <c r="BP108" s="18">
        <f t="shared" si="87"/>
        <v>0</v>
      </c>
      <c r="BQ108" s="18">
        <f t="shared" si="88"/>
        <v>0</v>
      </c>
      <c r="BR108" s="18">
        <f t="shared" si="89"/>
        <v>0</v>
      </c>
      <c r="BS108" s="18">
        <f t="shared" si="90"/>
        <v>0</v>
      </c>
      <c r="BT108" s="18">
        <f t="shared" si="91"/>
        <v>0</v>
      </c>
      <c r="BU108" s="18">
        <f t="shared" si="92"/>
        <v>0</v>
      </c>
      <c r="BV108" s="18">
        <f t="shared" si="93"/>
        <v>0</v>
      </c>
      <c r="BW108" s="18">
        <f t="shared" si="94"/>
        <v>0</v>
      </c>
      <c r="BX108" s="18">
        <f t="shared" si="95"/>
        <v>0</v>
      </c>
      <c r="BY108" s="18">
        <f t="shared" si="96"/>
        <v>0</v>
      </c>
      <c r="BZ108" s="18">
        <f t="shared" si="97"/>
        <v>0</v>
      </c>
      <c r="CA108" s="18">
        <f t="shared" si="98"/>
        <v>0</v>
      </c>
      <c r="CB108" s="18">
        <f t="shared" si="100"/>
        <v>0</v>
      </c>
      <c r="CC108" s="18">
        <f t="shared" si="101"/>
        <v>0</v>
      </c>
    </row>
    <row r="109" spans="1:81">
      <c r="Q109" s="40"/>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row>
    <row r="110" spans="1:81">
      <c r="Q110" s="40"/>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row>
    <row r="111" spans="1:81">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row>
    <row r="112" spans="1:81">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row>
    <row r="113" spans="34:7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row>
    <row r="114" spans="34:7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row>
    <row r="115" spans="34:7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row>
    <row r="116" spans="34:7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row>
    <row r="117" spans="34:7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row>
    <row r="118" spans="34:7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row>
    <row r="119" spans="34:7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row>
    <row r="120" spans="34:7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row>
    <row r="121" spans="34:7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row>
    <row r="122" spans="34:7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row>
    <row r="123" spans="34:7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row>
    <row r="124" spans="34:7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row>
    <row r="125" spans="34:7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row>
    <row r="126" spans="34:7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row>
    <row r="127" spans="34:7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row>
    <row r="128" spans="34:7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row>
    <row r="129" spans="34:7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row>
    <row r="130" spans="34:7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row>
    <row r="131" spans="34:7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row>
    <row r="132" spans="34:7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row>
    <row r="133" spans="34:7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row>
    <row r="134" spans="34:7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row>
    <row r="135" spans="34:7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row>
    <row r="136" spans="34:7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row>
    <row r="137" spans="34:7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row>
    <row r="138" spans="34:7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row>
    <row r="139" spans="34:7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row>
    <row r="140" spans="34:7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row>
    <row r="141" spans="34:7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row>
    <row r="142" spans="34:7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row>
    <row r="143" spans="34:7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row>
    <row r="144" spans="34:7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row>
    <row r="145" spans="34:7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row>
    <row r="146" spans="34:7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row>
    <row r="147" spans="34:7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row>
    <row r="148" spans="34:7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row>
    <row r="149" spans="34:7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row>
    <row r="150" spans="34:7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row>
    <row r="151" spans="34:7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row>
    <row r="152" spans="34:7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row>
    <row r="153" spans="34:7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row>
    <row r="154" spans="34:7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row>
    <row r="155" spans="34:7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row>
    <row r="156" spans="34:7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row>
    <row r="157" spans="34:7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row>
    <row r="158" spans="34:7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row>
    <row r="159" spans="34:7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row>
    <row r="160" spans="34:7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row>
    <row r="161" spans="34:7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row>
    <row r="162" spans="34:7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row>
    <row r="163" spans="34:7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row>
    <row r="164" spans="34:7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row>
    <row r="165" spans="34:7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row>
    <row r="166" spans="34:7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row>
    <row r="167" spans="34:7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row>
    <row r="168" spans="34:7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row>
    <row r="169" spans="34:7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row>
    <row r="170" spans="34:7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row>
    <row r="171" spans="34:7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row>
    <row r="172" spans="34:7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row>
    <row r="173" spans="34:7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row>
    <row r="174" spans="34:7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row>
    <row r="175" spans="34:7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row>
    <row r="176" spans="34:7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row>
    <row r="177" spans="34:7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row>
    <row r="178" spans="34:7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row>
    <row r="179" spans="34:7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row>
    <row r="180" spans="34:7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row>
    <row r="181" spans="34:7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row>
    <row r="182" spans="34:7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row>
    <row r="183" spans="34:7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row>
    <row r="184" spans="34:7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row>
    <row r="185" spans="34:7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row>
    <row r="186" spans="34:7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row>
    <row r="187" spans="34:7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row>
    <row r="188" spans="34:7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row>
    <row r="189" spans="34:7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row>
    <row r="190" spans="34:7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row>
    <row r="191" spans="34:7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row>
    <row r="192" spans="34:7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row>
    <row r="193" spans="34:7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row>
    <row r="194" spans="34:7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row>
    <row r="195" spans="34:7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row>
    <row r="196" spans="34:7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row>
    <row r="197" spans="34:7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row>
    <row r="198" spans="34:7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row>
    <row r="199" spans="34:7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row>
    <row r="200" spans="34:7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row>
    <row r="201" spans="34:7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row>
    <row r="202" spans="34:7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row>
    <row r="203" spans="34:7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row>
    <row r="204" spans="34:7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row>
    <row r="205" spans="34:7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row>
    <row r="206" spans="34:7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row>
    <row r="207" spans="34:7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row>
    <row r="208" spans="34:7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row>
    <row r="209" spans="34:7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row>
    <row r="210" spans="34:7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row>
    <row r="211" spans="34:7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row>
    <row r="212" spans="34:7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row>
    <row r="213" spans="34:7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row>
    <row r="214" spans="34:7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row>
    <row r="215" spans="34:7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row>
    <row r="216" spans="34:7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row>
    <row r="217" spans="34:7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row>
    <row r="218" spans="34:7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row>
    <row r="219" spans="34:7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row>
    <row r="220" spans="34:7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row>
    <row r="221" spans="34:7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row>
    <row r="222" spans="34:7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row>
    <row r="223" spans="34:7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row>
    <row r="224" spans="34:7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row>
    <row r="225" spans="34:7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row>
    <row r="226" spans="34:7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row>
    <row r="227" spans="34:7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row>
    <row r="228" spans="34:7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row>
    <row r="229" spans="34:7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row>
    <row r="230" spans="34:7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row>
    <row r="231" spans="34:7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row>
    <row r="232" spans="34:7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row>
    <row r="233" spans="34:7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row>
    <row r="234" spans="34:7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row>
    <row r="235" spans="34:7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row>
    <row r="236" spans="34:7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row>
    <row r="237" spans="34:7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row>
    <row r="238" spans="34:7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row>
    <row r="239" spans="34:7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row>
    <row r="240" spans="34:7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row>
    <row r="241" spans="34:7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row>
    <row r="242" spans="34:7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row>
    <row r="243" spans="34:7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row>
    <row r="244" spans="34:7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row>
    <row r="245" spans="34:7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row>
    <row r="246" spans="34:7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row>
    <row r="247" spans="34:7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row>
    <row r="248" spans="34:7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row>
    <row r="249" spans="34:7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row>
    <row r="250" spans="34:7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row>
    <row r="251" spans="34:7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row>
    <row r="252" spans="34:7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row>
    <row r="253" spans="34:7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row>
    <row r="254" spans="34:7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row>
    <row r="255" spans="34:7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row>
    <row r="256" spans="34:7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row>
    <row r="257" spans="34:7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row>
    <row r="258" spans="34:7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row>
    <row r="259" spans="34:7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row>
    <row r="260" spans="34:7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row>
    <row r="261" spans="34:7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row>
    <row r="262" spans="34:7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row>
    <row r="263" spans="34:7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row>
    <row r="264" spans="34:7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row>
    <row r="265" spans="34:7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row>
    <row r="266" spans="34:7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row>
    <row r="267" spans="34:7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row>
    <row r="268" spans="34:7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row>
    <row r="269" spans="34:7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row>
    <row r="270" spans="34:7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row>
    <row r="271" spans="34:7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row>
    <row r="272" spans="34:7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row>
    <row r="273" spans="34:7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row>
    <row r="274" spans="34:7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row>
    <row r="275" spans="34:7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row>
    <row r="276" spans="34:7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row>
    <row r="277" spans="34:7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row>
    <row r="278" spans="34:7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row>
    <row r="279" spans="34:7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row>
    <row r="280" spans="34:7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row>
    <row r="281" spans="34:7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row>
    <row r="282" spans="34:7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row>
    <row r="283" spans="34:7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row>
    <row r="284" spans="34:7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row>
    <row r="285" spans="34:7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row>
    <row r="286" spans="34:7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row>
    <row r="287" spans="34:7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row>
    <row r="288" spans="34:7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row>
    <row r="289" spans="34:7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row>
    <row r="290" spans="34:7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row>
    <row r="291" spans="34:7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row>
    <row r="292" spans="34:7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row>
    <row r="293" spans="34:7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row>
    <row r="294" spans="34:7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row>
    <row r="295" spans="34:7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row>
    <row r="296" spans="34:7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row>
    <row r="297" spans="34:7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row>
    <row r="298" spans="34:7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row>
    <row r="299" spans="34:7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row>
    <row r="300" spans="34:7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row>
    <row r="301" spans="34:7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row>
    <row r="302" spans="34:7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row>
    <row r="303" spans="34:7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row>
    <row r="304" spans="34:7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row>
    <row r="305" spans="34:7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row>
    <row r="306" spans="34:7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row>
    <row r="307" spans="34:7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row>
    <row r="308" spans="34:7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row>
    <row r="309" spans="34:7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row>
    <row r="310" spans="34:7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row>
    <row r="311" spans="34:7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row>
    <row r="312" spans="34:7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row>
    <row r="313" spans="34:7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row>
    <row r="314" spans="34:7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row>
    <row r="315" spans="34:7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row>
    <row r="316" spans="34:7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row>
    <row r="317" spans="34:7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row>
    <row r="318" spans="34:7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row>
    <row r="319" spans="34:7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row>
    <row r="320" spans="34:7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row>
    <row r="321" spans="34:7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row>
    <row r="322" spans="34:7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row>
    <row r="323" spans="34:7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row>
    <row r="324" spans="34:7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row>
    <row r="325" spans="34:7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row>
    <row r="326" spans="34:7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row>
    <row r="327" spans="34:7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row>
    <row r="328" spans="34:7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row>
    <row r="329" spans="34:7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row>
    <row r="330" spans="34:7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row>
    <row r="331" spans="34:7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row>
    <row r="332" spans="34:7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row>
    <row r="333" spans="34:7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row>
    <row r="334" spans="34:7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row>
    <row r="335" spans="34:7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row>
    <row r="336" spans="34:7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row>
    <row r="337" spans="34:7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row>
    <row r="338" spans="34:7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row>
    <row r="339" spans="34:7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row>
    <row r="340" spans="34:7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row>
    <row r="341" spans="34:7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row>
    <row r="342" spans="34:7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row>
    <row r="343" spans="34:7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row>
    <row r="344" spans="34:7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row>
    <row r="345" spans="34:7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row>
    <row r="346" spans="34:7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row>
    <row r="347" spans="34:7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row>
    <row r="348" spans="34:7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row>
    <row r="349" spans="34:7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row>
    <row r="350" spans="34:7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row>
    <row r="351" spans="34:7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row>
    <row r="352" spans="34:7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row>
    <row r="353" spans="34:7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row>
    <row r="354" spans="34:7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row>
    <row r="355" spans="34:7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row>
    <row r="356" spans="34:7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row>
    <row r="357" spans="34:7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row>
    <row r="358" spans="34:7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row>
    <row r="359" spans="34:7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row>
    <row r="360" spans="34:7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row>
    <row r="361" spans="34:7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row>
    <row r="362" spans="34:7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row>
    <row r="363" spans="34:7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row>
    <row r="364" spans="34:7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row>
    <row r="365" spans="34:7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row>
    <row r="366" spans="34:7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row>
    <row r="367" spans="34:7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row>
    <row r="368" spans="34:7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row>
    <row r="369" spans="34:7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row>
    <row r="370" spans="34:7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row>
    <row r="371" spans="34:7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row>
    <row r="372" spans="34:7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row>
    <row r="373" spans="34:7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row>
    <row r="374" spans="34:7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row>
    <row r="375" spans="34:7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row>
    <row r="376" spans="34:7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row>
    <row r="377" spans="34:7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row>
    <row r="378" spans="34:7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row>
    <row r="379" spans="34:7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row>
    <row r="380" spans="34:7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row>
    <row r="381" spans="34:7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row>
    <row r="382" spans="34:7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row>
    <row r="383" spans="34:7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row>
    <row r="384" spans="34:7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row>
    <row r="385" spans="34:7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row>
    <row r="386" spans="34:7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row>
    <row r="387" spans="34:7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row>
    <row r="388" spans="34:7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row>
    <row r="389" spans="34:7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row>
    <row r="390" spans="34:7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row>
    <row r="391" spans="34:7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row>
    <row r="392" spans="34:7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row>
    <row r="393" spans="34:7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row>
    <row r="394" spans="34:7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row>
    <row r="395" spans="34:7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row>
    <row r="396" spans="34:7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row>
    <row r="397" spans="34:7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row>
    <row r="398" spans="34:7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row>
    <row r="399" spans="34:7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row>
    <row r="400" spans="34:7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row>
    <row r="401" spans="34:7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row>
    <row r="402" spans="34:7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row>
    <row r="403" spans="34:7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row>
    <row r="404" spans="34:7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row>
    <row r="405" spans="34:7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row>
    <row r="406" spans="34:7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row>
    <row r="407" spans="34:7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row>
    <row r="408" spans="34:7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row>
    <row r="409" spans="34:7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row>
    <row r="410" spans="34:7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row>
    <row r="411" spans="34:7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row>
    <row r="412" spans="34:7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row>
    <row r="413" spans="34:7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row>
    <row r="414" spans="34:7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row>
    <row r="415" spans="34:7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row>
    <row r="416" spans="34:7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row>
    <row r="417" spans="34:7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row>
    <row r="418" spans="34:7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row>
    <row r="419" spans="34:7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row>
    <row r="420" spans="34:7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row>
    <row r="421" spans="34:7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row>
    <row r="422" spans="34:7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row>
    <row r="423" spans="34:7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row>
    <row r="424" spans="34:7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row>
    <row r="425" spans="34:7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row>
    <row r="426" spans="34:7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row>
    <row r="427" spans="34:7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row>
    <row r="428" spans="34:7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row>
    <row r="429" spans="34:7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row>
    <row r="430" spans="34:7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row>
    <row r="431" spans="34:7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row>
    <row r="432" spans="34:7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row>
    <row r="433" spans="34:7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row>
    <row r="434" spans="34:7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row>
    <row r="435" spans="34:7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row>
    <row r="436" spans="34:7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row>
    <row r="437" spans="34:7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row>
    <row r="438" spans="34:7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row>
    <row r="439" spans="34:7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row>
    <row r="440" spans="34:7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row>
    <row r="441" spans="34:7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row>
    <row r="442" spans="34:7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row>
    <row r="443" spans="34:7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row>
    <row r="444" spans="34:7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row>
    <row r="445" spans="34:7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row>
    <row r="446" spans="34:7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row>
    <row r="447" spans="34:7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row>
    <row r="448" spans="34:7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row>
    <row r="449" spans="34:7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row>
    <row r="450" spans="34:7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row>
    <row r="451" spans="34:7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row>
    <row r="452" spans="34:7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row>
    <row r="453" spans="34:7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row>
    <row r="454" spans="34:7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row>
    <row r="455" spans="34:7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row>
    <row r="456" spans="34:7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row>
    <row r="457" spans="34:7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row>
    <row r="458" spans="34:7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row>
    <row r="459" spans="34:7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row>
    <row r="460" spans="34:7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row>
    <row r="461" spans="34:7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row>
    <row r="462" spans="34:7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row>
    <row r="463" spans="34:7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row>
    <row r="464" spans="34:7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row>
    <row r="465" spans="34:7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row>
    <row r="466" spans="34:7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row>
    <row r="467" spans="34:7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row>
    <row r="468" spans="34:7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row>
    <row r="469" spans="34:7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row>
    <row r="470" spans="34:7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row>
    <row r="471" spans="34:7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row>
    <row r="472" spans="34:7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row>
    <row r="473" spans="34:7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row>
    <row r="474" spans="34:7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row>
    <row r="475" spans="34:7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row>
    <row r="476" spans="34:7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row>
    <row r="477" spans="34:7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row>
    <row r="478" spans="34:7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row>
    <row r="479" spans="34:7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row>
    <row r="480" spans="34:7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row>
    <row r="481" spans="34:7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row>
    <row r="482" spans="34:7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row>
    <row r="483" spans="34:7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row>
    <row r="484" spans="34:7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row>
    <row r="485" spans="34:7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row>
    <row r="486" spans="34:7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row>
    <row r="487" spans="34:7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row>
    <row r="488" spans="34:7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row>
    <row r="489" spans="34:7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row>
    <row r="490" spans="34:7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row>
    <row r="491" spans="34:7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row>
    <row r="492" spans="34:7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row>
    <row r="493" spans="34:7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row>
    <row r="494" spans="34:7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row>
    <row r="495" spans="34:7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row>
    <row r="496" spans="34:7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row>
    <row r="497" spans="34:7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row>
    <row r="498" spans="34:7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row>
    <row r="499" spans="34:7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row>
    <row r="500" spans="34:7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row>
    <row r="501" spans="34:7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row>
    <row r="502" spans="34:7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row>
    <row r="503" spans="34:7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row>
    <row r="504" spans="34:7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row>
    <row r="505" spans="34:7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row>
    <row r="506" spans="34:7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row>
    <row r="507" spans="34:7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row>
    <row r="508" spans="34:7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row>
    <row r="509" spans="34:7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row>
    <row r="510" spans="34:7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row>
    <row r="511" spans="34:7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row>
    <row r="512" spans="34:7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row>
    <row r="513" spans="34:7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row>
    <row r="514" spans="34:7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row>
    <row r="515" spans="34:7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row>
    <row r="516" spans="34:7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row>
    <row r="517" spans="34:7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row>
    <row r="518" spans="34:7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row>
    <row r="519" spans="34:7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row>
    <row r="520" spans="34:7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row>
    <row r="521" spans="34:7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row>
    <row r="522" spans="34:7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row>
    <row r="523" spans="34:7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row>
    <row r="524" spans="34:7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row>
    <row r="525" spans="34:7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row>
    <row r="526" spans="34:7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row>
    <row r="527" spans="34:7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row>
    <row r="528" spans="34:7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row>
    <row r="529" spans="34:7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row>
    <row r="530" spans="34:7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row>
    <row r="531" spans="34:7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row>
    <row r="532" spans="34:7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row>
    <row r="533" spans="34:7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row>
    <row r="534" spans="34:7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row>
    <row r="535" spans="34:7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row>
    <row r="536" spans="34:7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row>
    <row r="537" spans="34:7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row>
    <row r="538" spans="34:7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row>
    <row r="539" spans="34:7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row>
    <row r="540" spans="34:7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row>
    <row r="541" spans="34:7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row>
    <row r="542" spans="34:7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row>
    <row r="543" spans="34:7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row>
    <row r="544" spans="34:7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row>
    <row r="545" spans="34:7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row>
    <row r="546" spans="34:7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row>
    <row r="547" spans="34:7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row>
    <row r="548" spans="34:7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row>
    <row r="549" spans="34:7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row>
    <row r="550" spans="34:7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row>
    <row r="551" spans="34:7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row>
    <row r="552" spans="34:7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row>
    <row r="553" spans="34:7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row>
    <row r="554" spans="34:7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row>
    <row r="555" spans="34:7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row>
    <row r="556" spans="34:7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row>
    <row r="557" spans="34:7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row>
    <row r="558" spans="34:7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row>
    <row r="559" spans="34:7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row>
    <row r="560" spans="34:7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row>
    <row r="561" spans="34:7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row>
    <row r="562" spans="34:7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row>
    <row r="563" spans="34:7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row>
    <row r="564" spans="34:7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row>
    <row r="565" spans="34:7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row>
    <row r="566" spans="34:7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row>
    <row r="567" spans="34:7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row>
    <row r="568" spans="34:7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row>
    <row r="569" spans="34:7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row>
    <row r="570" spans="34:7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row>
    <row r="571" spans="34:7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row>
    <row r="572" spans="34:7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row>
    <row r="573" spans="34:7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row>
    <row r="574" spans="34:7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row>
    <row r="575" spans="34:7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row>
    <row r="576" spans="34:7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row>
    <row r="577" spans="34:7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row>
    <row r="578" spans="34:7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row>
    <row r="579" spans="34:7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row>
    <row r="580" spans="34:7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row>
    <row r="581" spans="34:7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row>
    <row r="582" spans="34:7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row>
    <row r="583" spans="34:7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row>
    <row r="584" spans="34:7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row>
    <row r="585" spans="34:7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row>
    <row r="586" spans="34:7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row>
    <row r="587" spans="34:7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row>
    <row r="588" spans="34:7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row>
    <row r="589" spans="34:7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row>
    <row r="590" spans="34:7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row>
    <row r="591" spans="34:7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row>
    <row r="592" spans="34:7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row>
    <row r="593" spans="34:7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row>
    <row r="594" spans="34:7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row>
    <row r="595" spans="34:7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row>
    <row r="596" spans="34:7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row>
    <row r="597" spans="34:7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row>
    <row r="598" spans="34:7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row>
    <row r="599" spans="34:7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row>
    <row r="600" spans="34:7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row>
    <row r="601" spans="34:7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row>
    <row r="602" spans="34:7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row>
    <row r="603" spans="34:7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row>
    <row r="604" spans="34:7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row>
    <row r="605" spans="34:7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row>
    <row r="606" spans="34:7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row>
    <row r="607" spans="34:7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row>
    <row r="608" spans="34:7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row>
    <row r="609" spans="34:7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row>
    <row r="610" spans="34:7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row>
    <row r="611" spans="34:7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row>
    <row r="612" spans="34:7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row>
    <row r="613" spans="34:7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row>
    <row r="614" spans="34:7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row>
    <row r="615" spans="34:7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row>
    <row r="616" spans="34:7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row>
    <row r="617" spans="34:7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row>
    <row r="618" spans="34:7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row>
    <row r="619" spans="34:7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row>
    <row r="620" spans="34:7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row>
    <row r="621" spans="34:7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row>
    <row r="622" spans="34:7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row>
    <row r="623" spans="34:7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row>
    <row r="624" spans="34:7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row>
    <row r="625" spans="34:7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row>
    <row r="626" spans="34:7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row>
    <row r="627" spans="34:7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row>
    <row r="628" spans="34:7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row>
    <row r="629" spans="34:7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row>
    <row r="630" spans="34:7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row>
    <row r="631" spans="34:7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row>
    <row r="632" spans="34:7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row>
    <row r="633" spans="34:7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row>
    <row r="634" spans="34:7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row>
    <row r="635" spans="34:7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row>
    <row r="636" spans="34:7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row>
    <row r="637" spans="34:7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row>
    <row r="638" spans="34:7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row>
    <row r="639" spans="34:7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row>
    <row r="640" spans="34:7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row>
    <row r="641" spans="34:7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row>
    <row r="642" spans="34:7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row>
    <row r="643" spans="34:7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row>
    <row r="644" spans="34:7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row>
    <row r="645" spans="34:7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row>
    <row r="646" spans="34:7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row>
    <row r="647" spans="34:7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row>
    <row r="648" spans="34:7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row>
    <row r="649" spans="34:7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row>
    <row r="650" spans="34:7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row>
    <row r="651" spans="34:7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row>
    <row r="652" spans="34:7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row>
    <row r="653" spans="34:7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row>
    <row r="654" spans="34:7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row>
    <row r="655" spans="34:7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row>
    <row r="656" spans="34:7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row>
    <row r="657" spans="34:7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row>
    <row r="658" spans="34:7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row>
    <row r="659" spans="34:7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row>
    <row r="660" spans="34:7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row>
    <row r="661" spans="34:7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row>
    <row r="662" spans="34:7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row>
    <row r="663" spans="34:7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row>
    <row r="664" spans="34:7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row>
    <row r="665" spans="34:7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row>
    <row r="666" spans="34:7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row>
    <row r="667" spans="34:7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row>
    <row r="668" spans="34:7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row>
    <row r="669" spans="34:7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row>
    <row r="670" spans="34:7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row>
    <row r="671" spans="34:7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row>
    <row r="672" spans="34:7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row>
    <row r="673" spans="34:7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row>
    <row r="674" spans="34:7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row>
    <row r="675" spans="34:7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row>
    <row r="676" spans="34:7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row>
    <row r="677" spans="34:7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row>
    <row r="678" spans="34:7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row>
    <row r="679" spans="34:7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row>
    <row r="680" spans="34:7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row>
    <row r="681" spans="34:7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row>
    <row r="682" spans="34:7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row>
    <row r="683" spans="34:7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row>
    <row r="684" spans="34:7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row>
    <row r="685" spans="34:7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row>
    <row r="686" spans="34:7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row>
    <row r="687" spans="34:7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row>
    <row r="688" spans="34:7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row>
    <row r="689" spans="34:7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row>
    <row r="690" spans="34:7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row>
    <row r="691" spans="34:7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row>
    <row r="692" spans="34:7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row>
    <row r="693" spans="34:7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row>
    <row r="694" spans="34:7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row>
    <row r="695" spans="34:7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row>
    <row r="696" spans="34:7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row>
    <row r="697" spans="34:7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row>
    <row r="698" spans="34:7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row>
    <row r="699" spans="34:7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row>
    <row r="700" spans="34:7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row>
    <row r="701" spans="34:7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row>
    <row r="702" spans="34:7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row>
    <row r="703" spans="34:7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row>
    <row r="704" spans="34:7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row>
    <row r="705" spans="34:7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row>
    <row r="706" spans="34:7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row>
    <row r="707" spans="34:7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row>
    <row r="708" spans="34:7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row>
    <row r="709" spans="34:7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row>
    <row r="710" spans="34:7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row>
    <row r="711" spans="34:7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row>
    <row r="712" spans="34:7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row>
    <row r="713" spans="34:7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row>
    <row r="714" spans="34:7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row>
    <row r="715" spans="34:7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row>
    <row r="716" spans="34:7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row>
    <row r="717" spans="34:7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row>
    <row r="718" spans="34:7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row>
    <row r="719" spans="34:7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row>
    <row r="720" spans="34:7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row>
    <row r="721" spans="34:7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row>
    <row r="722" spans="34:7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row>
    <row r="723" spans="34:7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row>
    <row r="724" spans="34:7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row>
    <row r="725" spans="34:7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row>
    <row r="726" spans="34:7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row>
    <row r="727" spans="34:7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row>
    <row r="728" spans="34:7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row>
    <row r="729" spans="34:7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row>
    <row r="730" spans="34:7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row>
    <row r="731" spans="34:7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row>
    <row r="732" spans="34:7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row>
    <row r="733" spans="34:7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row>
    <row r="734" spans="34:7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row>
    <row r="735" spans="34:7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row>
    <row r="736" spans="34:7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row>
    <row r="737" spans="34:7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row>
    <row r="738" spans="34:7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row>
    <row r="739" spans="34:7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row>
    <row r="740" spans="34:7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row>
    <row r="741" spans="34:7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row>
    <row r="742" spans="34:7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row>
    <row r="743" spans="34:7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row>
    <row r="744" spans="34:7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row>
    <row r="745" spans="34:78">
      <c r="AH745" s="18"/>
      <c r="AI745" s="18"/>
      <c r="AJ745" s="18"/>
      <c r="AK745" s="18"/>
      <c r="AL745" s="18"/>
      <c r="AM745" s="18"/>
      <c r="AN745" s="18"/>
      <c r="AO745" s="18"/>
      <c r="AP745" s="18"/>
      <c r="AQ745" s="18"/>
      <c r="AR745" s="18"/>
      <c r="AS745" s="18"/>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row>
    <row r="746" spans="34:78">
      <c r="AH746" s="18"/>
      <c r="AI746" s="18"/>
      <c r="AJ746" s="18"/>
      <c r="AK746" s="18"/>
      <c r="AL746" s="18"/>
      <c r="AM746" s="18"/>
      <c r="AN746" s="18"/>
      <c r="AO746" s="18"/>
      <c r="AP746" s="18"/>
      <c r="AQ746" s="18"/>
      <c r="AR746" s="18"/>
      <c r="AS746" s="18"/>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row>
    <row r="747" spans="34:78">
      <c r="AH747" s="18"/>
      <c r="AI747" s="18"/>
      <c r="AJ747" s="18"/>
      <c r="AK747" s="18"/>
      <c r="AL747" s="18"/>
      <c r="AM747" s="18"/>
      <c r="AN747" s="18"/>
      <c r="AO747" s="18"/>
      <c r="AP747" s="18"/>
      <c r="AQ747" s="18"/>
      <c r="AR747" s="18"/>
      <c r="AS747" s="18"/>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row>
    <row r="748" spans="34:78">
      <c r="AH748" s="18"/>
      <c r="AI748" s="18"/>
      <c r="AJ748" s="18"/>
      <c r="AK748" s="18"/>
      <c r="AL748" s="18"/>
      <c r="AM748" s="18"/>
      <c r="AN748" s="18"/>
      <c r="AO748" s="18"/>
      <c r="AP748" s="18"/>
      <c r="AQ748" s="18"/>
      <c r="AR748" s="18"/>
      <c r="AS748" s="18"/>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row>
    <row r="749" spans="34:7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row>
    <row r="750" spans="34:78">
      <c r="AH750" s="18"/>
      <c r="AI750" s="18"/>
      <c r="AJ750" s="18"/>
      <c r="AK750" s="18"/>
      <c r="AL750" s="18"/>
      <c r="AM750" s="18"/>
      <c r="AN750" s="18"/>
      <c r="AO750" s="18"/>
      <c r="AP750" s="18"/>
      <c r="AQ750" s="18"/>
      <c r="AR750" s="18"/>
      <c r="AS750" s="18"/>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row>
    <row r="751" spans="34:78">
      <c r="AH751" s="18"/>
      <c r="AI751" s="18"/>
      <c r="AJ751" s="18"/>
      <c r="AK751" s="18"/>
      <c r="AL751" s="18"/>
      <c r="AM751" s="18"/>
      <c r="AN751" s="18"/>
      <c r="AO751" s="18"/>
      <c r="AP751" s="18"/>
      <c r="AQ751" s="18"/>
      <c r="AR751" s="18"/>
      <c r="AS751" s="18"/>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row>
    <row r="752" spans="34:78">
      <c r="AH752" s="18"/>
      <c r="AI752" s="18"/>
      <c r="AJ752" s="18"/>
      <c r="AK752" s="18"/>
      <c r="AL752" s="18"/>
      <c r="AM752" s="18"/>
      <c r="AN752" s="18"/>
      <c r="AO752" s="18"/>
      <c r="AP752" s="18"/>
      <c r="AQ752" s="18"/>
      <c r="AR752" s="18"/>
      <c r="AS752" s="18"/>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row>
    <row r="753" spans="34:78">
      <c r="AH753" s="18"/>
      <c r="AI753" s="18"/>
      <c r="AJ753" s="18"/>
      <c r="AK753" s="18"/>
      <c r="AL753" s="18"/>
      <c r="AM753" s="18"/>
      <c r="AN753" s="18"/>
      <c r="AO753" s="18"/>
      <c r="AP753" s="18"/>
      <c r="AQ753" s="18"/>
      <c r="AR753" s="18"/>
      <c r="AS753" s="18"/>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row>
    <row r="754" spans="34:78">
      <c r="AH754" s="18"/>
      <c r="AI754" s="18"/>
      <c r="AJ754" s="18"/>
      <c r="AK754" s="18"/>
      <c r="AL754" s="18"/>
      <c r="AM754" s="18"/>
      <c r="AN754" s="18"/>
      <c r="AO754" s="18"/>
      <c r="AP754" s="18"/>
      <c r="AQ754" s="18"/>
      <c r="AR754" s="18"/>
      <c r="AS754" s="18"/>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row>
    <row r="755" spans="34:78">
      <c r="AH755" s="18"/>
      <c r="AI755" s="18"/>
      <c r="AJ755" s="18"/>
      <c r="AK755" s="18"/>
      <c r="AL755" s="18"/>
      <c r="AM755" s="18"/>
      <c r="AN755" s="18"/>
      <c r="AO755" s="18"/>
      <c r="AP755" s="18"/>
      <c r="AQ755" s="18"/>
      <c r="AR755" s="18"/>
      <c r="AS755" s="18"/>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row>
    <row r="756" spans="34:78">
      <c r="AH756" s="18"/>
      <c r="AI756" s="18"/>
      <c r="AJ756" s="18"/>
      <c r="AK756" s="18"/>
      <c r="AL756" s="18"/>
      <c r="AM756" s="18"/>
      <c r="AN756" s="18"/>
      <c r="AO756" s="18"/>
      <c r="AP756" s="18"/>
      <c r="AQ756" s="18"/>
      <c r="AR756" s="18"/>
      <c r="AS756" s="18"/>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row>
    <row r="757" spans="34:78">
      <c r="AH757" s="18"/>
      <c r="AI757" s="18"/>
      <c r="AJ757" s="18"/>
      <c r="AK757" s="18"/>
      <c r="AL757" s="18"/>
      <c r="AM757" s="18"/>
      <c r="AN757" s="18"/>
      <c r="AO757" s="18"/>
      <c r="AP757" s="18"/>
      <c r="AQ757" s="18"/>
      <c r="AR757" s="18"/>
      <c r="AS757" s="18"/>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row>
    <row r="758" spans="34:78">
      <c r="AH758" s="18"/>
      <c r="AI758" s="18"/>
      <c r="AJ758" s="18"/>
      <c r="AK758" s="18"/>
      <c r="AL758" s="18"/>
      <c r="AM758" s="18"/>
      <c r="AN758" s="18"/>
      <c r="AO758" s="18"/>
      <c r="AP758" s="18"/>
      <c r="AQ758" s="18"/>
      <c r="AR758" s="18"/>
      <c r="AS758" s="18"/>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row>
    <row r="759" spans="34:78">
      <c r="AH759" s="18"/>
      <c r="AI759" s="18"/>
      <c r="AJ759" s="18"/>
      <c r="AK759" s="18"/>
      <c r="AL759" s="18"/>
      <c r="AM759" s="18"/>
      <c r="AN759" s="18"/>
      <c r="AO759" s="18"/>
      <c r="AP759" s="18"/>
      <c r="AQ759" s="18"/>
      <c r="AR759" s="18"/>
      <c r="AS759" s="18"/>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row>
    <row r="760" spans="34:78">
      <c r="AH760" s="18"/>
      <c r="AI760" s="18"/>
      <c r="AJ760" s="18"/>
      <c r="AK760" s="18"/>
      <c r="AL760" s="18"/>
      <c r="AM760" s="18"/>
      <c r="AN760" s="18"/>
      <c r="AO760" s="18"/>
      <c r="AP760" s="18"/>
      <c r="AQ760" s="18"/>
      <c r="AR760" s="18"/>
      <c r="AS760" s="18"/>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row>
    <row r="761" spans="34:78">
      <c r="AH761" s="18"/>
      <c r="AI761" s="18"/>
      <c r="AJ761" s="18"/>
      <c r="AK761" s="18"/>
      <c r="AL761" s="18"/>
      <c r="AM761" s="18"/>
      <c r="AN761" s="18"/>
      <c r="AO761" s="18"/>
      <c r="AP761" s="18"/>
      <c r="AQ761" s="18"/>
      <c r="AR761" s="18"/>
      <c r="AS761" s="18"/>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row>
    <row r="762" spans="34:78">
      <c r="AH762" s="18"/>
      <c r="AI762" s="18"/>
      <c r="AJ762" s="18"/>
      <c r="AK762" s="18"/>
      <c r="AL762" s="18"/>
      <c r="AM762" s="18"/>
      <c r="AN762" s="18"/>
      <c r="AO762" s="18"/>
      <c r="AP762" s="18"/>
      <c r="AQ762" s="18"/>
      <c r="AR762" s="18"/>
      <c r="AS762" s="18"/>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row>
    <row r="763" spans="34:78">
      <c r="AH763" s="18"/>
      <c r="AI763" s="18"/>
      <c r="AJ763" s="18"/>
      <c r="AK763" s="18"/>
      <c r="AL763" s="18"/>
      <c r="AM763" s="18"/>
      <c r="AN763" s="18"/>
      <c r="AO763" s="18"/>
      <c r="AP763" s="18"/>
      <c r="AQ763" s="18"/>
      <c r="AR763" s="18"/>
      <c r="AS763" s="18"/>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row>
    <row r="764" spans="34:78">
      <c r="AH764" s="18"/>
      <c r="AI764" s="18"/>
      <c r="AJ764" s="18"/>
      <c r="AK764" s="18"/>
      <c r="AL764" s="18"/>
      <c r="AM764" s="18"/>
      <c r="AN764" s="18"/>
      <c r="AO764" s="18"/>
      <c r="AP764" s="18"/>
      <c r="AQ764" s="18"/>
      <c r="AR764" s="18"/>
      <c r="AS764" s="18"/>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row>
    <row r="765" spans="34:78">
      <c r="AH765" s="18"/>
      <c r="AI765" s="18"/>
      <c r="AJ765" s="18"/>
      <c r="AK765" s="18"/>
      <c r="AL765" s="18"/>
      <c r="AM765" s="18"/>
      <c r="AN765" s="18"/>
      <c r="AO765" s="18"/>
      <c r="AP765" s="18"/>
      <c r="AQ765" s="18"/>
      <c r="AR765" s="18"/>
      <c r="AS765" s="18"/>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row>
    <row r="766" spans="34:78">
      <c r="AH766" s="18"/>
      <c r="AI766" s="18"/>
      <c r="AJ766" s="18"/>
      <c r="AK766" s="18"/>
      <c r="AL766" s="18"/>
      <c r="AM766" s="18"/>
      <c r="AN766" s="18"/>
      <c r="AO766" s="18"/>
      <c r="AP766" s="18"/>
      <c r="AQ766" s="18"/>
      <c r="AR766" s="18"/>
      <c r="AS766" s="18"/>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row>
    <row r="767" spans="34:78">
      <c r="AH767" s="18"/>
      <c r="AI767" s="18"/>
      <c r="AJ767" s="18"/>
      <c r="AK767" s="18"/>
      <c r="AL767" s="18"/>
      <c r="AM767" s="18"/>
      <c r="AN767" s="18"/>
      <c r="AO767" s="18"/>
      <c r="AP767" s="18"/>
      <c r="AQ767" s="18"/>
      <c r="AR767" s="18"/>
      <c r="AS767" s="18"/>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row>
    <row r="768" spans="34:78">
      <c r="AH768" s="18"/>
      <c r="AI768" s="18"/>
      <c r="AJ768" s="18"/>
      <c r="AK768" s="18"/>
      <c r="AL768" s="18"/>
      <c r="AM768" s="18"/>
      <c r="AN768" s="18"/>
      <c r="AO768" s="18"/>
      <c r="AP768" s="18"/>
      <c r="AQ768" s="18"/>
      <c r="AR768" s="18"/>
      <c r="AS768" s="18"/>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row>
    <row r="769" spans="34:78">
      <c r="AH769" s="18"/>
      <c r="AI769" s="18"/>
      <c r="AJ769" s="18"/>
      <c r="AK769" s="18"/>
      <c r="AL769" s="18"/>
      <c r="AM769" s="18"/>
      <c r="AN769" s="18"/>
      <c r="AO769" s="18"/>
      <c r="AP769" s="18"/>
      <c r="AQ769" s="18"/>
      <c r="AR769" s="18"/>
      <c r="AS769" s="18"/>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row>
    <row r="770" spans="34:7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row>
    <row r="771" spans="34:78">
      <c r="AH771" s="18"/>
      <c r="AI771" s="18"/>
      <c r="AJ771" s="18"/>
      <c r="AK771" s="18"/>
      <c r="AL771" s="18"/>
      <c r="AM771" s="18"/>
      <c r="AN771" s="18"/>
      <c r="AO771" s="18"/>
      <c r="AP771" s="18"/>
      <c r="AQ771" s="18"/>
      <c r="AR771" s="18"/>
      <c r="AS771" s="18"/>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row>
    <row r="772" spans="34:78">
      <c r="AH772" s="18"/>
      <c r="AI772" s="18"/>
      <c r="AJ772" s="18"/>
      <c r="AK772" s="18"/>
      <c r="AL772" s="18"/>
      <c r="AM772" s="18"/>
      <c r="AN772" s="18"/>
      <c r="AO772" s="18"/>
      <c r="AP772" s="18"/>
      <c r="AQ772" s="18"/>
      <c r="AR772" s="18"/>
      <c r="AS772" s="18"/>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row>
    <row r="773" spans="34:78">
      <c r="AH773" s="18"/>
      <c r="AI773" s="18"/>
      <c r="AJ773" s="18"/>
      <c r="AK773" s="18"/>
      <c r="AL773" s="18"/>
      <c r="AM773" s="18"/>
      <c r="AN773" s="18"/>
      <c r="AO773" s="18"/>
      <c r="AP773" s="18"/>
      <c r="AQ773" s="18"/>
      <c r="AR773" s="18"/>
      <c r="AS773" s="18"/>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row>
    <row r="774" spans="34:78">
      <c r="AH774" s="18"/>
      <c r="AI774" s="18"/>
      <c r="AJ774" s="18"/>
      <c r="AK774" s="18"/>
      <c r="AL774" s="18"/>
      <c r="AM774" s="18"/>
      <c r="AN774" s="18"/>
      <c r="AO774" s="18"/>
      <c r="AP774" s="18"/>
      <c r="AQ774" s="18"/>
      <c r="AR774" s="18"/>
      <c r="AS774" s="18"/>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row>
    <row r="775" spans="34:78">
      <c r="AH775" s="18"/>
      <c r="AI775" s="18"/>
      <c r="AJ775" s="18"/>
      <c r="AK775" s="18"/>
      <c r="AL775" s="18"/>
      <c r="AM775" s="18"/>
      <c r="AN775" s="18"/>
      <c r="AO775" s="18"/>
      <c r="AP775" s="18"/>
      <c r="AQ775" s="18"/>
      <c r="AR775" s="18"/>
      <c r="AS775" s="18"/>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row>
    <row r="776" spans="34:78">
      <c r="AH776" s="18"/>
      <c r="AI776" s="18"/>
      <c r="AJ776" s="18"/>
      <c r="AK776" s="18"/>
      <c r="AL776" s="18"/>
      <c r="AM776" s="18"/>
      <c r="AN776" s="18"/>
      <c r="AO776" s="18"/>
      <c r="AP776" s="18"/>
      <c r="AQ776" s="18"/>
      <c r="AR776" s="18"/>
      <c r="AS776" s="18"/>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row>
    <row r="777" spans="34:78">
      <c r="AH777" s="18"/>
      <c r="AI777" s="18"/>
      <c r="AJ777" s="18"/>
      <c r="AK777" s="18"/>
      <c r="AL777" s="18"/>
      <c r="AM777" s="18"/>
      <c r="AN777" s="18"/>
      <c r="AO777" s="18"/>
      <c r="AP777" s="18"/>
      <c r="AQ777" s="18"/>
      <c r="AR777" s="18"/>
      <c r="AS777" s="18"/>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row>
    <row r="778" spans="34:78">
      <c r="AH778" s="18"/>
      <c r="AI778" s="18"/>
      <c r="AJ778" s="18"/>
      <c r="AK778" s="18"/>
      <c r="AL778" s="18"/>
      <c r="AM778" s="18"/>
      <c r="AN778" s="18"/>
      <c r="AO778" s="18"/>
      <c r="AP778" s="18"/>
      <c r="AQ778" s="18"/>
      <c r="AR778" s="18"/>
      <c r="AS778" s="18"/>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row>
    <row r="779" spans="34:78">
      <c r="AH779" s="18"/>
      <c r="AI779" s="18"/>
      <c r="AJ779" s="18"/>
      <c r="AK779" s="18"/>
      <c r="AL779" s="18"/>
      <c r="AM779" s="18"/>
      <c r="AN779" s="18"/>
      <c r="AO779" s="18"/>
      <c r="AP779" s="18"/>
      <c r="AQ779" s="18"/>
      <c r="AR779" s="18"/>
      <c r="AS779" s="18"/>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row>
    <row r="780" spans="34:78">
      <c r="AH780" s="18"/>
      <c r="AI780" s="18"/>
      <c r="AJ780" s="18"/>
      <c r="AK780" s="18"/>
      <c r="AL780" s="18"/>
      <c r="AM780" s="18"/>
      <c r="AN780" s="18"/>
      <c r="AO780" s="18"/>
      <c r="AP780" s="18"/>
      <c r="AQ780" s="18"/>
      <c r="AR780" s="18"/>
      <c r="AS780" s="18"/>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row>
    <row r="781" spans="34:78">
      <c r="AH781" s="18"/>
      <c r="AI781" s="18"/>
      <c r="AJ781" s="18"/>
      <c r="AK781" s="18"/>
      <c r="AL781" s="18"/>
      <c r="AM781" s="18"/>
      <c r="AN781" s="18"/>
      <c r="AO781" s="18"/>
      <c r="AP781" s="18"/>
      <c r="AQ781" s="18"/>
      <c r="AR781" s="18"/>
      <c r="AS781" s="18"/>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row>
    <row r="782" spans="34:78">
      <c r="AH782" s="18"/>
      <c r="AI782" s="18"/>
      <c r="AJ782" s="18"/>
      <c r="AK782" s="18"/>
      <c r="AL782" s="18"/>
      <c r="AM782" s="18"/>
      <c r="AN782" s="18"/>
      <c r="AO782" s="18"/>
      <c r="AP782" s="18"/>
      <c r="AQ782" s="18"/>
      <c r="AR782" s="18"/>
      <c r="AS782" s="18"/>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row>
    <row r="783" spans="34:78">
      <c r="AH783" s="18"/>
      <c r="AI783" s="18"/>
      <c r="AJ783" s="18"/>
      <c r="AK783" s="18"/>
      <c r="AL783" s="18"/>
      <c r="AM783" s="18"/>
      <c r="AN783" s="18"/>
      <c r="AO783" s="18"/>
      <c r="AP783" s="18"/>
      <c r="AQ783" s="18"/>
      <c r="AR783" s="18"/>
      <c r="AS783" s="18"/>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row>
    <row r="784" spans="34:7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row>
    <row r="785" spans="34:7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row>
    <row r="786" spans="34:7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row>
    <row r="787" spans="34:78">
      <c r="AH787" s="18"/>
      <c r="AI787" s="18"/>
      <c r="AJ787" s="18"/>
      <c r="AK787" s="18"/>
      <c r="AL787" s="18"/>
      <c r="AM787" s="18"/>
      <c r="AN787" s="18"/>
      <c r="AO787" s="18"/>
      <c r="AP787" s="18"/>
      <c r="AQ787" s="18"/>
      <c r="AR787" s="18"/>
      <c r="AS787" s="18"/>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row>
    <row r="788" spans="34:78">
      <c r="AH788" s="18"/>
      <c r="AI788" s="18"/>
      <c r="AJ788" s="18"/>
      <c r="AK788" s="18"/>
      <c r="AL788" s="18"/>
      <c r="AM788" s="18"/>
      <c r="AN788" s="18"/>
      <c r="AO788" s="18"/>
      <c r="AP788" s="18"/>
      <c r="AQ788" s="18"/>
      <c r="AR788" s="18"/>
      <c r="AS788" s="18"/>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row>
    <row r="789" spans="34:78">
      <c r="AH789" s="18"/>
      <c r="AI789" s="18"/>
      <c r="AJ789" s="18"/>
      <c r="AK789" s="18"/>
      <c r="AL789" s="18"/>
      <c r="AM789" s="18"/>
      <c r="AN789" s="18"/>
      <c r="AO789" s="18"/>
      <c r="AP789" s="18"/>
      <c r="AQ789" s="18"/>
      <c r="AR789" s="18"/>
      <c r="AS789" s="18"/>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row>
    <row r="790" spans="34:78">
      <c r="AH790" s="18"/>
      <c r="AI790" s="18"/>
      <c r="AJ790" s="18"/>
      <c r="AK790" s="18"/>
      <c r="AL790" s="18"/>
      <c r="AM790" s="18"/>
      <c r="AN790" s="18"/>
      <c r="AO790" s="18"/>
      <c r="AP790" s="18"/>
      <c r="AQ790" s="18"/>
      <c r="AR790" s="18"/>
      <c r="AS790" s="18"/>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row>
    <row r="791" spans="34:7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row>
    <row r="792" spans="34:7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row>
    <row r="793" spans="34:7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row>
    <row r="794" spans="34:7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row>
    <row r="795" spans="34:7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row>
    <row r="796" spans="34:78">
      <c r="AH796" s="18"/>
      <c r="AI796" s="18"/>
      <c r="AJ796" s="18"/>
      <c r="AK796" s="18"/>
      <c r="AL796" s="18"/>
      <c r="AM796" s="18"/>
      <c r="AN796" s="18"/>
      <c r="AO796" s="18"/>
      <c r="AP796" s="18"/>
      <c r="AQ796" s="18"/>
      <c r="AR796" s="18"/>
      <c r="AS796" s="18"/>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row>
    <row r="797" spans="34:78">
      <c r="AH797" s="18"/>
      <c r="AI797" s="18"/>
      <c r="AJ797" s="18"/>
      <c r="AK797" s="18"/>
      <c r="AL797" s="18"/>
      <c r="AM797" s="18"/>
      <c r="AN797" s="18"/>
      <c r="AO797" s="18"/>
      <c r="AP797" s="18"/>
      <c r="AQ797" s="18"/>
      <c r="AR797" s="18"/>
      <c r="AS797" s="18"/>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row>
    <row r="798" spans="34:78">
      <c r="AH798" s="18"/>
      <c r="AI798" s="18"/>
      <c r="AJ798" s="18"/>
      <c r="AK798" s="18"/>
      <c r="AL798" s="18"/>
      <c r="AM798" s="18"/>
      <c r="AN798" s="18"/>
      <c r="AO798" s="18"/>
      <c r="AP798" s="18"/>
      <c r="AQ798" s="18"/>
      <c r="AR798" s="18"/>
      <c r="AS798" s="18"/>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row>
    <row r="799" spans="34:78">
      <c r="AH799" s="18"/>
      <c r="AI799" s="18"/>
      <c r="AJ799" s="18"/>
      <c r="AK799" s="18"/>
      <c r="AL799" s="18"/>
      <c r="AM799" s="18"/>
      <c r="AN799" s="18"/>
      <c r="AO799" s="18"/>
      <c r="AP799" s="18"/>
      <c r="AQ799" s="18"/>
      <c r="AR799" s="18"/>
      <c r="AS799" s="18"/>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row>
    <row r="800" spans="34:7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row>
    <row r="801" spans="34:7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row>
    <row r="802" spans="34:7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row>
    <row r="803" spans="34:78">
      <c r="AH803" s="18"/>
      <c r="AI803" s="18"/>
      <c r="AJ803" s="18"/>
      <c r="AK803" s="18"/>
      <c r="AL803" s="18"/>
      <c r="AM803" s="18"/>
      <c r="AN803" s="18"/>
      <c r="AO803" s="18"/>
      <c r="AP803" s="18"/>
      <c r="AQ803" s="18"/>
      <c r="AR803" s="18"/>
      <c r="AS803" s="18"/>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row>
    <row r="804" spans="34:78">
      <c r="AH804" s="18"/>
      <c r="AI804" s="18"/>
      <c r="AJ804" s="18"/>
      <c r="AK804" s="18"/>
      <c r="AL804" s="18"/>
      <c r="AM804" s="18"/>
      <c r="AN804" s="18"/>
      <c r="AO804" s="18"/>
      <c r="AP804" s="18"/>
      <c r="AQ804" s="18"/>
      <c r="AR804" s="18"/>
      <c r="AS804" s="18"/>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row>
    <row r="805" spans="34:78">
      <c r="AH805" s="18"/>
      <c r="AI805" s="18"/>
      <c r="AJ805" s="18"/>
      <c r="AK805" s="18"/>
      <c r="AL805" s="18"/>
      <c r="AM805" s="18"/>
      <c r="AN805" s="18"/>
      <c r="AO805" s="18"/>
      <c r="AP805" s="18"/>
      <c r="AQ805" s="18"/>
      <c r="AR805" s="18"/>
      <c r="AS805" s="18"/>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row>
    <row r="806" spans="34:78">
      <c r="AH806" s="18"/>
      <c r="AI806" s="18"/>
      <c r="AJ806" s="18"/>
      <c r="AK806" s="18"/>
      <c r="AL806" s="18"/>
      <c r="AM806" s="18"/>
      <c r="AN806" s="18"/>
      <c r="AO806" s="18"/>
      <c r="AP806" s="18"/>
      <c r="AQ806" s="18"/>
      <c r="AR806" s="18"/>
      <c r="AS806" s="18"/>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row>
    <row r="807" spans="34:78">
      <c r="AH807" s="18"/>
      <c r="AI807" s="18"/>
      <c r="AJ807" s="18"/>
      <c r="AK807" s="18"/>
      <c r="AL807" s="18"/>
      <c r="AM807" s="18"/>
      <c r="AN807" s="18"/>
      <c r="AO807" s="18"/>
      <c r="AP807" s="18"/>
      <c r="AQ807" s="18"/>
      <c r="AR807" s="18"/>
      <c r="AS807" s="18"/>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row>
    <row r="808" spans="34:78">
      <c r="AH808" s="18"/>
      <c r="AI808" s="18"/>
      <c r="AJ808" s="18"/>
      <c r="AK808" s="18"/>
      <c r="AL808" s="18"/>
      <c r="AM808" s="18"/>
      <c r="AN808" s="18"/>
      <c r="AO808" s="18"/>
      <c r="AP808" s="18"/>
      <c r="AQ808" s="18"/>
      <c r="AR808" s="18"/>
      <c r="AS808" s="18"/>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row>
    <row r="809" spans="34:78">
      <c r="AH809" s="18"/>
      <c r="AI809" s="18"/>
      <c r="AJ809" s="18"/>
      <c r="AK809" s="18"/>
      <c r="AL809" s="18"/>
      <c r="AM809" s="18"/>
      <c r="AN809" s="18"/>
      <c r="AO809" s="18"/>
      <c r="AP809" s="18"/>
      <c r="AQ809" s="18"/>
      <c r="AR809" s="18"/>
      <c r="AS809" s="18"/>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row>
    <row r="810" spans="34:7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row>
    <row r="811" spans="34:78">
      <c r="AH811" s="18"/>
      <c r="AI811" s="18"/>
      <c r="AJ811" s="18"/>
      <c r="AK811" s="18"/>
      <c r="AL811" s="18"/>
      <c r="AM811" s="18"/>
      <c r="AN811" s="18"/>
      <c r="AO811" s="18"/>
      <c r="AP811" s="18"/>
      <c r="AQ811" s="18"/>
      <c r="AR811" s="18"/>
      <c r="AS811" s="18"/>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row>
    <row r="812" spans="34:7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row>
    <row r="813" spans="34:7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row>
    <row r="814" spans="34:78">
      <c r="AH814" s="18"/>
      <c r="AI814" s="18"/>
      <c r="AJ814" s="18"/>
      <c r="AK814" s="18"/>
      <c r="AL814" s="18"/>
      <c r="AM814" s="18"/>
      <c r="AN814" s="18"/>
      <c r="AO814" s="18"/>
      <c r="AP814" s="18"/>
      <c r="AQ814" s="18"/>
      <c r="AR814" s="18"/>
      <c r="AS814" s="18"/>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row>
    <row r="815" spans="34:78">
      <c r="AH815" s="18"/>
      <c r="AI815" s="18"/>
      <c r="AJ815" s="18"/>
      <c r="AK815" s="18"/>
      <c r="AL815" s="18"/>
      <c r="AM815" s="18"/>
      <c r="AN815" s="18"/>
      <c r="AO815" s="18"/>
      <c r="AP815" s="18"/>
      <c r="AQ815" s="18"/>
      <c r="AR815" s="18"/>
      <c r="AS815" s="18"/>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row>
    <row r="816" spans="34:78">
      <c r="AH816" s="18"/>
      <c r="AI816" s="18"/>
      <c r="AJ816" s="18"/>
      <c r="AK816" s="18"/>
      <c r="AL816" s="18"/>
      <c r="AM816" s="18"/>
      <c r="AN816" s="18"/>
      <c r="AO816" s="18"/>
      <c r="AP816" s="18"/>
      <c r="AQ816" s="18"/>
      <c r="AR816" s="18"/>
      <c r="AS816" s="18"/>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row>
    <row r="817" spans="34:7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row>
    <row r="818" spans="34:78">
      <c r="AH818" s="18"/>
      <c r="AI818" s="18"/>
      <c r="AJ818" s="18"/>
      <c r="AK818" s="18"/>
      <c r="AL818" s="18"/>
      <c r="AM818" s="18"/>
      <c r="AN818" s="18"/>
      <c r="AO818" s="18"/>
      <c r="AP818" s="18"/>
      <c r="AQ818" s="18"/>
      <c r="AR818" s="18"/>
      <c r="AS818" s="18"/>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row>
    <row r="819" spans="34:7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row>
    <row r="820" spans="34:7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row>
    <row r="821" spans="34:78">
      <c r="AH821" s="18"/>
      <c r="AI821" s="18"/>
      <c r="AJ821" s="18"/>
      <c r="AK821" s="18"/>
      <c r="AL821" s="18"/>
      <c r="AM821" s="18"/>
      <c r="AN821" s="18"/>
      <c r="AO821" s="18"/>
      <c r="AP821" s="18"/>
      <c r="AQ821" s="18"/>
      <c r="AR821" s="18"/>
      <c r="AS821" s="18"/>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row>
    <row r="822" spans="34:78">
      <c r="AH822" s="18"/>
      <c r="AI822" s="18"/>
      <c r="AJ822" s="18"/>
      <c r="AK822" s="18"/>
      <c r="AL822" s="18"/>
      <c r="AM822" s="18"/>
      <c r="AN822" s="18"/>
      <c r="AO822" s="18"/>
      <c r="AP822" s="18"/>
      <c r="AQ822" s="18"/>
      <c r="AR822" s="18"/>
      <c r="AS822" s="18"/>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row>
    <row r="823" spans="34:78">
      <c r="AH823" s="18"/>
      <c r="AI823" s="18"/>
      <c r="AJ823" s="18"/>
      <c r="AK823" s="18"/>
      <c r="AL823" s="18"/>
      <c r="AM823" s="18"/>
      <c r="AN823" s="18"/>
      <c r="AO823" s="18"/>
      <c r="AP823" s="18"/>
      <c r="AQ823" s="18"/>
      <c r="AR823" s="18"/>
      <c r="AS823" s="18"/>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row>
    <row r="824" spans="34:78">
      <c r="AH824" s="18"/>
      <c r="AI824" s="18"/>
      <c r="AJ824" s="18"/>
      <c r="AK824" s="18"/>
      <c r="AL824" s="18"/>
      <c r="AM824" s="18"/>
      <c r="AN824" s="18"/>
      <c r="AO824" s="18"/>
      <c r="AP824" s="18"/>
      <c r="AQ824" s="18"/>
      <c r="AR824" s="18"/>
      <c r="AS824" s="18"/>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row>
    <row r="825" spans="34:78">
      <c r="AH825" s="18"/>
      <c r="AI825" s="18"/>
      <c r="AJ825" s="18"/>
      <c r="AK825" s="18"/>
      <c r="AL825" s="18"/>
      <c r="AM825" s="18"/>
      <c r="AN825" s="18"/>
      <c r="AO825" s="18"/>
      <c r="AP825" s="18"/>
      <c r="AQ825" s="18"/>
      <c r="AR825" s="18"/>
      <c r="AS825" s="18"/>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row>
    <row r="826" spans="34:78">
      <c r="AH826" s="18"/>
      <c r="AI826" s="18"/>
      <c r="AJ826" s="18"/>
      <c r="AK826" s="18"/>
      <c r="AL826" s="18"/>
      <c r="AM826" s="18"/>
      <c r="AN826" s="18"/>
      <c r="AO826" s="18"/>
      <c r="AP826" s="18"/>
      <c r="AQ826" s="18"/>
      <c r="AR826" s="18"/>
      <c r="AS826" s="18"/>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row>
    <row r="827" spans="34:78">
      <c r="AH827" s="18"/>
      <c r="AI827" s="18"/>
      <c r="AJ827" s="18"/>
      <c r="AK827" s="18"/>
      <c r="AL827" s="18"/>
      <c r="AM827" s="18"/>
      <c r="AN827" s="18"/>
      <c r="AO827" s="18"/>
      <c r="AP827" s="18"/>
      <c r="AQ827" s="18"/>
      <c r="AR827" s="18"/>
      <c r="AS827" s="18"/>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row>
    <row r="828" spans="34:78">
      <c r="AH828" s="18"/>
      <c r="AI828" s="18"/>
      <c r="AJ828" s="18"/>
      <c r="AK828" s="18"/>
      <c r="AL828" s="18"/>
      <c r="AM828" s="18"/>
      <c r="AN828" s="18"/>
      <c r="AO828" s="18"/>
      <c r="AP828" s="18"/>
      <c r="AQ828" s="18"/>
      <c r="AR828" s="18"/>
      <c r="AS828" s="18"/>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row>
    <row r="829" spans="34:78">
      <c r="AH829" s="18"/>
      <c r="AI829" s="18"/>
      <c r="AJ829" s="18"/>
      <c r="AK829" s="18"/>
      <c r="AL829" s="18"/>
      <c r="AM829" s="18"/>
      <c r="AN829" s="18"/>
      <c r="AO829" s="18"/>
      <c r="AP829" s="18"/>
      <c r="AQ829" s="18"/>
      <c r="AR829" s="18"/>
      <c r="AS829" s="18"/>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row>
    <row r="830" spans="34:7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row>
    <row r="831" spans="34:78">
      <c r="AH831" s="18"/>
      <c r="AI831" s="18"/>
      <c r="AJ831" s="18"/>
      <c r="AK831" s="18"/>
      <c r="AL831" s="18"/>
      <c r="AM831" s="18"/>
      <c r="AN831" s="18"/>
      <c r="AO831" s="18"/>
      <c r="AP831" s="18"/>
      <c r="AQ831" s="18"/>
      <c r="AR831" s="18"/>
      <c r="AS831" s="18"/>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row>
    <row r="832" spans="34:78">
      <c r="AH832" s="18"/>
      <c r="AI832" s="18"/>
      <c r="AJ832" s="18"/>
      <c r="AK832" s="18"/>
      <c r="AL832" s="18"/>
      <c r="AM832" s="18"/>
      <c r="AN832" s="18"/>
      <c r="AO832" s="18"/>
      <c r="AP832" s="18"/>
      <c r="AQ832" s="18"/>
      <c r="AR832" s="18"/>
      <c r="AS832" s="18"/>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row>
    <row r="833" spans="34:78">
      <c r="AH833" s="18"/>
      <c r="AI833" s="18"/>
      <c r="AJ833" s="18"/>
      <c r="AK833" s="18"/>
      <c r="AL833" s="18"/>
      <c r="AM833" s="18"/>
      <c r="AN833" s="18"/>
      <c r="AO833" s="18"/>
      <c r="AP833" s="18"/>
      <c r="AQ833" s="18"/>
      <c r="AR833" s="18"/>
      <c r="AS833" s="18"/>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row>
    <row r="834" spans="34:78">
      <c r="AH834" s="18"/>
      <c r="AI834" s="18"/>
      <c r="AJ834" s="18"/>
      <c r="AK834" s="18"/>
      <c r="AL834" s="18"/>
      <c r="AM834" s="18"/>
      <c r="AN834" s="18"/>
      <c r="AO834" s="18"/>
      <c r="AP834" s="18"/>
      <c r="AQ834" s="18"/>
      <c r="AR834" s="18"/>
      <c r="AS834" s="18"/>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row>
    <row r="835" spans="34:78">
      <c r="AH835" s="18"/>
      <c r="AI835" s="18"/>
      <c r="AJ835" s="18"/>
      <c r="AK835" s="18"/>
      <c r="AL835" s="18"/>
      <c r="AM835" s="18"/>
      <c r="AN835" s="18"/>
      <c r="AO835" s="18"/>
      <c r="AP835" s="18"/>
      <c r="AQ835" s="18"/>
      <c r="AR835" s="18"/>
      <c r="AS835" s="18"/>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row>
    <row r="836" spans="34:78">
      <c r="AH836" s="18"/>
      <c r="AI836" s="18"/>
      <c r="AJ836" s="18"/>
      <c r="AK836" s="18"/>
      <c r="AL836" s="18"/>
      <c r="AM836" s="18"/>
      <c r="AN836" s="18"/>
      <c r="AO836" s="18"/>
      <c r="AP836" s="18"/>
      <c r="AQ836" s="18"/>
      <c r="AR836" s="18"/>
      <c r="AS836" s="18"/>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row>
    <row r="837" spans="34:78">
      <c r="AH837" s="18"/>
      <c r="AI837" s="18"/>
      <c r="AJ837" s="18"/>
      <c r="AK837" s="18"/>
      <c r="AL837" s="18"/>
      <c r="AM837" s="18"/>
      <c r="AN837" s="18"/>
      <c r="AO837" s="18"/>
      <c r="AP837" s="18"/>
      <c r="AQ837" s="18"/>
      <c r="AR837" s="18"/>
      <c r="AS837" s="18"/>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row>
    <row r="838" spans="34:78">
      <c r="AH838" s="18"/>
      <c r="AI838" s="18"/>
      <c r="AJ838" s="18"/>
      <c r="AK838" s="18"/>
      <c r="AL838" s="18"/>
      <c r="AM838" s="18"/>
      <c r="AN838" s="18"/>
      <c r="AO838" s="18"/>
      <c r="AP838" s="18"/>
      <c r="AQ838" s="18"/>
      <c r="AR838" s="18"/>
      <c r="AS838" s="18"/>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row>
    <row r="839" spans="34:78">
      <c r="AH839" s="18"/>
      <c r="AI839" s="18"/>
      <c r="AJ839" s="18"/>
      <c r="AK839" s="18"/>
      <c r="AL839" s="18"/>
      <c r="AM839" s="18"/>
      <c r="AN839" s="18"/>
      <c r="AO839" s="18"/>
      <c r="AP839" s="18"/>
      <c r="AQ839" s="18"/>
      <c r="AR839" s="18"/>
      <c r="AS839" s="18"/>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row>
    <row r="840" spans="34:78">
      <c r="AH840" s="18"/>
      <c r="AI840" s="18"/>
      <c r="AJ840" s="18"/>
      <c r="AK840" s="18"/>
      <c r="AL840" s="18"/>
      <c r="AM840" s="18"/>
      <c r="AN840" s="18"/>
      <c r="AO840" s="18"/>
      <c r="AP840" s="18"/>
      <c r="AQ840" s="18"/>
      <c r="AR840" s="18"/>
      <c r="AS840" s="18"/>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row>
    <row r="841" spans="34:78">
      <c r="AH841" s="18"/>
      <c r="AI841" s="18"/>
      <c r="AJ841" s="18"/>
      <c r="AK841" s="18"/>
      <c r="AL841" s="18"/>
      <c r="AM841" s="18"/>
      <c r="AN841" s="18"/>
      <c r="AO841" s="18"/>
      <c r="AP841" s="18"/>
      <c r="AQ841" s="18"/>
      <c r="AR841" s="18"/>
      <c r="AS841" s="18"/>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row>
    <row r="842" spans="34:78">
      <c r="AH842" s="18"/>
      <c r="AI842" s="18"/>
      <c r="AJ842" s="18"/>
      <c r="AK842" s="18"/>
      <c r="AL842" s="18"/>
      <c r="AM842" s="18"/>
      <c r="AN842" s="18"/>
      <c r="AO842" s="18"/>
      <c r="AP842" s="18"/>
      <c r="AQ842" s="18"/>
      <c r="AR842" s="18"/>
      <c r="AS842" s="18"/>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row>
    <row r="843" spans="34:78">
      <c r="AH843" s="18"/>
      <c r="AI843" s="18"/>
      <c r="AJ843" s="18"/>
      <c r="AK843" s="18"/>
      <c r="AL843" s="18"/>
      <c r="AM843" s="18"/>
      <c r="AN843" s="18"/>
      <c r="AO843" s="18"/>
      <c r="AP843" s="18"/>
      <c r="AQ843" s="18"/>
      <c r="AR843" s="18"/>
      <c r="AS843" s="18"/>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row>
    <row r="844" spans="34:78">
      <c r="AH844" s="18"/>
      <c r="AI844" s="18"/>
      <c r="AJ844" s="18"/>
      <c r="AK844" s="18"/>
      <c r="AL844" s="18"/>
      <c r="AM844" s="18"/>
      <c r="AN844" s="18"/>
      <c r="AO844" s="18"/>
      <c r="AP844" s="18"/>
      <c r="AQ844" s="18"/>
      <c r="AR844" s="18"/>
      <c r="AS844" s="18"/>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row>
    <row r="845" spans="34:78">
      <c r="AH845" s="18"/>
      <c r="AI845" s="18"/>
      <c r="AJ845" s="18"/>
      <c r="AK845" s="18"/>
      <c r="AL845" s="18"/>
      <c r="AM845" s="18"/>
      <c r="AN845" s="18"/>
      <c r="AO845" s="18"/>
      <c r="AP845" s="18"/>
      <c r="AQ845" s="18"/>
      <c r="AR845" s="18"/>
      <c r="AS845" s="18"/>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row>
    <row r="846" spans="34:78">
      <c r="AH846" s="18"/>
      <c r="AI846" s="18"/>
      <c r="AJ846" s="18"/>
      <c r="AK846" s="18"/>
      <c r="AL846" s="18"/>
      <c r="AM846" s="18"/>
      <c r="AN846" s="18"/>
      <c r="AO846" s="18"/>
      <c r="AP846" s="18"/>
      <c r="AQ846" s="18"/>
      <c r="AR846" s="18"/>
      <c r="AS846" s="18"/>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row>
    <row r="847" spans="34:78">
      <c r="AH847" s="18"/>
      <c r="AI847" s="18"/>
      <c r="AJ847" s="18"/>
      <c r="AK847" s="18"/>
      <c r="AL847" s="18"/>
      <c r="AM847" s="18"/>
      <c r="AN847" s="18"/>
      <c r="AO847" s="18"/>
      <c r="AP847" s="18"/>
      <c r="AQ847" s="18"/>
      <c r="AR847" s="18"/>
      <c r="AS847" s="18"/>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row>
    <row r="848" spans="34:78">
      <c r="AH848" s="18"/>
      <c r="AI848" s="18"/>
      <c r="AJ848" s="18"/>
      <c r="AK848" s="18"/>
      <c r="AL848" s="18"/>
      <c r="AM848" s="18"/>
      <c r="AN848" s="18"/>
      <c r="AO848" s="18"/>
      <c r="AP848" s="18"/>
      <c r="AQ848" s="18"/>
      <c r="AR848" s="18"/>
      <c r="AS848" s="18"/>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row>
    <row r="849" spans="34:78">
      <c r="AH849" s="18"/>
      <c r="AI849" s="18"/>
      <c r="AJ849" s="18"/>
      <c r="AK849" s="18"/>
      <c r="AL849" s="18"/>
      <c r="AM849" s="18"/>
      <c r="AN849" s="18"/>
      <c r="AO849" s="18"/>
      <c r="AP849" s="18"/>
      <c r="AQ849" s="18"/>
      <c r="AR849" s="18"/>
      <c r="AS849" s="18"/>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row>
    <row r="850" spans="34:78">
      <c r="AH850" s="18"/>
      <c r="AI850" s="18"/>
      <c r="AJ850" s="18"/>
      <c r="AK850" s="18"/>
      <c r="AL850" s="18"/>
      <c r="AM850" s="18"/>
      <c r="AN850" s="18"/>
      <c r="AO850" s="18"/>
      <c r="AP850" s="18"/>
      <c r="AQ850" s="18"/>
      <c r="AR850" s="18"/>
      <c r="AS850" s="18"/>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row>
    <row r="851" spans="34:78">
      <c r="AH851" s="18"/>
      <c r="AI851" s="18"/>
      <c r="AJ851" s="18"/>
      <c r="AK851" s="18"/>
      <c r="AL851" s="18"/>
      <c r="AM851" s="18"/>
      <c r="AN851" s="18"/>
      <c r="AO851" s="18"/>
      <c r="AP851" s="18"/>
      <c r="AQ851" s="18"/>
      <c r="AR851" s="18"/>
      <c r="AS851" s="18"/>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row>
    <row r="852" spans="34:78">
      <c r="AH852" s="18"/>
      <c r="AI852" s="18"/>
      <c r="AJ852" s="18"/>
      <c r="AK852" s="18"/>
      <c r="AL852" s="18"/>
      <c r="AM852" s="18"/>
      <c r="AN852" s="18"/>
      <c r="AO852" s="18"/>
      <c r="AP852" s="18"/>
      <c r="AQ852" s="18"/>
      <c r="AR852" s="18"/>
      <c r="AS852" s="18"/>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row>
    <row r="853" spans="34:78">
      <c r="AH853" s="18"/>
      <c r="AI853" s="18"/>
      <c r="AJ853" s="18"/>
      <c r="AK853" s="18"/>
      <c r="AL853" s="18"/>
      <c r="AM853" s="18"/>
      <c r="AN853" s="18"/>
      <c r="AO853" s="18"/>
      <c r="AP853" s="18"/>
      <c r="AQ853" s="18"/>
      <c r="AR853" s="18"/>
      <c r="AS853" s="18"/>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row>
    <row r="854" spans="34:78">
      <c r="AH854" s="18"/>
      <c r="AI854" s="18"/>
      <c r="AJ854" s="18"/>
      <c r="AK854" s="18"/>
      <c r="AL854" s="18"/>
      <c r="AM854" s="18"/>
      <c r="AN854" s="18"/>
      <c r="AO854" s="18"/>
      <c r="AP854" s="18"/>
      <c r="AQ854" s="18"/>
      <c r="AR854" s="18"/>
      <c r="AS854" s="18"/>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row>
    <row r="855" spans="34:78">
      <c r="AH855" s="18"/>
      <c r="AI855" s="18"/>
      <c r="AJ855" s="18"/>
      <c r="AK855" s="18"/>
      <c r="AL855" s="18"/>
      <c r="AM855" s="18"/>
      <c r="AN855" s="18"/>
      <c r="AO855" s="18"/>
      <c r="AP855" s="18"/>
      <c r="AQ855" s="18"/>
      <c r="AR855" s="18"/>
      <c r="AS855" s="18"/>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row>
    <row r="856" spans="34:78">
      <c r="AH856" s="18"/>
      <c r="AI856" s="18"/>
      <c r="AJ856" s="18"/>
      <c r="AK856" s="18"/>
      <c r="AL856" s="18"/>
      <c r="AM856" s="18"/>
      <c r="AN856" s="18"/>
      <c r="AO856" s="18"/>
      <c r="AP856" s="18"/>
      <c r="AQ856" s="18"/>
      <c r="AR856" s="18"/>
      <c r="AS856" s="18"/>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row>
    <row r="857" spans="34:78">
      <c r="AH857" s="18"/>
      <c r="AI857" s="18"/>
      <c r="AJ857" s="18"/>
      <c r="AK857" s="18"/>
      <c r="AL857" s="18"/>
      <c r="AM857" s="18"/>
      <c r="AN857" s="18"/>
      <c r="AO857" s="18"/>
      <c r="AP857" s="18"/>
      <c r="AQ857" s="18"/>
      <c r="AR857" s="18"/>
      <c r="AS857" s="18"/>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row>
    <row r="858" spans="34:78">
      <c r="AH858" s="18"/>
      <c r="AI858" s="18"/>
      <c r="AJ858" s="18"/>
      <c r="AK858" s="18"/>
      <c r="AL858" s="18"/>
      <c r="AM858" s="18"/>
      <c r="AN858" s="18"/>
      <c r="AO858" s="18"/>
      <c r="AP858" s="18"/>
      <c r="AQ858" s="18"/>
      <c r="AR858" s="18"/>
      <c r="AS858" s="18"/>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row>
    <row r="859" spans="34:78">
      <c r="AH859" s="18"/>
      <c r="AI859" s="18"/>
      <c r="AJ859" s="18"/>
      <c r="AK859" s="18"/>
      <c r="AL859" s="18"/>
      <c r="AM859" s="18"/>
      <c r="AN859" s="18"/>
      <c r="AO859" s="18"/>
      <c r="AP859" s="18"/>
      <c r="AQ859" s="18"/>
      <c r="AR859" s="18"/>
      <c r="AS859" s="18"/>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row>
    <row r="860" spans="34:78">
      <c r="AH860" s="18"/>
      <c r="AI860" s="18"/>
      <c r="AJ860" s="18"/>
      <c r="AK860" s="18"/>
      <c r="AL860" s="18"/>
      <c r="AM860" s="18"/>
      <c r="AN860" s="18"/>
      <c r="AO860" s="18"/>
      <c r="AP860" s="18"/>
      <c r="AQ860" s="18"/>
      <c r="AR860" s="18"/>
      <c r="AS860" s="18"/>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row>
    <row r="861" spans="34:7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row>
    <row r="862" spans="34:7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row>
    <row r="863" spans="34:78">
      <c r="AH863" s="18"/>
      <c r="AI863" s="18"/>
      <c r="AJ863" s="18"/>
      <c r="AK863" s="18"/>
      <c r="AL863" s="18"/>
      <c r="AM863" s="18"/>
      <c r="AN863" s="18"/>
      <c r="AO863" s="18"/>
      <c r="AP863" s="18"/>
      <c r="AQ863" s="18"/>
      <c r="AR863" s="18"/>
      <c r="AS863" s="18"/>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row>
    <row r="864" spans="34:78">
      <c r="AH864" s="18"/>
      <c r="AI864" s="18"/>
      <c r="AJ864" s="18"/>
      <c r="AK864" s="18"/>
      <c r="AL864" s="18"/>
      <c r="AM864" s="18"/>
      <c r="AN864" s="18"/>
      <c r="AO864" s="18"/>
      <c r="AP864" s="18"/>
      <c r="AQ864" s="18"/>
      <c r="AR864" s="18"/>
      <c r="AS864" s="18"/>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row>
    <row r="865" spans="34:78">
      <c r="AH865" s="18"/>
      <c r="AI865" s="18"/>
      <c r="AJ865" s="18"/>
      <c r="AK865" s="18"/>
      <c r="AL865" s="18"/>
      <c r="AM865" s="18"/>
      <c r="AN865" s="18"/>
      <c r="AO865" s="18"/>
      <c r="AP865" s="18"/>
      <c r="AQ865" s="18"/>
      <c r="AR865" s="18"/>
      <c r="AS865" s="18"/>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row>
    <row r="866" spans="34:78">
      <c r="AH866" s="18"/>
      <c r="AI866" s="18"/>
      <c r="AJ866" s="18"/>
      <c r="AK866" s="18"/>
      <c r="AL866" s="18"/>
      <c r="AM866" s="18"/>
      <c r="AN866" s="18"/>
      <c r="AO866" s="18"/>
      <c r="AP866" s="18"/>
      <c r="AQ866" s="18"/>
      <c r="AR866" s="18"/>
      <c r="AS866" s="18"/>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row>
    <row r="867" spans="34:78">
      <c r="AH867" s="18"/>
      <c r="AI867" s="18"/>
      <c r="AJ867" s="18"/>
      <c r="AK867" s="18"/>
      <c r="AL867" s="18"/>
      <c r="AM867" s="18"/>
      <c r="AN867" s="18"/>
      <c r="AO867" s="18"/>
      <c r="AP867" s="18"/>
      <c r="AQ867" s="18"/>
      <c r="AR867" s="18"/>
      <c r="AS867" s="18"/>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row>
    <row r="868" spans="34:78">
      <c r="AH868" s="18"/>
      <c r="AI868" s="18"/>
      <c r="AJ868" s="18"/>
      <c r="AK868" s="18"/>
      <c r="AL868" s="18"/>
      <c r="AM868" s="18"/>
      <c r="AN868" s="18"/>
      <c r="AO868" s="18"/>
      <c r="AP868" s="18"/>
      <c r="AQ868" s="18"/>
      <c r="AR868" s="18"/>
      <c r="AS868" s="18"/>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row>
    <row r="869" spans="34:78">
      <c r="AH869" s="18"/>
      <c r="AI869" s="18"/>
      <c r="AJ869" s="18"/>
      <c r="AK869" s="18"/>
      <c r="AL869" s="18"/>
      <c r="AM869" s="18"/>
      <c r="AN869" s="18"/>
      <c r="AO869" s="18"/>
      <c r="AP869" s="18"/>
      <c r="AQ869" s="18"/>
      <c r="AR869" s="18"/>
      <c r="AS869" s="18"/>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row>
    <row r="870" spans="34:78">
      <c r="AH870" s="18"/>
      <c r="AI870" s="18"/>
      <c r="AJ870" s="18"/>
      <c r="AK870" s="18"/>
      <c r="AL870" s="18"/>
      <c r="AM870" s="18"/>
      <c r="AN870" s="18"/>
      <c r="AO870" s="18"/>
      <c r="AP870" s="18"/>
      <c r="AQ870" s="18"/>
      <c r="AR870" s="18"/>
      <c r="AS870" s="18"/>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row>
    <row r="871" spans="34:7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row>
    <row r="872" spans="34:78">
      <c r="AH872" s="18"/>
      <c r="AI872" s="18"/>
      <c r="AJ872" s="18"/>
      <c r="AK872" s="18"/>
      <c r="AL872" s="18"/>
      <c r="AM872" s="18"/>
      <c r="AN872" s="18"/>
      <c r="AO872" s="18"/>
      <c r="AP872" s="18"/>
      <c r="AQ872" s="18"/>
      <c r="AR872" s="18"/>
      <c r="AS872" s="18"/>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row>
    <row r="873" spans="34:78">
      <c r="AH873" s="18"/>
      <c r="AI873" s="18"/>
      <c r="AJ873" s="18"/>
      <c r="AK873" s="18"/>
      <c r="AL873" s="18"/>
      <c r="AM873" s="18"/>
      <c r="AN873" s="18"/>
      <c r="AO873" s="18"/>
      <c r="AP873" s="18"/>
      <c r="AQ873" s="18"/>
      <c r="AR873" s="18"/>
      <c r="AS873" s="18"/>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row>
    <row r="874" spans="34:78">
      <c r="AH874" s="18"/>
      <c r="AI874" s="18"/>
      <c r="AJ874" s="18"/>
      <c r="AK874" s="18"/>
      <c r="AL874" s="18"/>
      <c r="AM874" s="18"/>
      <c r="AN874" s="18"/>
      <c r="AO874" s="18"/>
      <c r="AP874" s="18"/>
      <c r="AQ874" s="18"/>
      <c r="AR874" s="18"/>
      <c r="AS874" s="18"/>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row>
    <row r="875" spans="34:7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row>
    <row r="876" spans="34:78">
      <c r="AH876" s="18"/>
      <c r="AI876" s="18"/>
      <c r="AJ876" s="18"/>
      <c r="AK876" s="18"/>
      <c r="AL876" s="18"/>
      <c r="AM876" s="18"/>
      <c r="AN876" s="18"/>
      <c r="AO876" s="18"/>
      <c r="AP876" s="18"/>
      <c r="AQ876" s="18"/>
      <c r="AR876" s="18"/>
      <c r="AS876" s="18"/>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row>
    <row r="877" spans="34:78">
      <c r="AH877" s="18"/>
      <c r="AI877" s="18"/>
      <c r="AJ877" s="18"/>
      <c r="AK877" s="18"/>
      <c r="AL877" s="18"/>
      <c r="AM877" s="18"/>
      <c r="AN877" s="18"/>
      <c r="AO877" s="18"/>
      <c r="AP877" s="18"/>
      <c r="AQ877" s="18"/>
      <c r="AR877" s="18"/>
      <c r="AS877" s="18"/>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row>
    <row r="878" spans="34:78">
      <c r="AH878" s="18"/>
      <c r="AI878" s="18"/>
      <c r="AJ878" s="18"/>
      <c r="AK878" s="18"/>
      <c r="AL878" s="18"/>
      <c r="AM878" s="18"/>
      <c r="AN878" s="18"/>
      <c r="AO878" s="18"/>
      <c r="AP878" s="18"/>
      <c r="AQ878" s="18"/>
      <c r="AR878" s="18"/>
      <c r="AS878" s="18"/>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row>
    <row r="879" spans="34:7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row>
    <row r="880" spans="34:7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row>
    <row r="881" spans="34:78">
      <c r="AH881" s="18"/>
      <c r="AI881" s="18"/>
      <c r="AJ881" s="18"/>
      <c r="AK881" s="18"/>
      <c r="AL881" s="18"/>
      <c r="AM881" s="18"/>
      <c r="AN881" s="18"/>
      <c r="AO881" s="18"/>
      <c r="AP881" s="18"/>
      <c r="AQ881" s="18"/>
      <c r="AR881" s="18"/>
      <c r="AS881" s="18"/>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row>
    <row r="882" spans="34:78">
      <c r="AH882" s="18"/>
      <c r="AI882" s="18"/>
      <c r="AJ882" s="18"/>
      <c r="AK882" s="18"/>
      <c r="AL882" s="18"/>
      <c r="AM882" s="18"/>
      <c r="AN882" s="18"/>
      <c r="AO882" s="18"/>
      <c r="AP882" s="18"/>
      <c r="AQ882" s="18"/>
      <c r="AR882" s="18"/>
      <c r="AS882" s="18"/>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row>
    <row r="883" spans="34:78">
      <c r="AH883" s="18"/>
      <c r="AI883" s="18"/>
      <c r="AJ883" s="18"/>
      <c r="AK883" s="18"/>
      <c r="AL883" s="18"/>
      <c r="AM883" s="18"/>
      <c r="AN883" s="18"/>
      <c r="AO883" s="18"/>
      <c r="AP883" s="18"/>
      <c r="AQ883" s="18"/>
      <c r="AR883" s="18"/>
      <c r="AS883" s="18"/>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row>
    <row r="884" spans="34:78">
      <c r="AH884" s="18"/>
      <c r="AI884" s="18"/>
      <c r="AJ884" s="18"/>
      <c r="AK884" s="18"/>
      <c r="AL884" s="18"/>
      <c r="AM884" s="18"/>
      <c r="AN884" s="18"/>
      <c r="AO884" s="18"/>
      <c r="AP884" s="18"/>
      <c r="AQ884" s="18"/>
      <c r="AR884" s="18"/>
      <c r="AS884" s="18"/>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row>
    <row r="885" spans="34:7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row>
    <row r="886" spans="34:78">
      <c r="AH886" s="18"/>
      <c r="AI886" s="18"/>
      <c r="AJ886" s="18"/>
      <c r="AK886" s="18"/>
      <c r="AL886" s="18"/>
      <c r="AM886" s="18"/>
      <c r="AN886" s="18"/>
      <c r="AO886" s="18"/>
      <c r="AP886" s="18"/>
      <c r="AQ886" s="18"/>
      <c r="AR886" s="18"/>
      <c r="AS886" s="18"/>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row>
    <row r="887" spans="34:78">
      <c r="AH887" s="18"/>
      <c r="AI887" s="18"/>
      <c r="AJ887" s="18"/>
      <c r="AK887" s="18"/>
      <c r="AL887" s="18"/>
      <c r="AM887" s="18"/>
      <c r="AN887" s="18"/>
      <c r="AO887" s="18"/>
      <c r="AP887" s="18"/>
      <c r="AQ887" s="18"/>
      <c r="AR887" s="18"/>
      <c r="AS887" s="18"/>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row>
    <row r="888" spans="34:78">
      <c r="AH888" s="18"/>
      <c r="AI888" s="18"/>
      <c r="AJ888" s="18"/>
      <c r="AK888" s="18"/>
      <c r="AL888" s="18"/>
      <c r="AM888" s="18"/>
      <c r="AN888" s="18"/>
      <c r="AO888" s="18"/>
      <c r="AP888" s="18"/>
      <c r="AQ888" s="18"/>
      <c r="AR888" s="18"/>
      <c r="AS888" s="18"/>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row>
    <row r="889" spans="34:78">
      <c r="AH889" s="18"/>
      <c r="AI889" s="18"/>
      <c r="AJ889" s="18"/>
      <c r="AK889" s="18"/>
      <c r="AL889" s="18"/>
      <c r="AM889" s="18"/>
      <c r="AN889" s="18"/>
      <c r="AO889" s="18"/>
      <c r="AP889" s="18"/>
      <c r="AQ889" s="18"/>
      <c r="AR889" s="18"/>
      <c r="AS889" s="18"/>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row>
    <row r="890" spans="34:7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row>
    <row r="891" spans="34:78">
      <c r="AH891" s="18"/>
      <c r="AI891" s="18"/>
      <c r="AJ891" s="18"/>
      <c r="AK891" s="18"/>
      <c r="AL891" s="18"/>
      <c r="AM891" s="18"/>
      <c r="AN891" s="18"/>
      <c r="AO891" s="18"/>
      <c r="AP891" s="18"/>
      <c r="AQ891" s="18"/>
      <c r="AR891" s="18"/>
      <c r="AS891" s="18"/>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row>
    <row r="892" spans="34:78">
      <c r="AH892" s="18"/>
      <c r="AI892" s="18"/>
      <c r="AJ892" s="18"/>
      <c r="AK892" s="18"/>
      <c r="AL892" s="18"/>
      <c r="AM892" s="18"/>
      <c r="AN892" s="18"/>
      <c r="AO892" s="18"/>
      <c r="AP892" s="18"/>
      <c r="AQ892" s="18"/>
      <c r="AR892" s="18"/>
      <c r="AS892" s="18"/>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row>
    <row r="893" spans="34:78">
      <c r="AH893" s="18"/>
      <c r="AI893" s="18"/>
      <c r="AJ893" s="18"/>
      <c r="AK893" s="18"/>
      <c r="AL893" s="18"/>
      <c r="AM893" s="18"/>
      <c r="AN893" s="18"/>
      <c r="AO893" s="18"/>
      <c r="AP893" s="18"/>
      <c r="AQ893" s="18"/>
      <c r="AR893" s="18"/>
      <c r="AS893" s="18"/>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row>
    <row r="894" spans="34:78">
      <c r="AH894" s="18"/>
      <c r="AI894" s="18"/>
      <c r="AJ894" s="18"/>
      <c r="AK894" s="18"/>
      <c r="AL894" s="18"/>
      <c r="AM894" s="18"/>
      <c r="AN894" s="18"/>
      <c r="AO894" s="18"/>
      <c r="AP894" s="18"/>
      <c r="AQ894" s="18"/>
      <c r="AR894" s="18"/>
      <c r="AS894" s="18"/>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row>
    <row r="895" spans="34:78">
      <c r="AH895" s="18"/>
      <c r="AI895" s="18"/>
      <c r="AJ895" s="18"/>
      <c r="AK895" s="18"/>
      <c r="AL895" s="18"/>
      <c r="AM895" s="18"/>
      <c r="AN895" s="18"/>
      <c r="AO895" s="18"/>
      <c r="AP895" s="18"/>
      <c r="AQ895" s="18"/>
      <c r="AR895" s="18"/>
      <c r="AS895" s="18"/>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row>
    <row r="896" spans="34:78">
      <c r="AH896" s="18"/>
      <c r="AI896" s="18"/>
      <c r="AJ896" s="18"/>
      <c r="AK896" s="18"/>
      <c r="AL896" s="18"/>
      <c r="AM896" s="18"/>
      <c r="AN896" s="18"/>
      <c r="AO896" s="18"/>
      <c r="AP896" s="18"/>
      <c r="AQ896" s="18"/>
      <c r="AR896" s="18"/>
      <c r="AS896" s="18"/>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row>
    <row r="897" spans="34:78">
      <c r="AH897" s="18"/>
      <c r="AI897" s="18"/>
      <c r="AJ897" s="18"/>
      <c r="AK897" s="18"/>
      <c r="AL897" s="18"/>
      <c r="AM897" s="18"/>
      <c r="AN897" s="18"/>
      <c r="AO897" s="18"/>
      <c r="AP897" s="18"/>
      <c r="AQ897" s="18"/>
      <c r="AR897" s="18"/>
      <c r="AS897" s="18"/>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row>
    <row r="898" spans="34:78">
      <c r="AH898" s="18"/>
      <c r="AI898" s="18"/>
      <c r="AJ898" s="18"/>
      <c r="AK898" s="18"/>
      <c r="AL898" s="18"/>
      <c r="AM898" s="18"/>
      <c r="AN898" s="18"/>
      <c r="AO898" s="18"/>
      <c r="AP898" s="18"/>
      <c r="AQ898" s="18"/>
      <c r="AR898" s="18"/>
      <c r="AS898" s="18"/>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row>
    <row r="899" spans="34:78">
      <c r="AH899" s="18"/>
      <c r="AI899" s="18"/>
      <c r="AJ899" s="18"/>
      <c r="AK899" s="18"/>
      <c r="AL899" s="18"/>
      <c r="AM899" s="18"/>
      <c r="AN899" s="18"/>
      <c r="AO899" s="18"/>
      <c r="AP899" s="18"/>
      <c r="AQ899" s="18"/>
      <c r="AR899" s="18"/>
      <c r="AS899" s="18"/>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row>
    <row r="900" spans="34:78">
      <c r="AH900" s="18"/>
      <c r="AI900" s="18"/>
      <c r="AJ900" s="18"/>
      <c r="AK900" s="18"/>
      <c r="AL900" s="18"/>
      <c r="AM900" s="18"/>
      <c r="AN900" s="18"/>
      <c r="AO900" s="18"/>
      <c r="AP900" s="18"/>
      <c r="AQ900" s="18"/>
      <c r="AR900" s="18"/>
      <c r="AS900" s="18"/>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row>
    <row r="901" spans="34:78">
      <c r="AH901" s="18"/>
      <c r="AI901" s="18"/>
      <c r="AJ901" s="18"/>
      <c r="AK901" s="18"/>
      <c r="AL901" s="18"/>
      <c r="AM901" s="18"/>
      <c r="AN901" s="18"/>
      <c r="AO901" s="18"/>
      <c r="AP901" s="18"/>
      <c r="AQ901" s="18"/>
      <c r="AR901" s="18"/>
      <c r="AS901" s="18"/>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row>
    <row r="902" spans="34:78">
      <c r="AH902" s="18"/>
      <c r="AI902" s="18"/>
      <c r="AJ902" s="18"/>
      <c r="AK902" s="18"/>
      <c r="AL902" s="18"/>
      <c r="AM902" s="18"/>
      <c r="AN902" s="18"/>
      <c r="AO902" s="18"/>
      <c r="AP902" s="18"/>
      <c r="AQ902" s="18"/>
      <c r="AR902" s="18"/>
      <c r="AS902" s="18"/>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row>
    <row r="903" spans="34:78">
      <c r="AH903" s="18"/>
      <c r="AI903" s="18"/>
      <c r="AJ903" s="18"/>
      <c r="AK903" s="18"/>
      <c r="AL903" s="18"/>
      <c r="AM903" s="18"/>
      <c r="AN903" s="18"/>
      <c r="AO903" s="18"/>
      <c r="AP903" s="18"/>
      <c r="AQ903" s="18"/>
      <c r="AR903" s="18"/>
      <c r="AS903" s="18"/>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row>
    <row r="904" spans="34:78">
      <c r="AH904" s="18"/>
      <c r="AI904" s="18"/>
      <c r="AJ904" s="18"/>
      <c r="AK904" s="18"/>
      <c r="AL904" s="18"/>
      <c r="AM904" s="18"/>
      <c r="AN904" s="18"/>
      <c r="AO904" s="18"/>
      <c r="AP904" s="18"/>
      <c r="AQ904" s="18"/>
      <c r="AR904" s="18"/>
      <c r="AS904" s="18"/>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row>
    <row r="905" spans="34:78">
      <c r="AH905" s="18"/>
      <c r="AI905" s="18"/>
      <c r="AJ905" s="18"/>
      <c r="AK905" s="18"/>
      <c r="AL905" s="18"/>
      <c r="AM905" s="18"/>
      <c r="AN905" s="18"/>
      <c r="AO905" s="18"/>
      <c r="AP905" s="18"/>
      <c r="AQ905" s="18"/>
      <c r="AR905" s="18"/>
      <c r="AS905" s="18"/>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row>
    <row r="906" spans="34:78">
      <c r="AH906" s="18"/>
      <c r="AI906" s="18"/>
      <c r="AJ906" s="18"/>
      <c r="AK906" s="18"/>
      <c r="AL906" s="18"/>
      <c r="AM906" s="18"/>
      <c r="AN906" s="18"/>
      <c r="AO906" s="18"/>
      <c r="AP906" s="18"/>
      <c r="AQ906" s="18"/>
      <c r="AR906" s="18"/>
      <c r="AS906" s="18"/>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row>
    <row r="907" spans="34:78">
      <c r="AH907" s="18"/>
      <c r="AI907" s="18"/>
      <c r="AJ907" s="18"/>
      <c r="AK907" s="18"/>
      <c r="AL907" s="18"/>
      <c r="AM907" s="18"/>
      <c r="AN907" s="18"/>
      <c r="AO907" s="18"/>
      <c r="AP907" s="18"/>
      <c r="AQ907" s="18"/>
      <c r="AR907" s="18"/>
      <c r="AS907" s="18"/>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row>
    <row r="908" spans="34:78">
      <c r="AH908" s="18"/>
      <c r="AI908" s="18"/>
      <c r="AJ908" s="18"/>
      <c r="AK908" s="18"/>
      <c r="AL908" s="18"/>
      <c r="AM908" s="18"/>
      <c r="AN908" s="18"/>
      <c r="AO908" s="18"/>
      <c r="AP908" s="18"/>
      <c r="AQ908" s="18"/>
      <c r="AR908" s="18"/>
      <c r="AS908" s="18"/>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row>
    <row r="909" spans="34:78">
      <c r="AH909" s="18"/>
      <c r="AI909" s="18"/>
      <c r="AJ909" s="18"/>
      <c r="AK909" s="18"/>
      <c r="AL909" s="18"/>
      <c r="AM909" s="18"/>
      <c r="AN909" s="18"/>
      <c r="AO909" s="18"/>
      <c r="AP909" s="18"/>
      <c r="AQ909" s="18"/>
      <c r="AR909" s="18"/>
      <c r="AS909" s="18"/>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row>
    <row r="910" spans="34:7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row>
    <row r="911" spans="34:78">
      <c r="AH911" s="18"/>
      <c r="AI911" s="18"/>
      <c r="AJ911" s="18"/>
      <c r="AK911" s="18"/>
      <c r="AL911" s="18"/>
      <c r="AM911" s="18"/>
      <c r="AN911" s="18"/>
      <c r="AO911" s="18"/>
      <c r="AP911" s="18"/>
      <c r="AQ911" s="18"/>
      <c r="AR911" s="18"/>
      <c r="AS911" s="18"/>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row>
    <row r="912" spans="34:78">
      <c r="AH912" s="18"/>
      <c r="AI912" s="18"/>
      <c r="AJ912" s="18"/>
      <c r="AK912" s="18"/>
      <c r="AL912" s="18"/>
      <c r="AM912" s="18"/>
      <c r="AN912" s="18"/>
      <c r="AO912" s="18"/>
      <c r="AP912" s="18"/>
      <c r="AQ912" s="18"/>
      <c r="AR912" s="18"/>
      <c r="AS912" s="18"/>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row>
    <row r="913" spans="34:78">
      <c r="AH913" s="18"/>
      <c r="AI913" s="18"/>
      <c r="AJ913" s="18"/>
      <c r="AK913" s="18"/>
      <c r="AL913" s="18"/>
      <c r="AM913" s="18"/>
      <c r="AN913" s="18"/>
      <c r="AO913" s="18"/>
      <c r="AP913" s="18"/>
      <c r="AQ913" s="18"/>
      <c r="AR913" s="18"/>
      <c r="AS913" s="18"/>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row>
    <row r="914" spans="34:78">
      <c r="AH914" s="18"/>
      <c r="AI914" s="18"/>
      <c r="AJ914" s="18"/>
      <c r="AK914" s="18"/>
      <c r="AL914" s="18"/>
      <c r="AM914" s="18"/>
      <c r="AN914" s="18"/>
      <c r="AO914" s="18"/>
      <c r="AP914" s="18"/>
      <c r="AQ914" s="18"/>
      <c r="AR914" s="18"/>
      <c r="AS914" s="18"/>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row>
    <row r="915" spans="34:78">
      <c r="AH915" s="18"/>
      <c r="AI915" s="18"/>
      <c r="AJ915" s="18"/>
      <c r="AK915" s="18"/>
      <c r="AL915" s="18"/>
      <c r="AM915" s="18"/>
      <c r="AN915" s="18"/>
      <c r="AO915" s="18"/>
      <c r="AP915" s="18"/>
      <c r="AQ915" s="18"/>
      <c r="AR915" s="18"/>
      <c r="AS915" s="18"/>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row>
    <row r="916" spans="34:78">
      <c r="AH916" s="18"/>
      <c r="AI916" s="18"/>
      <c r="AJ916" s="18"/>
      <c r="AK916" s="18"/>
      <c r="AL916" s="18"/>
      <c r="AM916" s="18"/>
      <c r="AN916" s="18"/>
      <c r="AO916" s="18"/>
      <c r="AP916" s="18"/>
      <c r="AQ916" s="18"/>
      <c r="AR916" s="18"/>
      <c r="AS916" s="18"/>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row>
    <row r="917" spans="34:78">
      <c r="AH917" s="18"/>
      <c r="AI917" s="18"/>
      <c r="AJ917" s="18"/>
      <c r="AK917" s="18"/>
      <c r="AL917" s="18"/>
      <c r="AM917" s="18"/>
      <c r="AN917" s="18"/>
      <c r="AO917" s="18"/>
      <c r="AP917" s="18"/>
      <c r="AQ917" s="18"/>
      <c r="AR917" s="18"/>
      <c r="AS917" s="18"/>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row>
    <row r="918" spans="34:7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row>
    <row r="919" spans="34:78">
      <c r="AH919" s="18"/>
      <c r="AI919" s="18"/>
      <c r="AJ919" s="18"/>
      <c r="AK919" s="18"/>
      <c r="AL919" s="18"/>
      <c r="AM919" s="18"/>
      <c r="AN919" s="18"/>
      <c r="AO919" s="18"/>
      <c r="AP919" s="18"/>
      <c r="AQ919" s="18"/>
      <c r="AR919" s="18"/>
      <c r="AS919" s="18"/>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row>
    <row r="920" spans="34:7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row>
    <row r="921" spans="34:7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row>
    <row r="922" spans="34:78">
      <c r="AH922" s="18"/>
      <c r="AI922" s="18"/>
      <c r="AJ922" s="18"/>
      <c r="AK922" s="18"/>
      <c r="AL922" s="18"/>
      <c r="AM922" s="18"/>
      <c r="AN922" s="18"/>
      <c r="AO922" s="18"/>
      <c r="AP922" s="18"/>
      <c r="AQ922" s="18"/>
      <c r="AR922" s="18"/>
      <c r="AS922" s="18"/>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row>
    <row r="923" spans="34:78">
      <c r="AH923" s="18"/>
      <c r="AI923" s="18"/>
      <c r="AJ923" s="18"/>
      <c r="AK923" s="18"/>
      <c r="AL923" s="18"/>
      <c r="AM923" s="18"/>
      <c r="AN923" s="18"/>
      <c r="AO923" s="18"/>
      <c r="AP923" s="18"/>
      <c r="AQ923" s="18"/>
      <c r="AR923" s="18"/>
      <c r="AS923" s="18"/>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row>
    <row r="924" spans="34:7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row>
    <row r="925" spans="34:7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row>
    <row r="926" spans="34:7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row>
    <row r="927" spans="34:78">
      <c r="AH927" s="18"/>
      <c r="AI927" s="18"/>
      <c r="AJ927" s="18"/>
      <c r="AK927" s="18"/>
      <c r="AL927" s="18"/>
      <c r="AM927" s="18"/>
      <c r="AN927" s="18"/>
      <c r="AO927" s="18"/>
      <c r="AP927" s="18"/>
      <c r="AQ927" s="18"/>
      <c r="AR927" s="18"/>
      <c r="AS927" s="18"/>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row>
    <row r="928" spans="34:7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row>
    <row r="929" spans="34:78">
      <c r="AH929" s="18"/>
      <c r="AI929" s="18"/>
      <c r="AJ929" s="18"/>
      <c r="AK929" s="18"/>
      <c r="AL929" s="18"/>
      <c r="AM929" s="18"/>
      <c r="AN929" s="18"/>
      <c r="AO929" s="18"/>
      <c r="AP929" s="18"/>
      <c r="AQ929" s="18"/>
      <c r="AR929" s="18"/>
      <c r="AS929" s="18"/>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row>
    <row r="930" spans="34:7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row>
    <row r="931" spans="34:7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row>
    <row r="932" spans="34:7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row>
    <row r="933" spans="34:7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row>
    <row r="934" spans="34:7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row>
    <row r="935" spans="34:78">
      <c r="AH935" s="18"/>
      <c r="AI935" s="18"/>
      <c r="AJ935" s="18"/>
      <c r="AK935" s="18"/>
      <c r="AL935" s="18"/>
      <c r="AM935" s="18"/>
      <c r="AN935" s="18"/>
      <c r="AO935" s="18"/>
      <c r="AP935" s="18"/>
      <c r="AQ935" s="18"/>
      <c r="AR935" s="18"/>
      <c r="AS935" s="18"/>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row>
    <row r="936" spans="34:78">
      <c r="AH936" s="18"/>
      <c r="AI936" s="18"/>
      <c r="AJ936" s="18"/>
      <c r="AK936" s="18"/>
      <c r="AL936" s="18"/>
      <c r="AM936" s="18"/>
      <c r="AN936" s="18"/>
      <c r="AO936" s="18"/>
      <c r="AP936" s="18"/>
      <c r="AQ936" s="18"/>
      <c r="AR936" s="18"/>
      <c r="AS936" s="18"/>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row>
    <row r="937" spans="34:78">
      <c r="AH937" s="18"/>
      <c r="AI937" s="18"/>
      <c r="AJ937" s="18"/>
      <c r="AK937" s="18"/>
      <c r="AL937" s="18"/>
      <c r="AM937" s="18"/>
      <c r="AN937" s="18"/>
      <c r="AO937" s="18"/>
      <c r="AP937" s="18"/>
      <c r="AQ937" s="18"/>
      <c r="AR937" s="18"/>
      <c r="AS937" s="18"/>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row>
    <row r="938" spans="34:78">
      <c r="AH938" s="18"/>
      <c r="AI938" s="18"/>
      <c r="AJ938" s="18"/>
      <c r="AK938" s="18"/>
      <c r="AL938" s="18"/>
      <c r="AM938" s="18"/>
      <c r="AN938" s="18"/>
      <c r="AO938" s="18"/>
      <c r="AP938" s="18"/>
      <c r="AQ938" s="18"/>
      <c r="AR938" s="18"/>
      <c r="AS938" s="18"/>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row>
    <row r="939" spans="34:78">
      <c r="AH939" s="18"/>
      <c r="AI939" s="18"/>
      <c r="AJ939" s="18"/>
      <c r="AK939" s="18"/>
      <c r="AL939" s="18"/>
      <c r="AM939" s="18"/>
      <c r="AN939" s="18"/>
      <c r="AO939" s="18"/>
      <c r="AP939" s="18"/>
      <c r="AQ939" s="18"/>
      <c r="AR939" s="18"/>
      <c r="AS939" s="18"/>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row>
    <row r="940" spans="34:78">
      <c r="AH940" s="18"/>
      <c r="AI940" s="18"/>
      <c r="AJ940" s="18"/>
      <c r="AK940" s="18"/>
      <c r="AL940" s="18"/>
      <c r="AM940" s="18"/>
      <c r="AN940" s="18"/>
      <c r="AO940" s="18"/>
      <c r="AP940" s="18"/>
      <c r="AQ940" s="18"/>
      <c r="AR940" s="18"/>
      <c r="AS940" s="18"/>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row>
    <row r="941" spans="34:78">
      <c r="AH941" s="18"/>
      <c r="AI941" s="18"/>
      <c r="AJ941" s="18"/>
      <c r="AK941" s="18"/>
      <c r="AL941" s="18"/>
      <c r="AM941" s="18"/>
      <c r="AN941" s="18"/>
      <c r="AO941" s="18"/>
      <c r="AP941" s="18"/>
      <c r="AQ941" s="18"/>
      <c r="AR941" s="18"/>
      <c r="AS941" s="18"/>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row>
    <row r="942" spans="34:78">
      <c r="AH942" s="18"/>
      <c r="AI942" s="18"/>
      <c r="AJ942" s="18"/>
      <c r="AK942" s="18"/>
      <c r="AL942" s="18"/>
      <c r="AM942" s="18"/>
      <c r="AN942" s="18"/>
      <c r="AO942" s="18"/>
      <c r="AP942" s="18"/>
      <c r="AQ942" s="18"/>
      <c r="AR942" s="18"/>
      <c r="AS942" s="18"/>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row>
    <row r="943" spans="34:78">
      <c r="AH943" s="18"/>
      <c r="AI943" s="18"/>
      <c r="AJ943" s="18"/>
      <c r="AK943" s="18"/>
      <c r="AL943" s="18"/>
      <c r="AM943" s="18"/>
      <c r="AN943" s="18"/>
      <c r="AO943" s="18"/>
      <c r="AP943" s="18"/>
      <c r="AQ943" s="18"/>
      <c r="AR943" s="18"/>
      <c r="AS943" s="18"/>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row>
    <row r="944" spans="34:78">
      <c r="AH944" s="18"/>
      <c r="AI944" s="18"/>
      <c r="AJ944" s="18"/>
      <c r="AK944" s="18"/>
      <c r="AL944" s="18"/>
      <c r="AM944" s="18"/>
      <c r="AN944" s="18"/>
      <c r="AO944" s="18"/>
      <c r="AP944" s="18"/>
      <c r="AQ944" s="18"/>
      <c r="AR944" s="18"/>
      <c r="AS944" s="18"/>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row>
    <row r="945" spans="34:78">
      <c r="AH945" s="18"/>
      <c r="AI945" s="18"/>
      <c r="AJ945" s="18"/>
      <c r="AK945" s="18"/>
      <c r="AL945" s="18"/>
      <c r="AM945" s="18"/>
      <c r="AN945" s="18"/>
      <c r="AO945" s="18"/>
      <c r="AP945" s="18"/>
      <c r="AQ945" s="18"/>
      <c r="AR945" s="18"/>
      <c r="AS945" s="18"/>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row>
    <row r="946" spans="34:78">
      <c r="AH946" s="18"/>
      <c r="AI946" s="18"/>
      <c r="AJ946" s="18"/>
      <c r="AK946" s="18"/>
      <c r="AL946" s="18"/>
      <c r="AM946" s="18"/>
      <c r="AN946" s="18"/>
      <c r="AO946" s="18"/>
      <c r="AP946" s="18"/>
      <c r="AQ946" s="18"/>
      <c r="AR946" s="18"/>
      <c r="AS946" s="18"/>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row>
    <row r="947" spans="34:78">
      <c r="AH947" s="18"/>
      <c r="AI947" s="18"/>
      <c r="AJ947" s="18"/>
      <c r="AK947" s="18"/>
      <c r="AL947" s="18"/>
      <c r="AM947" s="18"/>
      <c r="AN947" s="18"/>
      <c r="AO947" s="18"/>
      <c r="AP947" s="18"/>
      <c r="AQ947" s="18"/>
      <c r="AR947" s="18"/>
      <c r="AS947" s="18"/>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row>
    <row r="948" spans="34:78">
      <c r="AH948" s="18"/>
      <c r="AI948" s="18"/>
      <c r="AJ948" s="18"/>
      <c r="AK948" s="18"/>
      <c r="AL948" s="18"/>
      <c r="AM948" s="18"/>
      <c r="AN948" s="18"/>
      <c r="AO948" s="18"/>
      <c r="AP948" s="18"/>
      <c r="AQ948" s="18"/>
      <c r="AR948" s="18"/>
      <c r="AS948" s="18"/>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row>
    <row r="949" spans="34:7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row>
    <row r="950" spans="34:7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row>
    <row r="951" spans="34:7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row>
    <row r="952" spans="34:78">
      <c r="AH952" s="18"/>
      <c r="AI952" s="18"/>
      <c r="AJ952" s="18"/>
      <c r="AK952" s="18"/>
      <c r="AL952" s="18"/>
      <c r="AM952" s="18"/>
      <c r="AN952" s="18"/>
      <c r="AO952" s="18"/>
      <c r="AP952" s="18"/>
      <c r="AQ952" s="18"/>
      <c r="AR952" s="18"/>
      <c r="AS952" s="18"/>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row>
    <row r="953" spans="34:78">
      <c r="AH953" s="18"/>
      <c r="AI953" s="18"/>
      <c r="AJ953" s="18"/>
      <c r="AK953" s="18"/>
      <c r="AL953" s="18"/>
      <c r="AM953" s="18"/>
      <c r="AN953" s="18"/>
      <c r="AO953" s="18"/>
      <c r="AP953" s="18"/>
      <c r="AQ953" s="18"/>
      <c r="AR953" s="18"/>
      <c r="AS953" s="18"/>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row>
    <row r="954" spans="34:78">
      <c r="AH954" s="18"/>
      <c r="AI954" s="18"/>
      <c r="AJ954" s="18"/>
      <c r="AK954" s="18"/>
      <c r="AL954" s="18"/>
      <c r="AM954" s="18"/>
      <c r="AN954" s="18"/>
      <c r="AO954" s="18"/>
      <c r="AP954" s="18"/>
      <c r="AQ954" s="18"/>
      <c r="AR954" s="18"/>
      <c r="AS954" s="18"/>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row>
    <row r="955" spans="34:78">
      <c r="AH955" s="18"/>
      <c r="AI955" s="18"/>
      <c r="AJ955" s="18"/>
      <c r="AK955" s="18"/>
      <c r="AL955" s="18"/>
      <c r="AM955" s="18"/>
      <c r="AN955" s="18"/>
      <c r="AO955" s="18"/>
      <c r="AP955" s="18"/>
      <c r="AQ955" s="18"/>
      <c r="AR955" s="18"/>
      <c r="AS955" s="18"/>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row>
    <row r="956" spans="34:78">
      <c r="AH956" s="18"/>
      <c r="AI956" s="18"/>
      <c r="AJ956" s="18"/>
      <c r="AK956" s="18"/>
      <c r="AL956" s="18"/>
      <c r="AM956" s="18"/>
      <c r="AN956" s="18"/>
      <c r="AO956" s="18"/>
      <c r="AP956" s="18"/>
      <c r="AQ956" s="18"/>
      <c r="AR956" s="18"/>
      <c r="AS956" s="18"/>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row>
    <row r="957" spans="34:78">
      <c r="AH957" s="18"/>
      <c r="AI957" s="18"/>
      <c r="AJ957" s="18"/>
      <c r="AK957" s="18"/>
      <c r="AL957" s="18"/>
      <c r="AM957" s="18"/>
      <c r="AN957" s="18"/>
      <c r="AO957" s="18"/>
      <c r="AP957" s="18"/>
      <c r="AQ957" s="18"/>
      <c r="AR957" s="18"/>
      <c r="AS957" s="18"/>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row>
    <row r="958" spans="34:7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row>
    <row r="959" spans="34:7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row>
    <row r="960" spans="34:78">
      <c r="AH960" s="18"/>
      <c r="AI960" s="18"/>
      <c r="AJ960" s="18"/>
      <c r="AK960" s="18"/>
      <c r="AL960" s="18"/>
      <c r="AM960" s="18"/>
      <c r="AN960" s="18"/>
      <c r="AO960" s="18"/>
      <c r="AP960" s="18"/>
      <c r="AQ960" s="18"/>
      <c r="AR960" s="18"/>
      <c r="AS960" s="18"/>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row>
    <row r="961" spans="34:78">
      <c r="AH961" s="18"/>
      <c r="AI961" s="18"/>
      <c r="AJ961" s="18"/>
      <c r="AK961" s="18"/>
      <c r="AL961" s="18"/>
      <c r="AM961" s="18"/>
      <c r="AN961" s="18"/>
      <c r="AO961" s="18"/>
      <c r="AP961" s="18"/>
      <c r="AQ961" s="18"/>
      <c r="AR961" s="18"/>
      <c r="AS961" s="18"/>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row>
    <row r="962" spans="34:78">
      <c r="AH962" s="18"/>
      <c r="AI962" s="18"/>
      <c r="AJ962" s="18"/>
      <c r="AK962" s="18"/>
      <c r="AL962" s="18"/>
      <c r="AM962" s="18"/>
      <c r="AN962" s="18"/>
      <c r="AO962" s="18"/>
      <c r="AP962" s="18"/>
      <c r="AQ962" s="18"/>
      <c r="AR962" s="18"/>
      <c r="AS962" s="18"/>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row>
    <row r="963" spans="34:78">
      <c r="AH963" s="18"/>
      <c r="AI963" s="18"/>
      <c r="AJ963" s="18"/>
      <c r="AK963" s="18"/>
      <c r="AL963" s="18"/>
      <c r="AM963" s="18"/>
      <c r="AN963" s="18"/>
      <c r="AO963" s="18"/>
      <c r="AP963" s="18"/>
      <c r="AQ963" s="18"/>
      <c r="AR963" s="18"/>
      <c r="AS963" s="18"/>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row>
    <row r="964" spans="34:78">
      <c r="AH964" s="18"/>
      <c r="AI964" s="18"/>
      <c r="AJ964" s="18"/>
      <c r="AK964" s="18"/>
      <c r="AL964" s="18"/>
      <c r="AM964" s="18"/>
      <c r="AN964" s="18"/>
      <c r="AO964" s="18"/>
      <c r="AP964" s="18"/>
      <c r="AQ964" s="18"/>
      <c r="AR964" s="18"/>
      <c r="AS964" s="18"/>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row>
    <row r="965" spans="34:78">
      <c r="AH965" s="18"/>
      <c r="AI965" s="18"/>
      <c r="AJ965" s="18"/>
      <c r="AK965" s="18"/>
      <c r="AL965" s="18"/>
      <c r="AM965" s="18"/>
      <c r="AN965" s="18"/>
      <c r="AO965" s="18"/>
      <c r="AP965" s="18"/>
      <c r="AQ965" s="18"/>
      <c r="AR965" s="18"/>
      <c r="AS965" s="18"/>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row>
    <row r="966" spans="34:78">
      <c r="AH966" s="18"/>
      <c r="AI966" s="18"/>
      <c r="AJ966" s="18"/>
      <c r="AK966" s="18"/>
      <c r="AL966" s="18"/>
      <c r="AM966" s="18"/>
      <c r="AN966" s="18"/>
      <c r="AO966" s="18"/>
      <c r="AP966" s="18"/>
      <c r="AQ966" s="18"/>
      <c r="AR966" s="18"/>
      <c r="AS966" s="18"/>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row>
    <row r="967" spans="34:78">
      <c r="AH967" s="18"/>
      <c r="AI967" s="18"/>
      <c r="AJ967" s="18"/>
      <c r="AK967" s="18"/>
      <c r="AL967" s="18"/>
      <c r="AM967" s="18"/>
      <c r="AN967" s="18"/>
      <c r="AO967" s="18"/>
      <c r="AP967" s="18"/>
      <c r="AQ967" s="18"/>
      <c r="AR967" s="18"/>
      <c r="AS967" s="18"/>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row>
    <row r="968" spans="34:7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row>
    <row r="969" spans="34:78">
      <c r="AH969" s="18"/>
      <c r="AI969" s="18"/>
      <c r="AJ969" s="18"/>
      <c r="AK969" s="18"/>
      <c r="AL969" s="18"/>
      <c r="AM969" s="18"/>
      <c r="AN969" s="18"/>
      <c r="AO969" s="18"/>
      <c r="AP969" s="18"/>
      <c r="AQ969" s="18"/>
      <c r="AR969" s="18"/>
      <c r="AS969" s="18"/>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row>
    <row r="970" spans="34:78">
      <c r="AH970" s="18"/>
      <c r="AI970" s="18"/>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row>
    <row r="971" spans="34:78">
      <c r="AH971" s="18"/>
      <c r="AI971" s="18"/>
      <c r="AJ971" s="18"/>
      <c r="AK971" s="18"/>
      <c r="AL971" s="18"/>
      <c r="AM971" s="18"/>
      <c r="AN971" s="18"/>
      <c r="AO971" s="18"/>
      <c r="AP971" s="18"/>
      <c r="AQ971" s="18"/>
      <c r="AR971" s="18"/>
      <c r="AS971" s="18"/>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row>
    <row r="972" spans="34:78">
      <c r="AH972" s="18"/>
      <c r="AI972" s="18"/>
      <c r="AJ972" s="18"/>
      <c r="AK972" s="18"/>
      <c r="AL972" s="18"/>
      <c r="AM972" s="18"/>
      <c r="AN972" s="18"/>
      <c r="AO972" s="18"/>
      <c r="AP972" s="18"/>
      <c r="AQ972" s="18"/>
      <c r="AR972" s="18"/>
      <c r="AS972" s="18"/>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row>
    <row r="973" spans="34:78">
      <c r="AH973" s="18"/>
      <c r="AI973" s="18"/>
      <c r="AJ973" s="18"/>
      <c r="AK973" s="18"/>
      <c r="AL973" s="18"/>
      <c r="AM973" s="18"/>
      <c r="AN973" s="18"/>
      <c r="AO973" s="18"/>
      <c r="AP973" s="18"/>
      <c r="AQ973" s="18"/>
      <c r="AR973" s="18"/>
      <c r="AS973" s="18"/>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row>
    <row r="974" spans="34:7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row>
    <row r="975" spans="34:78">
      <c r="AH975" s="18"/>
      <c r="AI975" s="18"/>
      <c r="AJ975" s="18"/>
      <c r="AK975" s="18"/>
      <c r="AL975" s="18"/>
      <c r="AM975" s="18"/>
      <c r="AN975" s="18"/>
      <c r="AO975" s="18"/>
      <c r="AP975" s="18"/>
      <c r="AQ975" s="18"/>
      <c r="AR975" s="18"/>
      <c r="AS975" s="18"/>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row>
    <row r="976" spans="34:78">
      <c r="AH976" s="18"/>
      <c r="AI976" s="18"/>
      <c r="AJ976" s="18"/>
      <c r="AK976" s="18"/>
      <c r="AL976" s="18"/>
      <c r="AM976" s="18"/>
      <c r="AN976" s="18"/>
      <c r="AO976" s="18"/>
      <c r="AP976" s="18"/>
      <c r="AQ976" s="18"/>
      <c r="AR976" s="18"/>
      <c r="AS976" s="18"/>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row>
    <row r="977" spans="34:7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row>
    <row r="978" spans="34:7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row>
    <row r="979" spans="34:78">
      <c r="AH979" s="18"/>
      <c r="AI979" s="18"/>
      <c r="AJ979" s="18"/>
      <c r="AK979" s="18"/>
      <c r="AL979" s="18"/>
      <c r="AM979" s="18"/>
      <c r="AN979" s="18"/>
      <c r="AO979" s="18"/>
      <c r="AP979" s="18"/>
      <c r="AQ979" s="18"/>
      <c r="AR979" s="18"/>
      <c r="AS979" s="18"/>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row>
    <row r="980" spans="34:78">
      <c r="AH980" s="18"/>
      <c r="AI980" s="18"/>
      <c r="AJ980" s="18"/>
      <c r="AK980" s="18"/>
      <c r="AL980" s="18"/>
      <c r="AM980" s="18"/>
      <c r="AN980" s="18"/>
      <c r="AO980" s="18"/>
      <c r="AP980" s="18"/>
      <c r="AQ980" s="18"/>
      <c r="AR980" s="18"/>
      <c r="AS980" s="18"/>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row>
    <row r="981" spans="34:78">
      <c r="AH981" s="18"/>
      <c r="AI981" s="18"/>
      <c r="AJ981" s="18"/>
      <c r="AK981" s="18"/>
      <c r="AL981" s="18"/>
      <c r="AM981" s="18"/>
      <c r="AN981" s="18"/>
      <c r="AO981" s="18"/>
      <c r="AP981" s="18"/>
      <c r="AQ981" s="18"/>
      <c r="AR981" s="18"/>
      <c r="AS981" s="18"/>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row>
    <row r="982" spans="34:78">
      <c r="AH982" s="18"/>
      <c r="AI982" s="18"/>
      <c r="AJ982" s="18"/>
      <c r="AK982" s="18"/>
      <c r="AL982" s="18"/>
      <c r="AM982" s="18"/>
      <c r="AN982" s="18"/>
      <c r="AO982" s="18"/>
      <c r="AP982" s="18"/>
      <c r="AQ982" s="18"/>
      <c r="AR982" s="18"/>
      <c r="AS982" s="18"/>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row>
    <row r="983" spans="34:78">
      <c r="AH983" s="18"/>
      <c r="AI983" s="18"/>
      <c r="AJ983" s="18"/>
      <c r="AK983" s="18"/>
      <c r="AL983" s="18"/>
      <c r="AM983" s="18"/>
      <c r="AN983" s="18"/>
      <c r="AO983" s="18"/>
      <c r="AP983" s="18"/>
      <c r="AQ983" s="18"/>
      <c r="AR983" s="18"/>
      <c r="AS983" s="18"/>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row>
    <row r="984" spans="34:78">
      <c r="AH984" s="18"/>
      <c r="AI984" s="18"/>
      <c r="AJ984" s="18"/>
      <c r="AK984" s="18"/>
      <c r="AL984" s="18"/>
      <c r="AM984" s="18"/>
      <c r="AN984" s="18"/>
      <c r="AO984" s="18"/>
      <c r="AP984" s="18"/>
      <c r="AQ984" s="18"/>
      <c r="AR984" s="18"/>
      <c r="AS984" s="18"/>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row>
    <row r="985" spans="34:7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row>
    <row r="986" spans="34:78">
      <c r="AH986" s="18"/>
      <c r="AI986" s="18"/>
      <c r="AJ986" s="18"/>
      <c r="AK986" s="18"/>
      <c r="AL986" s="18"/>
      <c r="AM986" s="18"/>
      <c r="AN986" s="18"/>
      <c r="AO986" s="18"/>
      <c r="AP986" s="18"/>
      <c r="AQ986" s="18"/>
      <c r="AR986" s="18"/>
      <c r="AS986" s="18"/>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row>
    <row r="987" spans="34:78">
      <c r="AH987" s="18"/>
      <c r="AI987" s="18"/>
      <c r="AJ987" s="18"/>
      <c r="AK987" s="18"/>
      <c r="AL987" s="18"/>
      <c r="AM987" s="18"/>
      <c r="AN987" s="18"/>
      <c r="AO987" s="18"/>
      <c r="AP987" s="18"/>
      <c r="AQ987" s="18"/>
      <c r="AR987" s="18"/>
      <c r="AS987" s="18"/>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row>
    <row r="988" spans="34:78">
      <c r="AH988" s="18"/>
      <c r="AI988" s="18"/>
      <c r="AJ988" s="18"/>
      <c r="AK988" s="18"/>
      <c r="AL988" s="18"/>
      <c r="AM988" s="18"/>
      <c r="AN988" s="18"/>
      <c r="AO988" s="18"/>
      <c r="AP988" s="18"/>
      <c r="AQ988" s="18"/>
      <c r="AR988" s="18"/>
      <c r="AS988" s="18"/>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row>
    <row r="989" spans="34:78">
      <c r="AH989" s="18"/>
      <c r="AI989" s="18"/>
      <c r="AJ989" s="18"/>
      <c r="AK989" s="18"/>
      <c r="AL989" s="18"/>
      <c r="AM989" s="18"/>
      <c r="AN989" s="18"/>
      <c r="AO989" s="18"/>
      <c r="AP989" s="18"/>
      <c r="AQ989" s="18"/>
      <c r="AR989" s="18"/>
      <c r="AS989" s="18"/>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row>
    <row r="990" spans="34:78">
      <c r="AH990" s="18"/>
      <c r="AI990" s="18"/>
      <c r="AJ990" s="18"/>
      <c r="AK990" s="18"/>
      <c r="AL990" s="18"/>
      <c r="AM990" s="18"/>
      <c r="AN990" s="18"/>
      <c r="AO990" s="18"/>
      <c r="AP990" s="18"/>
      <c r="AQ990" s="18"/>
      <c r="AR990" s="18"/>
      <c r="AS990" s="18"/>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row>
    <row r="991" spans="34:78">
      <c r="AH991" s="18"/>
      <c r="AI991" s="18"/>
      <c r="AJ991" s="18"/>
      <c r="AK991" s="18"/>
      <c r="AL991" s="18"/>
      <c r="AM991" s="18"/>
      <c r="AN991" s="18"/>
      <c r="AO991" s="18"/>
      <c r="AP991" s="18"/>
      <c r="AQ991" s="18"/>
      <c r="AR991" s="18"/>
      <c r="AS991" s="18"/>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row>
    <row r="992" spans="34:78">
      <c r="AH992" s="18"/>
      <c r="AI992" s="18"/>
      <c r="AJ992" s="18"/>
      <c r="AK992" s="18"/>
      <c r="AL992" s="18"/>
      <c r="AM992" s="18"/>
      <c r="AN992" s="18"/>
      <c r="AO992" s="18"/>
      <c r="AP992" s="18"/>
      <c r="AQ992" s="18"/>
      <c r="AR992" s="18"/>
      <c r="AS992" s="18"/>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row>
    <row r="993" spans="34:78">
      <c r="AH993" s="18"/>
      <c r="AI993" s="18"/>
      <c r="AJ993" s="18"/>
      <c r="AK993" s="18"/>
      <c r="AL993" s="18"/>
      <c r="AM993" s="18"/>
      <c r="AN993" s="18"/>
      <c r="AO993" s="18"/>
      <c r="AP993" s="18"/>
      <c r="AQ993" s="18"/>
      <c r="AR993" s="18"/>
      <c r="AS993" s="18"/>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row>
    <row r="994" spans="34:78">
      <c r="AH994" s="18"/>
      <c r="AI994" s="18"/>
      <c r="AJ994" s="18"/>
      <c r="AK994" s="18"/>
      <c r="AL994" s="18"/>
      <c r="AM994" s="18"/>
      <c r="AN994" s="18"/>
      <c r="AO994" s="18"/>
      <c r="AP994" s="18"/>
      <c r="AQ994" s="18"/>
      <c r="AR994" s="18"/>
      <c r="AS994" s="18"/>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row>
    <row r="995" spans="34:78">
      <c r="AH995" s="18"/>
      <c r="AI995" s="18"/>
      <c r="AJ995" s="18"/>
      <c r="AK995" s="18"/>
      <c r="AL995" s="18"/>
      <c r="AM995" s="18"/>
      <c r="AN995" s="18"/>
      <c r="AO995" s="18"/>
      <c r="AP995" s="18"/>
      <c r="AQ995" s="18"/>
      <c r="AR995" s="18"/>
      <c r="AS995" s="18"/>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row>
    <row r="996" spans="34:78">
      <c r="AH996" s="18"/>
      <c r="AI996" s="18"/>
      <c r="AJ996" s="18"/>
      <c r="AK996" s="18"/>
      <c r="AL996" s="18"/>
      <c r="AM996" s="18"/>
      <c r="AN996" s="18"/>
      <c r="AO996" s="18"/>
      <c r="AP996" s="18"/>
      <c r="AQ996" s="18"/>
      <c r="AR996" s="18"/>
      <c r="AS996" s="18"/>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row>
    <row r="997" spans="34:78">
      <c r="AH997" s="18"/>
      <c r="AI997" s="18"/>
      <c r="AJ997" s="18"/>
      <c r="AK997" s="18"/>
      <c r="AL997" s="18"/>
      <c r="AM997" s="18"/>
      <c r="AN997" s="18"/>
      <c r="AO997" s="18"/>
      <c r="AP997" s="18"/>
      <c r="AQ997" s="18"/>
      <c r="AR997" s="18"/>
      <c r="AS997" s="18"/>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row>
    <row r="998" spans="34:78">
      <c r="AH998" s="18"/>
      <c r="AI998" s="18"/>
      <c r="AJ998" s="18"/>
      <c r="AK998" s="18"/>
      <c r="AL998" s="18"/>
      <c r="AM998" s="18"/>
      <c r="AN998" s="18"/>
      <c r="AO998" s="18"/>
      <c r="AP998" s="18"/>
      <c r="AQ998" s="18"/>
      <c r="AR998" s="18"/>
      <c r="AS998" s="18"/>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row>
    <row r="999" spans="34:78">
      <c r="AH999" s="18"/>
      <c r="AI999" s="18"/>
      <c r="AJ999" s="18"/>
      <c r="AK999" s="18"/>
      <c r="AL999" s="18"/>
      <c r="AM999" s="18"/>
      <c r="AN999" s="18"/>
      <c r="AO999" s="18"/>
      <c r="AP999" s="18"/>
      <c r="AQ999" s="18"/>
      <c r="AR999" s="18"/>
      <c r="AS999" s="18"/>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row>
    <row r="1000" spans="34:78">
      <c r="AH1000" s="18"/>
      <c r="AI1000" s="18"/>
      <c r="AJ1000" s="18"/>
      <c r="AK1000" s="18"/>
      <c r="AL1000" s="18"/>
      <c r="AM1000" s="18"/>
      <c r="AN1000" s="18"/>
      <c r="AO1000" s="18"/>
      <c r="AP1000" s="18"/>
      <c r="AQ1000" s="18"/>
      <c r="AR1000" s="18"/>
      <c r="AS1000" s="18"/>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row>
    <row r="1001" spans="34:78">
      <c r="AH1001" s="18"/>
      <c r="AI1001" s="18"/>
      <c r="AJ1001" s="18"/>
      <c r="AK1001" s="18"/>
      <c r="AL1001" s="18"/>
      <c r="AM1001" s="18"/>
      <c r="AN1001" s="18"/>
      <c r="AO1001" s="18"/>
      <c r="AP1001" s="18"/>
      <c r="AQ1001" s="18"/>
      <c r="AR1001" s="18"/>
      <c r="AS1001" s="18"/>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row>
    <row r="1002" spans="34:78">
      <c r="AH1002" s="18"/>
      <c r="AI1002" s="18"/>
      <c r="AJ1002" s="18"/>
      <c r="AK1002" s="18"/>
      <c r="AL1002" s="18"/>
      <c r="AM1002" s="18"/>
      <c r="AN1002" s="18"/>
      <c r="AO1002" s="18"/>
      <c r="AP1002" s="18"/>
      <c r="AQ1002" s="18"/>
      <c r="AR1002" s="18"/>
      <c r="AS1002" s="18"/>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row>
    <row r="1003" spans="34:78">
      <c r="AH1003" s="18"/>
      <c r="AI1003" s="18"/>
      <c r="AJ1003" s="18"/>
      <c r="AK1003" s="18"/>
      <c r="AL1003" s="18"/>
      <c r="AM1003" s="18"/>
      <c r="AN1003" s="18"/>
      <c r="AO1003" s="18"/>
      <c r="AP1003" s="18"/>
      <c r="AQ1003" s="18"/>
      <c r="AR1003" s="18"/>
      <c r="AS1003" s="18"/>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row>
    <row r="1004" spans="34:78">
      <c r="AH1004" s="18"/>
      <c r="AI1004" s="18"/>
      <c r="AJ1004" s="18"/>
      <c r="AK1004" s="18"/>
      <c r="AL1004" s="18"/>
      <c r="AM1004" s="18"/>
      <c r="AN1004" s="18"/>
      <c r="AO1004" s="18"/>
      <c r="AP1004" s="18"/>
      <c r="AQ1004" s="18"/>
      <c r="AR1004" s="18"/>
      <c r="AS1004" s="18"/>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row>
    <row r="1005" spans="34:78">
      <c r="AH1005" s="18"/>
      <c r="AI1005" s="18"/>
      <c r="AJ1005" s="18"/>
      <c r="AK1005" s="18"/>
      <c r="AL1005" s="18"/>
      <c r="AM1005" s="18"/>
      <c r="AN1005" s="18"/>
      <c r="AO1005" s="18"/>
      <c r="AP1005" s="18"/>
      <c r="AQ1005" s="18"/>
      <c r="AR1005" s="18"/>
      <c r="AS1005" s="18"/>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row>
    <row r="1006" spans="34:78">
      <c r="AH1006" s="18"/>
      <c r="AI1006" s="18"/>
      <c r="AJ1006" s="18"/>
      <c r="AK1006" s="18"/>
      <c r="AL1006" s="18"/>
      <c r="AM1006" s="18"/>
      <c r="AN1006" s="18"/>
      <c r="AO1006" s="18"/>
      <c r="AP1006" s="18"/>
      <c r="AQ1006" s="18"/>
      <c r="AR1006" s="18"/>
      <c r="AS1006" s="18"/>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row>
    <row r="1007" spans="34:7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row>
    <row r="1008" spans="34:78">
      <c r="AH1008" s="18"/>
      <c r="AI1008" s="18"/>
      <c r="AJ1008" s="18"/>
      <c r="AK1008" s="18"/>
      <c r="AL1008" s="18"/>
      <c r="AM1008" s="18"/>
      <c r="AN1008" s="18"/>
      <c r="AO1008" s="18"/>
      <c r="AP1008" s="18"/>
      <c r="AQ1008" s="18"/>
      <c r="AR1008" s="18"/>
      <c r="AS1008" s="18"/>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row>
    <row r="1009" spans="34:78">
      <c r="AH1009" s="18"/>
      <c r="AI1009" s="18"/>
      <c r="AJ1009" s="18"/>
      <c r="AK1009" s="18"/>
      <c r="AL1009" s="18"/>
      <c r="AM1009" s="18"/>
      <c r="AN1009" s="18"/>
      <c r="AO1009" s="18"/>
      <c r="AP1009" s="18"/>
      <c r="AQ1009" s="18"/>
      <c r="AR1009" s="18"/>
      <c r="AS1009" s="18"/>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row>
    <row r="1010" spans="34:78">
      <c r="AH1010" s="18"/>
      <c r="AI1010" s="18"/>
      <c r="AJ1010" s="18"/>
      <c r="AK1010" s="18"/>
      <c r="AL1010" s="18"/>
      <c r="AM1010" s="18"/>
      <c r="AN1010" s="18"/>
      <c r="AO1010" s="18"/>
      <c r="AP1010" s="18"/>
      <c r="AQ1010" s="18"/>
      <c r="AR1010" s="18"/>
      <c r="AS1010" s="18"/>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row>
    <row r="1011" spans="34:78">
      <c r="AH1011" s="18"/>
      <c r="AI1011" s="18"/>
      <c r="AJ1011" s="18"/>
      <c r="AK1011" s="18"/>
      <c r="AL1011" s="18"/>
      <c r="AM1011" s="18"/>
      <c r="AN1011" s="18"/>
      <c r="AO1011" s="18"/>
      <c r="AP1011" s="18"/>
      <c r="AQ1011" s="18"/>
      <c r="AR1011" s="18"/>
      <c r="AS1011" s="18"/>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row>
    <row r="1012" spans="34:78">
      <c r="AH1012" s="18"/>
      <c r="AI1012" s="18"/>
      <c r="AJ1012" s="18"/>
      <c r="AK1012" s="18"/>
      <c r="AL1012" s="18"/>
      <c r="AM1012" s="18"/>
      <c r="AN1012" s="18"/>
      <c r="AO1012" s="18"/>
      <c r="AP1012" s="18"/>
      <c r="AQ1012" s="18"/>
      <c r="AR1012" s="18"/>
      <c r="AS1012" s="18"/>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row>
    <row r="1013" spans="34:78">
      <c r="AH1013" s="18"/>
      <c r="AI1013" s="18"/>
      <c r="AJ1013" s="18"/>
      <c r="AK1013" s="18"/>
      <c r="AL1013" s="18"/>
      <c r="AM1013" s="18"/>
      <c r="AN1013" s="18"/>
      <c r="AO1013" s="18"/>
      <c r="AP1013" s="18"/>
      <c r="AQ1013" s="18"/>
      <c r="AR1013" s="18"/>
      <c r="AS1013" s="18"/>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row>
    <row r="1014" spans="34:78">
      <c r="AH1014" s="18"/>
      <c r="AI1014" s="18"/>
      <c r="AJ1014" s="18"/>
      <c r="AK1014" s="18"/>
      <c r="AL1014" s="18"/>
      <c r="AM1014" s="18"/>
      <c r="AN1014" s="18"/>
      <c r="AO1014" s="18"/>
      <c r="AP1014" s="18"/>
      <c r="AQ1014" s="18"/>
      <c r="AR1014" s="18"/>
      <c r="AS1014" s="18"/>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row>
    <row r="1015" spans="34:78">
      <c r="AH1015" s="18"/>
      <c r="AI1015" s="18"/>
      <c r="AJ1015" s="18"/>
      <c r="AK1015" s="18"/>
      <c r="AL1015" s="18"/>
      <c r="AM1015" s="18"/>
      <c r="AN1015" s="18"/>
      <c r="AO1015" s="18"/>
      <c r="AP1015" s="18"/>
      <c r="AQ1015" s="18"/>
      <c r="AR1015" s="18"/>
      <c r="AS1015" s="18"/>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row>
    <row r="1016" spans="34:78">
      <c r="AH1016" s="18"/>
      <c r="AI1016" s="18"/>
      <c r="AJ1016" s="18"/>
      <c r="AK1016" s="18"/>
      <c r="AL1016" s="18"/>
      <c r="AM1016" s="18"/>
      <c r="AN1016" s="18"/>
      <c r="AO1016" s="18"/>
      <c r="AP1016" s="18"/>
      <c r="AQ1016" s="18"/>
      <c r="AR1016" s="18"/>
      <c r="AS1016" s="18"/>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row>
    <row r="1017" spans="34:78">
      <c r="AH1017" s="18"/>
      <c r="AI1017" s="18"/>
      <c r="AJ1017" s="18"/>
      <c r="AK1017" s="18"/>
      <c r="AL1017" s="18"/>
      <c r="AM1017" s="18"/>
      <c r="AN1017" s="18"/>
      <c r="AO1017" s="18"/>
      <c r="AP1017" s="18"/>
      <c r="AQ1017" s="18"/>
      <c r="AR1017" s="18"/>
      <c r="AS1017" s="18"/>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row>
    <row r="1018" spans="34:78">
      <c r="AH1018" s="18"/>
      <c r="AI1018" s="18"/>
      <c r="AJ1018" s="18"/>
      <c r="AK1018" s="18"/>
      <c r="AL1018" s="18"/>
      <c r="AM1018" s="18"/>
      <c r="AN1018" s="18"/>
      <c r="AO1018" s="18"/>
      <c r="AP1018" s="18"/>
      <c r="AQ1018" s="18"/>
      <c r="AR1018" s="18"/>
      <c r="AS1018" s="18"/>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row>
    <row r="1019" spans="34:78">
      <c r="AH1019" s="18"/>
      <c r="AI1019" s="18"/>
      <c r="AJ1019" s="18"/>
      <c r="AK1019" s="18"/>
      <c r="AL1019" s="18"/>
      <c r="AM1019" s="18"/>
      <c r="AN1019" s="18"/>
      <c r="AO1019" s="18"/>
      <c r="AP1019" s="18"/>
      <c r="AQ1019" s="18"/>
      <c r="AR1019" s="18"/>
      <c r="AS1019" s="18"/>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row>
    <row r="1020" spans="34:78">
      <c r="AH1020" s="18"/>
      <c r="AI1020" s="18"/>
      <c r="AJ1020" s="18"/>
      <c r="AK1020" s="18"/>
      <c r="AL1020" s="18"/>
      <c r="AM1020" s="18"/>
      <c r="AN1020" s="18"/>
      <c r="AO1020" s="18"/>
      <c r="AP1020" s="18"/>
      <c r="AQ1020" s="18"/>
      <c r="AR1020" s="18"/>
      <c r="AS1020" s="18"/>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row>
    <row r="1021" spans="34:78">
      <c r="AH1021" s="18"/>
      <c r="AI1021" s="18"/>
      <c r="AJ1021" s="18"/>
      <c r="AK1021" s="18"/>
      <c r="AL1021" s="18"/>
      <c r="AM1021" s="18"/>
      <c r="AN1021" s="18"/>
      <c r="AO1021" s="18"/>
      <c r="AP1021" s="18"/>
      <c r="AQ1021" s="18"/>
      <c r="AR1021" s="18"/>
      <c r="AS1021" s="18"/>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row>
    <row r="1022" spans="34:78">
      <c r="AH1022" s="18"/>
      <c r="AI1022" s="18"/>
      <c r="AJ1022" s="18"/>
      <c r="AK1022" s="18"/>
      <c r="AL1022" s="18"/>
      <c r="AM1022" s="18"/>
      <c r="AN1022" s="18"/>
      <c r="AO1022" s="18"/>
      <c r="AP1022" s="18"/>
      <c r="AQ1022" s="18"/>
      <c r="AR1022" s="18"/>
      <c r="AS1022" s="18"/>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row>
    <row r="1023" spans="34:78">
      <c r="AH1023" s="18"/>
      <c r="AI1023" s="18"/>
      <c r="AJ1023" s="18"/>
      <c r="AK1023" s="18"/>
      <c r="AL1023" s="18"/>
      <c r="AM1023" s="18"/>
      <c r="AN1023" s="18"/>
      <c r="AO1023" s="18"/>
      <c r="AP1023" s="18"/>
      <c r="AQ1023" s="18"/>
      <c r="AR1023" s="18"/>
      <c r="AS1023" s="18"/>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row>
    <row r="1024" spans="34:78">
      <c r="AH1024" s="18"/>
      <c r="AI1024" s="18"/>
      <c r="AJ1024" s="18"/>
      <c r="AK1024" s="18"/>
      <c r="AL1024" s="18"/>
      <c r="AM1024" s="18"/>
      <c r="AN1024" s="18"/>
      <c r="AO1024" s="18"/>
      <c r="AP1024" s="18"/>
      <c r="AQ1024" s="18"/>
      <c r="AR1024" s="18"/>
      <c r="AS1024" s="18"/>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row>
    <row r="1025" spans="34:78">
      <c r="AH1025" s="18"/>
      <c r="AI1025" s="18"/>
      <c r="AJ1025" s="18"/>
      <c r="AK1025" s="18"/>
      <c r="AL1025" s="18"/>
      <c r="AM1025" s="18"/>
      <c r="AN1025" s="18"/>
      <c r="AO1025" s="18"/>
      <c r="AP1025" s="18"/>
      <c r="AQ1025" s="18"/>
      <c r="AR1025" s="18"/>
      <c r="AS1025" s="18"/>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row>
    <row r="1026" spans="34:78">
      <c r="AH1026" s="18"/>
      <c r="AI1026" s="18"/>
      <c r="AJ1026" s="18"/>
      <c r="AK1026" s="18"/>
      <c r="AL1026" s="18"/>
      <c r="AM1026" s="18"/>
      <c r="AN1026" s="18"/>
      <c r="AO1026" s="18"/>
      <c r="AP1026" s="18"/>
      <c r="AQ1026" s="18"/>
      <c r="AR1026" s="18"/>
      <c r="AS1026" s="18"/>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row>
    <row r="1027" spans="34:78">
      <c r="AH1027" s="18"/>
      <c r="AI1027" s="18"/>
      <c r="AJ1027" s="18"/>
      <c r="AK1027" s="18"/>
      <c r="AL1027" s="18"/>
      <c r="AM1027" s="18"/>
      <c r="AN1027" s="18"/>
      <c r="AO1027" s="18"/>
      <c r="AP1027" s="18"/>
      <c r="AQ1027" s="18"/>
      <c r="AR1027" s="18"/>
      <c r="AS1027" s="18"/>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row>
    <row r="1028" spans="34:78">
      <c r="AH1028" s="18"/>
      <c r="AI1028" s="18"/>
      <c r="AJ1028" s="18"/>
      <c r="AK1028" s="18"/>
      <c r="AL1028" s="18"/>
      <c r="AM1028" s="18"/>
      <c r="AN1028" s="18"/>
      <c r="AO1028" s="18"/>
      <c r="AP1028" s="18"/>
      <c r="AQ1028" s="18"/>
      <c r="AR1028" s="18"/>
      <c r="AS1028" s="18"/>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row>
    <row r="1029" spans="34:78">
      <c r="AH1029" s="18"/>
      <c r="AI1029" s="18"/>
      <c r="AJ1029" s="18"/>
      <c r="AK1029" s="18"/>
      <c r="AL1029" s="18"/>
      <c r="AM1029" s="18"/>
      <c r="AN1029" s="18"/>
      <c r="AO1029" s="18"/>
      <c r="AP1029" s="18"/>
      <c r="AQ1029" s="18"/>
      <c r="AR1029" s="18"/>
      <c r="AS1029" s="18"/>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row>
    <row r="1030" spans="34:78">
      <c r="AH1030" s="18"/>
      <c r="AI1030" s="18"/>
      <c r="AJ1030" s="18"/>
      <c r="AK1030" s="18"/>
      <c r="AL1030" s="18"/>
      <c r="AM1030" s="18"/>
      <c r="AN1030" s="18"/>
      <c r="AO1030" s="18"/>
      <c r="AP1030" s="18"/>
      <c r="AQ1030" s="18"/>
      <c r="AR1030" s="18"/>
      <c r="AS1030" s="18"/>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row>
    <row r="1031" spans="34:78">
      <c r="AH1031" s="18"/>
      <c r="AI1031" s="18"/>
      <c r="AJ1031" s="18"/>
      <c r="AK1031" s="18"/>
      <c r="AL1031" s="18"/>
      <c r="AM1031" s="18"/>
      <c r="AN1031" s="18"/>
      <c r="AO1031" s="18"/>
      <c r="AP1031" s="18"/>
      <c r="AQ1031" s="18"/>
      <c r="AR1031" s="18"/>
      <c r="AS1031" s="18"/>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row>
    <row r="1032" spans="34:78">
      <c r="AH1032" s="18"/>
      <c r="AI1032" s="18"/>
      <c r="AJ1032" s="18"/>
      <c r="AK1032" s="18"/>
      <c r="AL1032" s="18"/>
      <c r="AM1032" s="18"/>
      <c r="AN1032" s="18"/>
      <c r="AO1032" s="18"/>
      <c r="AP1032" s="18"/>
      <c r="AQ1032" s="18"/>
      <c r="AR1032" s="18"/>
      <c r="AS1032" s="18"/>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row>
    <row r="1033" spans="34:7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row>
    <row r="1034" spans="34:7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row>
    <row r="1035" spans="34:78">
      <c r="AH1035" s="18"/>
      <c r="AI1035" s="18"/>
      <c r="AJ1035" s="18"/>
      <c r="AK1035" s="18"/>
      <c r="AL1035" s="18"/>
      <c r="AM1035" s="18"/>
      <c r="AN1035" s="18"/>
      <c r="AO1035" s="18"/>
      <c r="AP1035" s="18"/>
      <c r="AQ1035" s="18"/>
      <c r="AR1035" s="18"/>
      <c r="AS1035" s="18"/>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row>
    <row r="1036" spans="34:78">
      <c r="AH1036" s="18"/>
      <c r="AI1036" s="18"/>
      <c r="AJ1036" s="18"/>
      <c r="AK1036" s="18"/>
      <c r="AL1036" s="18"/>
      <c r="AM1036" s="18"/>
      <c r="AN1036" s="18"/>
      <c r="AO1036" s="18"/>
      <c r="AP1036" s="18"/>
      <c r="AQ1036" s="18"/>
      <c r="AR1036" s="18"/>
      <c r="AS1036" s="18"/>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row>
    <row r="1037" spans="34:78">
      <c r="AH1037" s="18"/>
      <c r="AI1037" s="18"/>
      <c r="AJ1037" s="18"/>
      <c r="AK1037" s="18"/>
      <c r="AL1037" s="18"/>
      <c r="AM1037" s="18"/>
      <c r="AN1037" s="18"/>
      <c r="AO1037" s="18"/>
      <c r="AP1037" s="18"/>
      <c r="AQ1037" s="18"/>
      <c r="AR1037" s="18"/>
      <c r="AS1037" s="18"/>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row>
    <row r="1038" spans="34:78">
      <c r="AH1038" s="18"/>
      <c r="AI1038" s="18"/>
      <c r="AJ1038" s="18"/>
      <c r="AK1038" s="18"/>
      <c r="AL1038" s="18"/>
      <c r="AM1038" s="18"/>
      <c r="AN1038" s="18"/>
      <c r="AO1038" s="18"/>
      <c r="AP1038" s="18"/>
      <c r="AQ1038" s="18"/>
      <c r="AR1038" s="18"/>
      <c r="AS1038" s="18"/>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row>
    <row r="1039" spans="34:78">
      <c r="AH1039" s="18"/>
      <c r="AI1039" s="18"/>
      <c r="AJ1039" s="18"/>
      <c r="AK1039" s="18"/>
      <c r="AL1039" s="18"/>
      <c r="AM1039" s="18"/>
      <c r="AN1039" s="18"/>
      <c r="AO1039" s="18"/>
      <c r="AP1039" s="18"/>
      <c r="AQ1039" s="18"/>
      <c r="AR1039" s="18"/>
      <c r="AS1039" s="18"/>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row>
    <row r="1040" spans="34:78">
      <c r="AH1040" s="18"/>
      <c r="AI1040" s="18"/>
      <c r="AJ1040" s="18"/>
      <c r="AK1040" s="18"/>
      <c r="AL1040" s="18"/>
      <c r="AM1040" s="18"/>
      <c r="AN1040" s="18"/>
      <c r="AO1040" s="18"/>
      <c r="AP1040" s="18"/>
      <c r="AQ1040" s="18"/>
      <c r="AR1040" s="18"/>
      <c r="AS1040" s="18"/>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row>
    <row r="1041" spans="34:78">
      <c r="AH1041" s="18"/>
      <c r="AI1041" s="18"/>
      <c r="AJ1041" s="18"/>
      <c r="AK1041" s="18"/>
      <c r="AL1041" s="18"/>
      <c r="AM1041" s="18"/>
      <c r="AN1041" s="18"/>
      <c r="AO1041" s="18"/>
      <c r="AP1041" s="18"/>
      <c r="AQ1041" s="18"/>
      <c r="AR1041" s="18"/>
      <c r="AS1041" s="18"/>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row>
    <row r="1042" spans="34:78">
      <c r="AH1042" s="18"/>
      <c r="AI1042" s="18"/>
      <c r="AJ1042" s="18"/>
      <c r="AK1042" s="18"/>
      <c r="AL1042" s="18"/>
      <c r="AM1042" s="18"/>
      <c r="AN1042" s="18"/>
      <c r="AO1042" s="18"/>
      <c r="AP1042" s="18"/>
      <c r="AQ1042" s="18"/>
      <c r="AR1042" s="18"/>
      <c r="AS1042" s="18"/>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row>
    <row r="1043" spans="34:78">
      <c r="AH1043" s="18"/>
      <c r="AI1043" s="18"/>
      <c r="AJ1043" s="18"/>
      <c r="AK1043" s="18"/>
      <c r="AL1043" s="18"/>
      <c r="AM1043" s="18"/>
      <c r="AN1043" s="18"/>
      <c r="AO1043" s="18"/>
      <c r="AP1043" s="18"/>
      <c r="AQ1043" s="18"/>
      <c r="AR1043" s="18"/>
      <c r="AS1043" s="18"/>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row>
    <row r="1044" spans="34:78">
      <c r="AH1044" s="18"/>
      <c r="AI1044" s="18"/>
      <c r="AJ1044" s="18"/>
      <c r="AK1044" s="18"/>
      <c r="AL1044" s="18"/>
      <c r="AM1044" s="18"/>
      <c r="AN1044" s="18"/>
      <c r="AO1044" s="18"/>
      <c r="AP1044" s="18"/>
      <c r="AQ1044" s="18"/>
      <c r="AR1044" s="18"/>
      <c r="AS1044" s="18"/>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row>
    <row r="1045" spans="34:78">
      <c r="AH1045" s="18"/>
      <c r="AI1045" s="18"/>
      <c r="AJ1045" s="18"/>
      <c r="AK1045" s="18"/>
      <c r="AL1045" s="18"/>
      <c r="AM1045" s="18"/>
      <c r="AN1045" s="18"/>
      <c r="AO1045" s="18"/>
      <c r="AP1045" s="18"/>
      <c r="AQ1045" s="18"/>
      <c r="AR1045" s="18"/>
      <c r="AS1045" s="18"/>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row>
    <row r="1046" spans="34:78">
      <c r="AH1046" s="18"/>
      <c r="AI1046" s="18"/>
      <c r="AJ1046" s="18"/>
      <c r="AK1046" s="18"/>
      <c r="AL1046" s="18"/>
      <c r="AM1046" s="18"/>
      <c r="AN1046" s="18"/>
      <c r="AO1046" s="18"/>
      <c r="AP1046" s="18"/>
      <c r="AQ1046" s="18"/>
      <c r="AR1046" s="18"/>
      <c r="AS1046" s="18"/>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row>
    <row r="1047" spans="34:78">
      <c r="AH1047" s="18"/>
      <c r="AI1047" s="18"/>
      <c r="AJ1047" s="18"/>
      <c r="AK1047" s="18"/>
      <c r="AL1047" s="18"/>
      <c r="AM1047" s="18"/>
      <c r="AN1047" s="18"/>
      <c r="AO1047" s="18"/>
      <c r="AP1047" s="18"/>
      <c r="AQ1047" s="18"/>
      <c r="AR1047" s="18"/>
      <c r="AS1047" s="18"/>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row>
    <row r="1048" spans="34:78">
      <c r="AH1048" s="18"/>
      <c r="AI1048" s="18"/>
      <c r="AJ1048" s="18"/>
      <c r="AK1048" s="18"/>
      <c r="AL1048" s="18"/>
      <c r="AM1048" s="18"/>
      <c r="AN1048" s="18"/>
      <c r="AO1048" s="18"/>
      <c r="AP1048" s="18"/>
      <c r="AQ1048" s="18"/>
      <c r="AR1048" s="18"/>
      <c r="AS1048" s="18"/>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row>
    <row r="1049" spans="34:78">
      <c r="AH1049" s="18"/>
      <c r="AI1049" s="18"/>
      <c r="AJ1049" s="18"/>
      <c r="AK1049" s="18"/>
      <c r="AL1049" s="18"/>
      <c r="AM1049" s="18"/>
      <c r="AN1049" s="18"/>
      <c r="AO1049" s="18"/>
      <c r="AP1049" s="18"/>
      <c r="AQ1049" s="18"/>
      <c r="AR1049" s="18"/>
      <c r="AS1049" s="18"/>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row>
    <row r="1050" spans="34:78">
      <c r="AH1050" s="18"/>
      <c r="AI1050" s="18"/>
      <c r="AJ1050" s="18"/>
      <c r="AK1050" s="18"/>
      <c r="AL1050" s="18"/>
      <c r="AM1050" s="18"/>
      <c r="AN1050" s="18"/>
      <c r="AO1050" s="18"/>
      <c r="AP1050" s="18"/>
      <c r="AQ1050" s="18"/>
      <c r="AR1050" s="18"/>
      <c r="AS1050" s="18"/>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row>
    <row r="1051" spans="34:78">
      <c r="AH1051" s="18"/>
      <c r="AI1051" s="18"/>
      <c r="AJ1051" s="18"/>
      <c r="AK1051" s="18"/>
      <c r="AL1051" s="18"/>
      <c r="AM1051" s="18"/>
      <c r="AN1051" s="18"/>
      <c r="AO1051" s="18"/>
      <c r="AP1051" s="18"/>
      <c r="AQ1051" s="18"/>
      <c r="AR1051" s="18"/>
      <c r="AS1051" s="18"/>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row>
    <row r="1052" spans="34:78">
      <c r="AH1052" s="18"/>
      <c r="AI1052" s="18"/>
      <c r="AJ1052" s="18"/>
      <c r="AK1052" s="18"/>
      <c r="AL1052" s="18"/>
      <c r="AM1052" s="18"/>
      <c r="AN1052" s="18"/>
      <c r="AO1052" s="18"/>
      <c r="AP1052" s="18"/>
      <c r="AQ1052" s="18"/>
      <c r="AR1052" s="18"/>
      <c r="AS1052" s="18"/>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row>
    <row r="1053" spans="34:78">
      <c r="AH1053" s="18"/>
      <c r="AI1053" s="18"/>
      <c r="AJ1053" s="18"/>
      <c r="AK1053" s="18"/>
      <c r="AL1053" s="18"/>
      <c r="AM1053" s="18"/>
      <c r="AN1053" s="18"/>
      <c r="AO1053" s="18"/>
      <c r="AP1053" s="18"/>
      <c r="AQ1053" s="18"/>
      <c r="AR1053" s="18"/>
      <c r="AS1053" s="18"/>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row>
    <row r="1054" spans="34:78">
      <c r="AH1054" s="18"/>
      <c r="AI1054" s="18"/>
      <c r="AJ1054" s="18"/>
      <c r="AK1054" s="18"/>
      <c r="AL1054" s="18"/>
      <c r="AM1054" s="18"/>
      <c r="AN1054" s="18"/>
      <c r="AO1054" s="18"/>
      <c r="AP1054" s="18"/>
      <c r="AQ1054" s="18"/>
      <c r="AR1054" s="18"/>
      <c r="AS1054" s="18"/>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row>
    <row r="1055" spans="34:78">
      <c r="AH1055" s="18"/>
      <c r="AI1055" s="18"/>
      <c r="AJ1055" s="18"/>
      <c r="AK1055" s="18"/>
      <c r="AL1055" s="18"/>
      <c r="AM1055" s="18"/>
      <c r="AN1055" s="18"/>
      <c r="AO1055" s="18"/>
      <c r="AP1055" s="18"/>
      <c r="AQ1055" s="18"/>
      <c r="AR1055" s="18"/>
      <c r="AS1055" s="18"/>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row>
    <row r="1056" spans="34:78">
      <c r="AH1056" s="18"/>
      <c r="AI1056" s="18"/>
      <c r="AJ1056" s="18"/>
      <c r="AK1056" s="18"/>
      <c r="AL1056" s="18"/>
      <c r="AM1056" s="18"/>
      <c r="AN1056" s="18"/>
      <c r="AO1056" s="18"/>
      <c r="AP1056" s="18"/>
      <c r="AQ1056" s="18"/>
      <c r="AR1056" s="18"/>
      <c r="AS1056" s="18"/>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row>
    <row r="1057" spans="34:78">
      <c r="AH1057" s="18"/>
      <c r="AI1057" s="18"/>
      <c r="AJ1057" s="18"/>
      <c r="AK1057" s="18"/>
      <c r="AL1057" s="18"/>
      <c r="AM1057" s="18"/>
      <c r="AN1057" s="18"/>
      <c r="AO1057" s="18"/>
      <c r="AP1057" s="18"/>
      <c r="AQ1057" s="18"/>
      <c r="AR1057" s="18"/>
      <c r="AS1057" s="18"/>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row>
    <row r="1058" spans="34:78">
      <c r="AH1058" s="18"/>
      <c r="AI1058" s="18"/>
      <c r="AJ1058" s="18"/>
      <c r="AK1058" s="18"/>
      <c r="AL1058" s="18"/>
      <c r="AM1058" s="18"/>
      <c r="AN1058" s="18"/>
      <c r="AO1058" s="18"/>
      <c r="AP1058" s="18"/>
      <c r="AQ1058" s="18"/>
      <c r="AR1058" s="18"/>
      <c r="AS1058" s="18"/>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row>
    <row r="1059" spans="34:78">
      <c r="AH1059" s="18"/>
      <c r="AI1059" s="18"/>
      <c r="AJ1059" s="18"/>
      <c r="AK1059" s="18"/>
      <c r="AL1059" s="18"/>
      <c r="AM1059" s="18"/>
      <c r="AN1059" s="18"/>
      <c r="AO1059" s="18"/>
      <c r="AP1059" s="18"/>
      <c r="AQ1059" s="18"/>
      <c r="AR1059" s="18"/>
      <c r="AS1059" s="18"/>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row>
    <row r="1060" spans="34:78">
      <c r="AH1060" s="18"/>
      <c r="AI1060" s="18"/>
      <c r="AJ1060" s="18"/>
      <c r="AK1060" s="18"/>
      <c r="AL1060" s="18"/>
      <c r="AM1060" s="18"/>
      <c r="AN1060" s="18"/>
      <c r="AO1060" s="18"/>
      <c r="AP1060" s="18"/>
      <c r="AQ1060" s="18"/>
      <c r="AR1060" s="18"/>
      <c r="AS1060" s="18"/>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row>
    <row r="1061" spans="34:78">
      <c r="AH1061" s="18"/>
      <c r="AI1061" s="18"/>
      <c r="AJ1061" s="18"/>
      <c r="AK1061" s="18"/>
      <c r="AL1061" s="18"/>
      <c r="AM1061" s="18"/>
      <c r="AN1061" s="18"/>
      <c r="AO1061" s="18"/>
      <c r="AP1061" s="18"/>
      <c r="AQ1061" s="18"/>
      <c r="AR1061" s="18"/>
      <c r="AS1061" s="18"/>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row>
    <row r="1062" spans="34:78">
      <c r="AH1062" s="18"/>
      <c r="AI1062" s="18"/>
      <c r="AJ1062" s="18"/>
      <c r="AK1062" s="18"/>
      <c r="AL1062" s="18"/>
      <c r="AM1062" s="18"/>
      <c r="AN1062" s="18"/>
      <c r="AO1062" s="18"/>
      <c r="AP1062" s="18"/>
      <c r="AQ1062" s="18"/>
      <c r="AR1062" s="18"/>
      <c r="AS1062" s="18"/>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row>
    <row r="1063" spans="34:78">
      <c r="AH1063" s="18"/>
      <c r="AI1063" s="18"/>
      <c r="AJ1063" s="18"/>
      <c r="AK1063" s="18"/>
      <c r="AL1063" s="18"/>
      <c r="AM1063" s="18"/>
      <c r="AN1063" s="18"/>
      <c r="AO1063" s="18"/>
      <c r="AP1063" s="18"/>
      <c r="AQ1063" s="18"/>
      <c r="AR1063" s="18"/>
      <c r="AS1063" s="18"/>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row>
    <row r="1064" spans="34:78">
      <c r="AH1064" s="18"/>
      <c r="AI1064" s="18"/>
      <c r="AJ1064" s="18"/>
      <c r="AK1064" s="18"/>
      <c r="AL1064" s="18"/>
      <c r="AM1064" s="18"/>
      <c r="AN1064" s="18"/>
      <c r="AO1064" s="18"/>
      <c r="AP1064" s="18"/>
      <c r="AQ1064" s="18"/>
      <c r="AR1064" s="18"/>
      <c r="AS1064" s="18"/>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row>
    <row r="1065" spans="34:78">
      <c r="AH1065" s="18"/>
      <c r="AI1065" s="18"/>
      <c r="AJ1065" s="18"/>
      <c r="AK1065" s="18"/>
      <c r="AL1065" s="18"/>
      <c r="AM1065" s="18"/>
      <c r="AN1065" s="18"/>
      <c r="AO1065" s="18"/>
      <c r="AP1065" s="18"/>
      <c r="AQ1065" s="18"/>
      <c r="AR1065" s="18"/>
      <c r="AS1065" s="18"/>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row>
    <row r="1066" spans="34:78">
      <c r="AH1066" s="18"/>
      <c r="AI1066" s="18"/>
      <c r="AJ1066" s="18"/>
      <c r="AK1066" s="18"/>
      <c r="AL1066" s="18"/>
      <c r="AM1066" s="18"/>
      <c r="AN1066" s="18"/>
      <c r="AO1066" s="18"/>
      <c r="AP1066" s="18"/>
      <c r="AQ1066" s="18"/>
      <c r="AR1066" s="18"/>
      <c r="AS1066" s="18"/>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row>
    <row r="1067" spans="34:78">
      <c r="AH1067" s="18"/>
      <c r="AI1067" s="18"/>
      <c r="AJ1067" s="18"/>
      <c r="AK1067" s="18"/>
      <c r="AL1067" s="18"/>
      <c r="AM1067" s="18"/>
      <c r="AN1067" s="18"/>
      <c r="AO1067" s="18"/>
      <c r="AP1067" s="18"/>
      <c r="AQ1067" s="18"/>
      <c r="AR1067" s="18"/>
      <c r="AS1067" s="18"/>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row>
    <row r="1068" spans="34:78">
      <c r="AH1068" s="18"/>
      <c r="AI1068" s="18"/>
      <c r="AJ1068" s="18"/>
      <c r="AK1068" s="18"/>
      <c r="AL1068" s="18"/>
      <c r="AM1068" s="18"/>
      <c r="AN1068" s="18"/>
      <c r="AO1068" s="18"/>
      <c r="AP1068" s="18"/>
      <c r="AQ1068" s="18"/>
      <c r="AR1068" s="18"/>
      <c r="AS1068" s="18"/>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row>
    <row r="1069" spans="34:78">
      <c r="AH1069" s="18"/>
      <c r="AI1069" s="18"/>
      <c r="AJ1069" s="18"/>
      <c r="AK1069" s="18"/>
      <c r="AL1069" s="18"/>
      <c r="AM1069" s="18"/>
      <c r="AN1069" s="18"/>
      <c r="AO1069" s="18"/>
      <c r="AP1069" s="18"/>
      <c r="AQ1069" s="18"/>
      <c r="AR1069" s="18"/>
      <c r="AS1069" s="18"/>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row>
    <row r="1070" spans="34:78">
      <c r="AH1070" s="18"/>
      <c r="AI1070" s="18"/>
      <c r="AJ1070" s="18"/>
      <c r="AK1070" s="18"/>
      <c r="AL1070" s="18"/>
      <c r="AM1070" s="18"/>
      <c r="AN1070" s="18"/>
      <c r="AO1070" s="18"/>
      <c r="AP1070" s="18"/>
      <c r="AQ1070" s="18"/>
      <c r="AR1070" s="18"/>
      <c r="AS1070" s="18"/>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row>
    <row r="1071" spans="34:78">
      <c r="AH1071" s="18"/>
      <c r="AI1071" s="18"/>
      <c r="AJ1071" s="18"/>
      <c r="AK1071" s="18"/>
      <c r="AL1071" s="18"/>
      <c r="AM1071" s="18"/>
      <c r="AN1071" s="18"/>
      <c r="AO1071" s="18"/>
      <c r="AP1071" s="18"/>
      <c r="AQ1071" s="18"/>
      <c r="AR1071" s="18"/>
      <c r="AS1071" s="18"/>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row>
    <row r="1072" spans="34:78">
      <c r="AH1072" s="18"/>
      <c r="AI1072" s="18"/>
      <c r="AJ1072" s="18"/>
      <c r="AK1072" s="18"/>
      <c r="AL1072" s="18"/>
      <c r="AM1072" s="18"/>
      <c r="AN1072" s="18"/>
      <c r="AO1072" s="18"/>
      <c r="AP1072" s="18"/>
      <c r="AQ1072" s="18"/>
      <c r="AR1072" s="18"/>
      <c r="AS1072" s="18"/>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row>
    <row r="1073" spans="34:78">
      <c r="AH1073" s="18"/>
      <c r="AI1073" s="18"/>
      <c r="AJ1073" s="18"/>
      <c r="AK1073" s="18"/>
      <c r="AL1073" s="18"/>
      <c r="AM1073" s="18"/>
      <c r="AN1073" s="18"/>
      <c r="AO1073" s="18"/>
      <c r="AP1073" s="18"/>
      <c r="AQ1073" s="18"/>
      <c r="AR1073" s="18"/>
      <c r="AS1073" s="18"/>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row>
    <row r="1074" spans="34:78">
      <c r="AH1074" s="18"/>
      <c r="AI1074" s="18"/>
      <c r="AJ1074" s="18"/>
      <c r="AK1074" s="18"/>
      <c r="AL1074" s="18"/>
      <c r="AM1074" s="18"/>
      <c r="AN1074" s="18"/>
      <c r="AO1074" s="18"/>
      <c r="AP1074" s="18"/>
      <c r="AQ1074" s="18"/>
      <c r="AR1074" s="18"/>
      <c r="AS1074" s="18"/>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row>
    <row r="1075" spans="34:78">
      <c r="AH1075" s="18"/>
      <c r="AI1075" s="18"/>
      <c r="AJ1075" s="18"/>
      <c r="AK1075" s="18"/>
      <c r="AL1075" s="18"/>
      <c r="AM1075" s="18"/>
      <c r="AN1075" s="18"/>
      <c r="AO1075" s="18"/>
      <c r="AP1075" s="18"/>
      <c r="AQ1075" s="18"/>
      <c r="AR1075" s="18"/>
      <c r="AS1075" s="18"/>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row>
    <row r="1076" spans="34:78">
      <c r="AH1076" s="18"/>
      <c r="AI1076" s="18"/>
      <c r="AJ1076" s="18"/>
      <c r="AK1076" s="18"/>
      <c r="AL1076" s="18"/>
      <c r="AM1076" s="18"/>
      <c r="AN1076" s="18"/>
      <c r="AO1076" s="18"/>
      <c r="AP1076" s="18"/>
      <c r="AQ1076" s="18"/>
      <c r="AR1076" s="18"/>
      <c r="AS1076" s="18"/>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row>
    <row r="1077" spans="34:78">
      <c r="AH1077" s="18"/>
      <c r="AI1077" s="18"/>
      <c r="AJ1077" s="18"/>
      <c r="AK1077" s="18"/>
      <c r="AL1077" s="18"/>
      <c r="AM1077" s="18"/>
      <c r="AN1077" s="18"/>
      <c r="AO1077" s="18"/>
      <c r="AP1077" s="18"/>
      <c r="AQ1077" s="18"/>
      <c r="AR1077" s="18"/>
      <c r="AS1077" s="18"/>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row>
    <row r="1078" spans="34:78">
      <c r="AH1078" s="18"/>
      <c r="AI1078" s="18"/>
      <c r="AJ1078" s="18"/>
      <c r="AK1078" s="18"/>
      <c r="AL1078" s="18"/>
      <c r="AM1078" s="18"/>
      <c r="AN1078" s="18"/>
      <c r="AO1078" s="18"/>
      <c r="AP1078" s="18"/>
      <c r="AQ1078" s="18"/>
      <c r="AR1078" s="18"/>
      <c r="AS1078" s="18"/>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row>
    <row r="1079" spans="34:78">
      <c r="AH1079" s="18"/>
      <c r="AI1079" s="18"/>
      <c r="AJ1079" s="18"/>
      <c r="AK1079" s="18"/>
      <c r="AL1079" s="18"/>
      <c r="AM1079" s="18"/>
      <c r="AN1079" s="18"/>
      <c r="AO1079" s="18"/>
      <c r="AP1079" s="18"/>
      <c r="AQ1079" s="18"/>
      <c r="AR1079" s="18"/>
      <c r="AS1079" s="18"/>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row>
    <row r="1080" spans="34:78">
      <c r="AH1080" s="18"/>
      <c r="AI1080" s="18"/>
      <c r="AJ1080" s="18"/>
      <c r="AK1080" s="18"/>
      <c r="AL1080" s="18"/>
      <c r="AM1080" s="18"/>
      <c r="AN1080" s="18"/>
      <c r="AO1080" s="18"/>
      <c r="AP1080" s="18"/>
      <c r="AQ1080" s="18"/>
      <c r="AR1080" s="18"/>
      <c r="AS1080" s="18"/>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row>
    <row r="1081" spans="34:78">
      <c r="AH1081" s="18"/>
      <c r="AI1081" s="18"/>
      <c r="AJ1081" s="18"/>
      <c r="AK1081" s="18"/>
      <c r="AL1081" s="18"/>
      <c r="AM1081" s="18"/>
      <c r="AN1081" s="18"/>
      <c r="AO1081" s="18"/>
      <c r="AP1081" s="18"/>
      <c r="AQ1081" s="18"/>
      <c r="AR1081" s="18"/>
      <c r="AS1081" s="18"/>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row>
    <row r="1082" spans="34:78">
      <c r="AH1082" s="18"/>
      <c r="AI1082" s="18"/>
      <c r="AJ1082" s="18"/>
      <c r="AK1082" s="18"/>
      <c r="AL1082" s="18"/>
      <c r="AM1082" s="18"/>
      <c r="AN1082" s="18"/>
      <c r="AO1082" s="18"/>
      <c r="AP1082" s="18"/>
      <c r="AQ1082" s="18"/>
      <c r="AR1082" s="18"/>
      <c r="AS1082" s="18"/>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row>
    <row r="1083" spans="34:78">
      <c r="AH1083" s="18"/>
      <c r="AI1083" s="18"/>
      <c r="AJ1083" s="18"/>
      <c r="AK1083" s="18"/>
      <c r="AL1083" s="18"/>
      <c r="AM1083" s="18"/>
      <c r="AN1083" s="18"/>
      <c r="AO1083" s="18"/>
      <c r="AP1083" s="18"/>
      <c r="AQ1083" s="18"/>
      <c r="AR1083" s="18"/>
      <c r="AS1083" s="18"/>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row>
    <row r="1084" spans="34:78">
      <c r="AH1084" s="18"/>
      <c r="AI1084" s="18"/>
      <c r="AJ1084" s="18"/>
      <c r="AK1084" s="18"/>
      <c r="AL1084" s="18"/>
      <c r="AM1084" s="18"/>
      <c r="AN1084" s="18"/>
      <c r="AO1084" s="18"/>
      <c r="AP1084" s="18"/>
      <c r="AQ1084" s="18"/>
      <c r="AR1084" s="18"/>
      <c r="AS1084" s="18"/>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row>
    <row r="1085" spans="34:78">
      <c r="AH1085" s="18"/>
      <c r="AI1085" s="18"/>
      <c r="AJ1085" s="18"/>
      <c r="AK1085" s="18"/>
      <c r="AL1085" s="18"/>
      <c r="AM1085" s="18"/>
      <c r="AN1085" s="18"/>
      <c r="AO1085" s="18"/>
      <c r="AP1085" s="18"/>
      <c r="AQ1085" s="18"/>
      <c r="AR1085" s="18"/>
      <c r="AS1085" s="18"/>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row>
    <row r="1086" spans="34:78">
      <c r="AH1086" s="18"/>
      <c r="AI1086" s="18"/>
      <c r="AJ1086" s="18"/>
      <c r="AK1086" s="18"/>
      <c r="AL1086" s="18"/>
      <c r="AM1086" s="18"/>
      <c r="AN1086" s="18"/>
      <c r="AO1086" s="18"/>
      <c r="AP1086" s="18"/>
      <c r="AQ1086" s="18"/>
      <c r="AR1086" s="18"/>
      <c r="AS1086" s="18"/>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row>
    <row r="1087" spans="34:78">
      <c r="AH1087" s="18"/>
      <c r="AI1087" s="18"/>
      <c r="AJ1087" s="18"/>
      <c r="AK1087" s="18"/>
      <c r="AL1087" s="18"/>
      <c r="AM1087" s="18"/>
      <c r="AN1087" s="18"/>
      <c r="AO1087" s="18"/>
      <c r="AP1087" s="18"/>
      <c r="AQ1087" s="18"/>
      <c r="AR1087" s="18"/>
      <c r="AS1087" s="18"/>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row>
    <row r="1088" spans="34:78">
      <c r="AH1088" s="18"/>
      <c r="AI1088" s="18"/>
      <c r="AJ1088" s="18"/>
      <c r="AK1088" s="18"/>
      <c r="AL1088" s="18"/>
      <c r="AM1088" s="18"/>
      <c r="AN1088" s="18"/>
      <c r="AO1088" s="18"/>
      <c r="AP1088" s="18"/>
      <c r="AQ1088" s="18"/>
      <c r="AR1088" s="18"/>
      <c r="AS1088" s="18"/>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row>
    <row r="1089" spans="34:78">
      <c r="AH1089" s="18"/>
      <c r="AI1089" s="18"/>
      <c r="AJ1089" s="18"/>
      <c r="AK1089" s="18"/>
      <c r="AL1089" s="18"/>
      <c r="AM1089" s="18"/>
      <c r="AN1089" s="18"/>
      <c r="AO1089" s="18"/>
      <c r="AP1089" s="18"/>
      <c r="AQ1089" s="18"/>
      <c r="AR1089" s="18"/>
      <c r="AS1089" s="18"/>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row>
    <row r="1090" spans="34:78">
      <c r="AH1090" s="18"/>
      <c r="AI1090" s="18"/>
      <c r="AJ1090" s="18"/>
      <c r="AK1090" s="18"/>
      <c r="AL1090" s="18"/>
      <c r="AM1090" s="18"/>
      <c r="AN1090" s="18"/>
      <c r="AO1090" s="18"/>
      <c r="AP1090" s="18"/>
      <c r="AQ1090" s="18"/>
      <c r="AR1090" s="18"/>
      <c r="AS1090" s="18"/>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row>
    <row r="1091" spans="34:78">
      <c r="AH1091" s="18"/>
      <c r="AI1091" s="18"/>
      <c r="AJ1091" s="18"/>
      <c r="AK1091" s="18"/>
      <c r="AL1091" s="18"/>
      <c r="AM1091" s="18"/>
      <c r="AN1091" s="18"/>
      <c r="AO1091" s="18"/>
      <c r="AP1091" s="18"/>
      <c r="AQ1091" s="18"/>
      <c r="AR1091" s="18"/>
      <c r="AS1091" s="18"/>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row>
    <row r="1092" spans="34:7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row>
    <row r="1093" spans="34:7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row>
    <row r="1094" spans="34:7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row>
    <row r="1095" spans="34:7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row>
    <row r="1096" spans="34:7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row>
    <row r="1097" spans="34:78">
      <c r="AH1097" s="18"/>
      <c r="AI1097" s="18"/>
      <c r="AJ1097" s="18"/>
      <c r="AK1097" s="18"/>
      <c r="AL1097" s="18"/>
      <c r="AM1097" s="18"/>
      <c r="AN1097" s="18"/>
      <c r="AO1097" s="18"/>
      <c r="AP1097" s="18"/>
      <c r="AQ1097" s="18"/>
      <c r="AR1097" s="18"/>
      <c r="AS1097" s="18"/>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row>
    <row r="1098" spans="34:78">
      <c r="AH1098" s="18"/>
      <c r="AI1098" s="18"/>
      <c r="AJ1098" s="18"/>
      <c r="AK1098" s="18"/>
      <c r="AL1098" s="18"/>
      <c r="AM1098" s="18"/>
      <c r="AN1098" s="18"/>
      <c r="AO1098" s="18"/>
      <c r="AP1098" s="18"/>
      <c r="AQ1098" s="18"/>
      <c r="AR1098" s="18"/>
      <c r="AS1098" s="18"/>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row>
    <row r="1099" spans="34:78">
      <c r="AH1099" s="18"/>
      <c r="AI1099" s="18"/>
      <c r="AJ1099" s="18"/>
      <c r="AK1099" s="18"/>
      <c r="AL1099" s="18"/>
      <c r="AM1099" s="18"/>
      <c r="AN1099" s="18"/>
      <c r="AO1099" s="18"/>
      <c r="AP1099" s="18"/>
      <c r="AQ1099" s="18"/>
      <c r="AR1099" s="18"/>
      <c r="AS1099" s="18"/>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row>
    <row r="1100" spans="34:78">
      <c r="AH1100" s="18"/>
      <c r="AI1100" s="18"/>
      <c r="AJ1100" s="18"/>
      <c r="AK1100" s="18"/>
      <c r="AL1100" s="18"/>
      <c r="AM1100" s="18"/>
      <c r="AN1100" s="18"/>
      <c r="AO1100" s="18"/>
      <c r="AP1100" s="18"/>
      <c r="AQ1100" s="18"/>
      <c r="AR1100" s="18"/>
      <c r="AS1100" s="18"/>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row>
    <row r="1101" spans="34:78">
      <c r="AH1101" s="18"/>
      <c r="AI1101" s="18"/>
      <c r="AJ1101" s="18"/>
      <c r="AK1101" s="18"/>
      <c r="AL1101" s="18"/>
      <c r="AM1101" s="18"/>
      <c r="AN1101" s="18"/>
      <c r="AO1101" s="18"/>
      <c r="AP1101" s="18"/>
      <c r="AQ1101" s="18"/>
      <c r="AR1101" s="18"/>
      <c r="AS1101" s="18"/>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row>
    <row r="1102" spans="34:78">
      <c r="AH1102" s="18"/>
      <c r="AI1102" s="18"/>
      <c r="AJ1102" s="18"/>
      <c r="AK1102" s="18"/>
      <c r="AL1102" s="18"/>
      <c r="AM1102" s="18"/>
      <c r="AN1102" s="18"/>
      <c r="AO1102" s="18"/>
      <c r="AP1102" s="18"/>
      <c r="AQ1102" s="18"/>
      <c r="AR1102" s="18"/>
      <c r="AS1102" s="18"/>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row>
    <row r="1103" spans="34:78">
      <c r="AH1103" s="18"/>
      <c r="AI1103" s="18"/>
      <c r="AJ1103" s="18"/>
      <c r="AK1103" s="18"/>
      <c r="AL1103" s="18"/>
      <c r="AM1103" s="18"/>
      <c r="AN1103" s="18"/>
      <c r="AO1103" s="18"/>
      <c r="AP1103" s="18"/>
      <c r="AQ1103" s="18"/>
      <c r="AR1103" s="18"/>
      <c r="AS1103" s="18"/>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row>
    <row r="1104" spans="34:78">
      <c r="AH1104" s="18"/>
      <c r="AI1104" s="18"/>
      <c r="AJ1104" s="18"/>
      <c r="AK1104" s="18"/>
      <c r="AL1104" s="18"/>
      <c r="AM1104" s="18"/>
      <c r="AN1104" s="18"/>
      <c r="AO1104" s="18"/>
      <c r="AP1104" s="18"/>
      <c r="AQ1104" s="18"/>
      <c r="AR1104" s="18"/>
      <c r="AS1104" s="18"/>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row>
    <row r="1105" spans="34:78">
      <c r="AH1105" s="18"/>
      <c r="AI1105" s="18"/>
      <c r="AJ1105" s="18"/>
      <c r="AK1105" s="18"/>
      <c r="AL1105" s="18"/>
      <c r="AM1105" s="18"/>
      <c r="AN1105" s="18"/>
      <c r="AO1105" s="18"/>
      <c r="AP1105" s="18"/>
      <c r="AQ1105" s="18"/>
      <c r="AR1105" s="18"/>
      <c r="AS1105" s="18"/>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row>
    <row r="1106" spans="34:78">
      <c r="AH1106" s="18"/>
      <c r="AI1106" s="18"/>
      <c r="AJ1106" s="18"/>
      <c r="AK1106" s="18"/>
      <c r="AL1106" s="18"/>
      <c r="AM1106" s="18"/>
      <c r="AN1106" s="18"/>
      <c r="AO1106" s="18"/>
      <c r="AP1106" s="18"/>
      <c r="AQ1106" s="18"/>
      <c r="AR1106" s="18"/>
      <c r="AS1106" s="18"/>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row>
    <row r="1107" spans="34:78">
      <c r="AH1107" s="18"/>
      <c r="AI1107" s="18"/>
      <c r="AJ1107" s="18"/>
      <c r="AK1107" s="18"/>
      <c r="AL1107" s="18"/>
      <c r="AM1107" s="18"/>
      <c r="AN1107" s="18"/>
      <c r="AO1107" s="18"/>
      <c r="AP1107" s="18"/>
      <c r="AQ1107" s="18"/>
      <c r="AR1107" s="18"/>
      <c r="AS1107" s="18"/>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row>
    <row r="1108" spans="34:78">
      <c r="AH1108" s="18"/>
      <c r="AI1108" s="18"/>
      <c r="AJ1108" s="18"/>
      <c r="AK1108" s="18"/>
      <c r="AL1108" s="18"/>
      <c r="AM1108" s="18"/>
      <c r="AN1108" s="18"/>
      <c r="AO1108" s="18"/>
      <c r="AP1108" s="18"/>
      <c r="AQ1108" s="18"/>
      <c r="AR1108" s="18"/>
      <c r="AS1108" s="18"/>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row>
    <row r="1109" spans="34:78">
      <c r="AH1109" s="18"/>
      <c r="AI1109" s="18"/>
      <c r="AJ1109" s="18"/>
      <c r="AK1109" s="18"/>
      <c r="AL1109" s="18"/>
      <c r="AM1109" s="18"/>
      <c r="AN1109" s="18"/>
      <c r="AO1109" s="18"/>
      <c r="AP1109" s="18"/>
      <c r="AQ1109" s="18"/>
      <c r="AR1109" s="18"/>
      <c r="AS1109" s="18"/>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row>
    <row r="1110" spans="34:78">
      <c r="AH1110" s="18"/>
      <c r="AI1110" s="18"/>
      <c r="AJ1110" s="18"/>
      <c r="AK1110" s="18"/>
      <c r="AL1110" s="18"/>
      <c r="AM1110" s="18"/>
      <c r="AN1110" s="18"/>
      <c r="AO1110" s="18"/>
      <c r="AP1110" s="18"/>
      <c r="AQ1110" s="18"/>
      <c r="AR1110" s="18"/>
      <c r="AS1110" s="18"/>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row>
    <row r="1111" spans="34:78">
      <c r="AH1111" s="18"/>
      <c r="AI1111" s="18"/>
      <c r="AJ1111" s="18"/>
      <c r="AK1111" s="18"/>
      <c r="AL1111" s="18"/>
      <c r="AM1111" s="18"/>
      <c r="AN1111" s="18"/>
      <c r="AO1111" s="18"/>
      <c r="AP1111" s="18"/>
      <c r="AQ1111" s="18"/>
      <c r="AR1111" s="18"/>
      <c r="AS1111" s="18"/>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row>
    <row r="1112" spans="34:78">
      <c r="AH1112" s="18"/>
      <c r="AI1112" s="18"/>
      <c r="AJ1112" s="18"/>
      <c r="AK1112" s="18"/>
      <c r="AL1112" s="18"/>
      <c r="AM1112" s="18"/>
      <c r="AN1112" s="18"/>
      <c r="AO1112" s="18"/>
      <c r="AP1112" s="18"/>
      <c r="AQ1112" s="18"/>
      <c r="AR1112" s="18"/>
      <c r="AS1112" s="18"/>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row>
    <row r="1113" spans="34:78">
      <c r="AH1113" s="18"/>
      <c r="AI1113" s="18"/>
      <c r="AJ1113" s="18"/>
      <c r="AK1113" s="18"/>
      <c r="AL1113" s="18"/>
      <c r="AM1113" s="18"/>
      <c r="AN1113" s="18"/>
      <c r="AO1113" s="18"/>
      <c r="AP1113" s="18"/>
      <c r="AQ1113" s="18"/>
      <c r="AR1113" s="18"/>
      <c r="AS1113" s="18"/>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row>
    <row r="1114" spans="34:78">
      <c r="AH1114" s="18"/>
      <c r="AI1114" s="18"/>
      <c r="AJ1114" s="18"/>
      <c r="AK1114" s="18"/>
      <c r="AL1114" s="18"/>
      <c r="AM1114" s="18"/>
      <c r="AN1114" s="18"/>
      <c r="AO1114" s="18"/>
      <c r="AP1114" s="18"/>
      <c r="AQ1114" s="18"/>
      <c r="AR1114" s="18"/>
      <c r="AS1114" s="18"/>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row>
    <row r="1115" spans="34:78">
      <c r="AH1115" s="18"/>
      <c r="AI1115" s="18"/>
      <c r="AJ1115" s="18"/>
      <c r="AK1115" s="18"/>
      <c r="AL1115" s="18"/>
      <c r="AM1115" s="18"/>
      <c r="AN1115" s="18"/>
      <c r="AO1115" s="18"/>
      <c r="AP1115" s="18"/>
      <c r="AQ1115" s="18"/>
      <c r="AR1115" s="18"/>
      <c r="AS1115" s="18"/>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row>
    <row r="1116" spans="34:78">
      <c r="AH1116" s="18"/>
      <c r="AI1116" s="18"/>
      <c r="AJ1116" s="18"/>
      <c r="AK1116" s="18"/>
      <c r="AL1116" s="18"/>
      <c r="AM1116" s="18"/>
      <c r="AN1116" s="18"/>
      <c r="AO1116" s="18"/>
      <c r="AP1116" s="18"/>
      <c r="AQ1116" s="18"/>
      <c r="AR1116" s="18"/>
      <c r="AS1116" s="18"/>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row>
    <row r="1117" spans="34:78">
      <c r="AH1117" s="18"/>
      <c r="AI1117" s="18"/>
      <c r="AJ1117" s="18"/>
      <c r="AK1117" s="18"/>
      <c r="AL1117" s="18"/>
      <c r="AM1117" s="18"/>
      <c r="AN1117" s="18"/>
      <c r="AO1117" s="18"/>
      <c r="AP1117" s="18"/>
      <c r="AQ1117" s="18"/>
      <c r="AR1117" s="18"/>
      <c r="AS1117" s="18"/>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row>
    <row r="1118" spans="34:78">
      <c r="AH1118" s="18"/>
      <c r="AI1118" s="18"/>
      <c r="AJ1118" s="18"/>
      <c r="AK1118" s="18"/>
      <c r="AL1118" s="18"/>
      <c r="AM1118" s="18"/>
      <c r="AN1118" s="18"/>
      <c r="AO1118" s="18"/>
      <c r="AP1118" s="18"/>
      <c r="AQ1118" s="18"/>
      <c r="AR1118" s="18"/>
      <c r="AS1118" s="18"/>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row>
    <row r="1119" spans="34:78">
      <c r="AH1119" s="18"/>
      <c r="AI1119" s="18"/>
      <c r="AJ1119" s="18"/>
      <c r="AK1119" s="18"/>
      <c r="AL1119" s="18"/>
      <c r="AM1119" s="18"/>
      <c r="AN1119" s="18"/>
      <c r="AO1119" s="18"/>
      <c r="AP1119" s="18"/>
      <c r="AQ1119" s="18"/>
      <c r="AR1119" s="18"/>
      <c r="AS1119" s="18"/>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row>
    <row r="1120" spans="34:78">
      <c r="AH1120" s="18"/>
      <c r="AI1120" s="18"/>
      <c r="AJ1120" s="18"/>
      <c r="AK1120" s="18"/>
      <c r="AL1120" s="18"/>
      <c r="AM1120" s="18"/>
      <c r="AN1120" s="18"/>
      <c r="AO1120" s="18"/>
      <c r="AP1120" s="18"/>
      <c r="AQ1120" s="18"/>
      <c r="AR1120" s="18"/>
      <c r="AS1120" s="18"/>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row>
    <row r="1121" spans="34:78">
      <c r="AH1121" s="18"/>
      <c r="AI1121" s="18"/>
      <c r="AJ1121" s="18"/>
      <c r="AK1121" s="18"/>
      <c r="AL1121" s="18"/>
      <c r="AM1121" s="18"/>
      <c r="AN1121" s="18"/>
      <c r="AO1121" s="18"/>
      <c r="AP1121" s="18"/>
      <c r="AQ1121" s="18"/>
      <c r="AR1121" s="18"/>
      <c r="AS1121" s="18"/>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row>
    <row r="1122" spans="34:78">
      <c r="AH1122" s="18"/>
      <c r="AI1122" s="18"/>
      <c r="AJ1122" s="18"/>
      <c r="AK1122" s="18"/>
      <c r="AL1122" s="18"/>
      <c r="AM1122" s="18"/>
      <c r="AN1122" s="18"/>
      <c r="AO1122" s="18"/>
      <c r="AP1122" s="18"/>
      <c r="AQ1122" s="18"/>
      <c r="AR1122" s="18"/>
      <c r="AS1122" s="18"/>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row>
    <row r="1123" spans="34:78">
      <c r="AH1123" s="18"/>
      <c r="AI1123" s="18"/>
      <c r="AJ1123" s="18"/>
      <c r="AK1123" s="18"/>
      <c r="AL1123" s="18"/>
      <c r="AM1123" s="18"/>
      <c r="AN1123" s="18"/>
      <c r="AO1123" s="18"/>
      <c r="AP1123" s="18"/>
      <c r="AQ1123" s="18"/>
      <c r="AR1123" s="18"/>
      <c r="AS1123" s="18"/>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row>
    <row r="1124" spans="34:78">
      <c r="AH1124" s="18"/>
      <c r="AI1124" s="18"/>
      <c r="AJ1124" s="18"/>
      <c r="AK1124" s="18"/>
      <c r="AL1124" s="18"/>
      <c r="AM1124" s="18"/>
      <c r="AN1124" s="18"/>
      <c r="AO1124" s="18"/>
      <c r="AP1124" s="18"/>
      <c r="AQ1124" s="18"/>
      <c r="AR1124" s="18"/>
      <c r="AS1124" s="18"/>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row>
    <row r="1125" spans="34:78">
      <c r="AH1125" s="18"/>
      <c r="AI1125" s="18"/>
      <c r="AJ1125" s="18"/>
      <c r="AK1125" s="18"/>
      <c r="AL1125" s="18"/>
      <c r="AM1125" s="18"/>
      <c r="AN1125" s="18"/>
      <c r="AO1125" s="18"/>
      <c r="AP1125" s="18"/>
      <c r="AQ1125" s="18"/>
      <c r="AR1125" s="18"/>
      <c r="AS1125" s="18"/>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row>
    <row r="1126" spans="34:78">
      <c r="AH1126" s="18"/>
      <c r="AI1126" s="18"/>
      <c r="AJ1126" s="18"/>
      <c r="AK1126" s="18"/>
      <c r="AL1126" s="18"/>
      <c r="AM1126" s="18"/>
      <c r="AN1126" s="18"/>
      <c r="AO1126" s="18"/>
      <c r="AP1126" s="18"/>
      <c r="AQ1126" s="18"/>
      <c r="AR1126" s="18"/>
      <c r="AS1126" s="18"/>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row>
    <row r="1127" spans="34:78">
      <c r="AH1127" s="18"/>
      <c r="AI1127" s="18"/>
      <c r="AJ1127" s="18"/>
      <c r="AK1127" s="18"/>
      <c r="AL1127" s="18"/>
      <c r="AM1127" s="18"/>
      <c r="AN1127" s="18"/>
      <c r="AO1127" s="18"/>
      <c r="AP1127" s="18"/>
      <c r="AQ1127" s="18"/>
      <c r="AR1127" s="18"/>
      <c r="AS1127" s="18"/>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row>
    <row r="1128" spans="34:78">
      <c r="AH1128" s="18"/>
      <c r="AI1128" s="18"/>
      <c r="AJ1128" s="18"/>
      <c r="AK1128" s="18"/>
      <c r="AL1128" s="18"/>
      <c r="AM1128" s="18"/>
      <c r="AN1128" s="18"/>
      <c r="AO1128" s="18"/>
      <c r="AP1128" s="18"/>
      <c r="AQ1128" s="18"/>
      <c r="AR1128" s="18"/>
      <c r="AS1128" s="18"/>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row>
    <row r="1129" spans="34:78">
      <c r="AH1129" s="18"/>
      <c r="AI1129" s="18"/>
      <c r="AJ1129" s="18"/>
      <c r="AK1129" s="18"/>
      <c r="AL1129" s="18"/>
      <c r="AM1129" s="18"/>
      <c r="AN1129" s="18"/>
      <c r="AO1129" s="18"/>
      <c r="AP1129" s="18"/>
      <c r="AQ1129" s="18"/>
      <c r="AR1129" s="18"/>
      <c r="AS1129" s="18"/>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row>
    <row r="1130" spans="34:78">
      <c r="AH1130" s="18"/>
      <c r="AI1130" s="18"/>
      <c r="AJ1130" s="18"/>
      <c r="AK1130" s="18"/>
      <c r="AL1130" s="18"/>
      <c r="AM1130" s="18"/>
      <c r="AN1130" s="18"/>
      <c r="AO1130" s="18"/>
      <c r="AP1130" s="18"/>
      <c r="AQ1130" s="18"/>
      <c r="AR1130" s="18"/>
      <c r="AS1130" s="18"/>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row>
    <row r="1131" spans="34:78">
      <c r="AH1131" s="18"/>
      <c r="AI1131" s="18"/>
      <c r="AJ1131" s="18"/>
      <c r="AK1131" s="18"/>
      <c r="AL1131" s="18"/>
      <c r="AM1131" s="18"/>
      <c r="AN1131" s="18"/>
      <c r="AO1131" s="18"/>
      <c r="AP1131" s="18"/>
      <c r="AQ1131" s="18"/>
      <c r="AR1131" s="18"/>
      <c r="AS1131" s="18"/>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row>
    <row r="1132" spans="34:78">
      <c r="AH1132" s="18"/>
      <c r="AI1132" s="18"/>
      <c r="AJ1132" s="18"/>
      <c r="AK1132" s="18"/>
      <c r="AL1132" s="18"/>
      <c r="AM1132" s="18"/>
      <c r="AN1132" s="18"/>
      <c r="AO1132" s="18"/>
      <c r="AP1132" s="18"/>
      <c r="AQ1132" s="18"/>
      <c r="AR1132" s="18"/>
      <c r="AS1132" s="18"/>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row>
    <row r="1133" spans="34:78">
      <c r="AH1133" s="18"/>
      <c r="AI1133" s="18"/>
      <c r="AJ1133" s="18"/>
      <c r="AK1133" s="18"/>
      <c r="AL1133" s="18"/>
      <c r="AM1133" s="18"/>
      <c r="AN1133" s="18"/>
      <c r="AO1133" s="18"/>
      <c r="AP1133" s="18"/>
      <c r="AQ1133" s="18"/>
      <c r="AR1133" s="18"/>
      <c r="AS1133" s="18"/>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row>
    <row r="1134" spans="34:78">
      <c r="AH1134" s="18"/>
      <c r="AI1134" s="18"/>
      <c r="AJ1134" s="18"/>
      <c r="AK1134" s="18"/>
      <c r="AL1134" s="18"/>
      <c r="AM1134" s="18"/>
      <c r="AN1134" s="18"/>
      <c r="AO1134" s="18"/>
      <c r="AP1134" s="18"/>
      <c r="AQ1134" s="18"/>
      <c r="AR1134" s="18"/>
      <c r="AS1134" s="18"/>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row>
    <row r="1135" spans="34:78">
      <c r="AH1135" s="18"/>
      <c r="AI1135" s="18"/>
      <c r="AJ1135" s="18"/>
      <c r="AK1135" s="18"/>
      <c r="AL1135" s="18"/>
      <c r="AM1135" s="18"/>
      <c r="AN1135" s="18"/>
      <c r="AO1135" s="18"/>
      <c r="AP1135" s="18"/>
      <c r="AQ1135" s="18"/>
      <c r="AR1135" s="18"/>
      <c r="AS1135" s="18"/>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row>
    <row r="1136" spans="34:78">
      <c r="AH1136" s="18"/>
      <c r="AI1136" s="18"/>
      <c r="AJ1136" s="18"/>
      <c r="AK1136" s="18"/>
      <c r="AL1136" s="18"/>
      <c r="AM1136" s="18"/>
      <c r="AN1136" s="18"/>
      <c r="AO1136" s="18"/>
      <c r="AP1136" s="18"/>
      <c r="AQ1136" s="18"/>
      <c r="AR1136" s="18"/>
      <c r="AS1136" s="18"/>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row>
    <row r="1137" spans="34:78">
      <c r="AH1137" s="18"/>
      <c r="AI1137" s="18"/>
      <c r="AJ1137" s="18"/>
      <c r="AK1137" s="18"/>
      <c r="AL1137" s="18"/>
      <c r="AM1137" s="18"/>
      <c r="AN1137" s="18"/>
      <c r="AO1137" s="18"/>
      <c r="AP1137" s="18"/>
      <c r="AQ1137" s="18"/>
      <c r="AR1137" s="18"/>
      <c r="AS1137" s="18"/>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row>
    <row r="1138" spans="34:78">
      <c r="AH1138" s="18"/>
      <c r="AI1138" s="18"/>
      <c r="AJ1138" s="18"/>
      <c r="AK1138" s="18"/>
      <c r="AL1138" s="18"/>
      <c r="AM1138" s="18"/>
      <c r="AN1138" s="18"/>
      <c r="AO1138" s="18"/>
      <c r="AP1138" s="18"/>
      <c r="AQ1138" s="18"/>
      <c r="AR1138" s="18"/>
      <c r="AS1138" s="18"/>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row>
    <row r="1139" spans="34:78">
      <c r="AH1139" s="18"/>
      <c r="AI1139" s="18"/>
      <c r="AJ1139" s="18"/>
      <c r="AK1139" s="18"/>
      <c r="AL1139" s="18"/>
      <c r="AM1139" s="18"/>
      <c r="AN1139" s="18"/>
      <c r="AO1139" s="18"/>
      <c r="AP1139" s="18"/>
      <c r="AQ1139" s="18"/>
      <c r="AR1139" s="18"/>
      <c r="AS1139" s="18"/>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row>
    <row r="1140" spans="34:78">
      <c r="AH1140" s="18"/>
      <c r="AI1140" s="18"/>
      <c r="AJ1140" s="18"/>
      <c r="AK1140" s="18"/>
      <c r="AL1140" s="18"/>
      <c r="AM1140" s="18"/>
      <c r="AN1140" s="18"/>
      <c r="AO1140" s="18"/>
      <c r="AP1140" s="18"/>
      <c r="AQ1140" s="18"/>
      <c r="AR1140" s="18"/>
      <c r="AS1140" s="18"/>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row>
    <row r="1141" spans="34:78">
      <c r="AH1141" s="18"/>
      <c r="AI1141" s="18"/>
      <c r="AJ1141" s="18"/>
      <c r="AK1141" s="18"/>
      <c r="AL1141" s="18"/>
      <c r="AM1141" s="18"/>
      <c r="AN1141" s="18"/>
      <c r="AO1141" s="18"/>
      <c r="AP1141" s="18"/>
      <c r="AQ1141" s="18"/>
      <c r="AR1141" s="18"/>
      <c r="AS1141" s="18"/>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row>
    <row r="1142" spans="34:78">
      <c r="AH1142" s="18"/>
      <c r="AI1142" s="18"/>
      <c r="AJ1142" s="18"/>
      <c r="AK1142" s="18"/>
      <c r="AL1142" s="18"/>
      <c r="AM1142" s="18"/>
      <c r="AN1142" s="18"/>
      <c r="AO1142" s="18"/>
      <c r="AP1142" s="18"/>
      <c r="AQ1142" s="18"/>
      <c r="AR1142" s="18"/>
      <c r="AS1142" s="18"/>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row>
    <row r="1143" spans="34:78">
      <c r="AH1143" s="18"/>
      <c r="AI1143" s="18"/>
      <c r="AJ1143" s="18"/>
      <c r="AK1143" s="18"/>
      <c r="AL1143" s="18"/>
      <c r="AM1143" s="18"/>
      <c r="AN1143" s="18"/>
      <c r="AO1143" s="18"/>
      <c r="AP1143" s="18"/>
      <c r="AQ1143" s="18"/>
      <c r="AR1143" s="18"/>
      <c r="AS1143" s="18"/>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row>
    <row r="1144" spans="34:78">
      <c r="AH1144" s="18"/>
      <c r="AI1144" s="18"/>
      <c r="AJ1144" s="18"/>
      <c r="AK1144" s="18"/>
      <c r="AL1144" s="18"/>
      <c r="AM1144" s="18"/>
      <c r="AN1144" s="18"/>
      <c r="AO1144" s="18"/>
      <c r="AP1144" s="18"/>
      <c r="AQ1144" s="18"/>
      <c r="AR1144" s="18"/>
      <c r="AS1144" s="18"/>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row>
    <row r="1145" spans="34:78">
      <c r="AH1145" s="18"/>
      <c r="AI1145" s="18"/>
      <c r="AJ1145" s="18"/>
      <c r="AK1145" s="18"/>
      <c r="AL1145" s="18"/>
      <c r="AM1145" s="18"/>
      <c r="AN1145" s="18"/>
      <c r="AO1145" s="18"/>
      <c r="AP1145" s="18"/>
      <c r="AQ1145" s="18"/>
      <c r="AR1145" s="18"/>
      <c r="AS1145" s="18"/>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row>
    <row r="1146" spans="34:78">
      <c r="AH1146" s="18"/>
      <c r="AI1146" s="18"/>
      <c r="AJ1146" s="18"/>
      <c r="AK1146" s="18"/>
      <c r="AL1146" s="18"/>
      <c r="AM1146" s="18"/>
      <c r="AN1146" s="18"/>
      <c r="AO1146" s="18"/>
      <c r="AP1146" s="18"/>
      <c r="AQ1146" s="18"/>
      <c r="AR1146" s="18"/>
      <c r="AS1146" s="18"/>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row>
    <row r="1147" spans="34:78">
      <c r="AH1147" s="18"/>
      <c r="AI1147" s="18"/>
      <c r="AJ1147" s="18"/>
      <c r="AK1147" s="18"/>
      <c r="AL1147" s="18"/>
      <c r="AM1147" s="18"/>
      <c r="AN1147" s="18"/>
      <c r="AO1147" s="18"/>
      <c r="AP1147" s="18"/>
      <c r="AQ1147" s="18"/>
      <c r="AR1147" s="18"/>
      <c r="AS1147" s="18"/>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row>
    <row r="1148" spans="34:78">
      <c r="AH1148" s="18"/>
      <c r="AI1148" s="18"/>
      <c r="AJ1148" s="18"/>
      <c r="AK1148" s="18"/>
      <c r="AL1148" s="18"/>
      <c r="AM1148" s="18"/>
      <c r="AN1148" s="18"/>
      <c r="AO1148" s="18"/>
      <c r="AP1148" s="18"/>
      <c r="AQ1148" s="18"/>
      <c r="AR1148" s="18"/>
      <c r="AS1148" s="18"/>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row>
    <row r="1149" spans="34:78">
      <c r="AH1149" s="18"/>
      <c r="AI1149" s="18"/>
      <c r="AJ1149" s="18"/>
      <c r="AK1149" s="18"/>
      <c r="AL1149" s="18"/>
      <c r="AM1149" s="18"/>
      <c r="AN1149" s="18"/>
      <c r="AO1149" s="18"/>
      <c r="AP1149" s="18"/>
      <c r="AQ1149" s="18"/>
      <c r="AR1149" s="18"/>
      <c r="AS1149" s="18"/>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row>
    <row r="1150" spans="34:78">
      <c r="AH1150" s="18"/>
      <c r="AI1150" s="18"/>
      <c r="AJ1150" s="18"/>
      <c r="AK1150" s="18"/>
      <c r="AL1150" s="18"/>
      <c r="AM1150" s="18"/>
      <c r="AN1150" s="18"/>
      <c r="AO1150" s="18"/>
      <c r="AP1150" s="18"/>
      <c r="AQ1150" s="18"/>
      <c r="AR1150" s="18"/>
      <c r="AS1150" s="18"/>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row>
    <row r="1151" spans="34:78">
      <c r="AH1151" s="18"/>
      <c r="AI1151" s="18"/>
      <c r="AJ1151" s="18"/>
      <c r="AK1151" s="18"/>
      <c r="AL1151" s="18"/>
      <c r="AM1151" s="18"/>
      <c r="AN1151" s="18"/>
      <c r="AO1151" s="18"/>
      <c r="AP1151" s="18"/>
      <c r="AQ1151" s="18"/>
      <c r="AR1151" s="18"/>
      <c r="AS1151" s="18"/>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row>
    <row r="1152" spans="34:78">
      <c r="AH1152" s="18"/>
      <c r="AI1152" s="18"/>
      <c r="AJ1152" s="18"/>
      <c r="AK1152" s="18"/>
      <c r="AL1152" s="18"/>
      <c r="AM1152" s="18"/>
      <c r="AN1152" s="18"/>
      <c r="AO1152" s="18"/>
      <c r="AP1152" s="18"/>
      <c r="AQ1152" s="18"/>
      <c r="AR1152" s="18"/>
      <c r="AS1152" s="18"/>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row>
    <row r="1153" spans="34:78">
      <c r="AH1153" s="18"/>
      <c r="AI1153" s="18"/>
      <c r="AJ1153" s="18"/>
      <c r="AK1153" s="18"/>
      <c r="AL1153" s="18"/>
      <c r="AM1153" s="18"/>
      <c r="AN1153" s="18"/>
      <c r="AO1153" s="18"/>
      <c r="AP1153" s="18"/>
      <c r="AQ1153" s="18"/>
      <c r="AR1153" s="18"/>
      <c r="AS1153" s="18"/>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row>
    <row r="1154" spans="34:78">
      <c r="AH1154" s="18"/>
      <c r="AI1154" s="18"/>
      <c r="AJ1154" s="18"/>
      <c r="AK1154" s="18"/>
      <c r="AL1154" s="18"/>
      <c r="AM1154" s="18"/>
      <c r="AN1154" s="18"/>
      <c r="AO1154" s="18"/>
      <c r="AP1154" s="18"/>
      <c r="AQ1154" s="18"/>
      <c r="AR1154" s="18"/>
      <c r="AS1154" s="18"/>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row>
    <row r="1155" spans="34:78">
      <c r="AH1155" s="18"/>
      <c r="AI1155" s="18"/>
      <c r="AJ1155" s="18"/>
      <c r="AK1155" s="18"/>
      <c r="AL1155" s="18"/>
      <c r="AM1155" s="18"/>
      <c r="AN1155" s="18"/>
      <c r="AO1155" s="18"/>
      <c r="AP1155" s="18"/>
      <c r="AQ1155" s="18"/>
      <c r="AR1155" s="18"/>
      <c r="AS1155" s="18"/>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row>
    <row r="1156" spans="34:78">
      <c r="AH1156" s="18"/>
      <c r="AI1156" s="18"/>
      <c r="AJ1156" s="18"/>
      <c r="AK1156" s="18"/>
      <c r="AL1156" s="18"/>
      <c r="AM1156" s="18"/>
      <c r="AN1156" s="18"/>
      <c r="AO1156" s="18"/>
      <c r="AP1156" s="18"/>
      <c r="AQ1156" s="18"/>
      <c r="AR1156" s="18"/>
      <c r="AS1156" s="18"/>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row>
    <row r="1157" spans="34:78">
      <c r="AH1157" s="18"/>
      <c r="AI1157" s="18"/>
      <c r="AJ1157" s="18"/>
      <c r="AK1157" s="18"/>
      <c r="AL1157" s="18"/>
      <c r="AM1157" s="18"/>
      <c r="AN1157" s="18"/>
      <c r="AO1157" s="18"/>
      <c r="AP1157" s="18"/>
      <c r="AQ1157" s="18"/>
      <c r="AR1157" s="18"/>
      <c r="AS1157" s="18"/>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row>
    <row r="1158" spans="34:78">
      <c r="AH1158" s="18"/>
      <c r="AI1158" s="18"/>
      <c r="AJ1158" s="18"/>
      <c r="AK1158" s="18"/>
      <c r="AL1158" s="18"/>
      <c r="AM1158" s="18"/>
      <c r="AN1158" s="18"/>
      <c r="AO1158" s="18"/>
      <c r="AP1158" s="18"/>
      <c r="AQ1158" s="18"/>
      <c r="AR1158" s="18"/>
      <c r="AS1158" s="18"/>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row>
    <row r="1159" spans="34:78">
      <c r="AH1159" s="18"/>
      <c r="AI1159" s="18"/>
      <c r="AJ1159" s="18"/>
      <c r="AK1159" s="18"/>
      <c r="AL1159" s="18"/>
      <c r="AM1159" s="18"/>
      <c r="AN1159" s="18"/>
      <c r="AO1159" s="18"/>
      <c r="AP1159" s="18"/>
      <c r="AQ1159" s="18"/>
      <c r="AR1159" s="18"/>
      <c r="AS1159" s="18"/>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row>
    <row r="1160" spans="34:78">
      <c r="AH1160" s="18"/>
      <c r="AI1160" s="18"/>
      <c r="AJ1160" s="18"/>
      <c r="AK1160" s="18"/>
      <c r="AL1160" s="18"/>
      <c r="AM1160" s="18"/>
      <c r="AN1160" s="18"/>
      <c r="AO1160" s="18"/>
      <c r="AP1160" s="18"/>
      <c r="AQ1160" s="18"/>
      <c r="AR1160" s="18"/>
      <c r="AS1160" s="18"/>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row>
    <row r="1161" spans="34:78">
      <c r="AH1161" s="18"/>
      <c r="AI1161" s="18"/>
      <c r="AJ1161" s="18"/>
      <c r="AK1161" s="18"/>
      <c r="AL1161" s="18"/>
      <c r="AM1161" s="18"/>
      <c r="AN1161" s="18"/>
      <c r="AO1161" s="18"/>
      <c r="AP1161" s="18"/>
      <c r="AQ1161" s="18"/>
      <c r="AR1161" s="18"/>
      <c r="AS1161" s="18"/>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row>
    <row r="1162" spans="34:78">
      <c r="AH1162" s="18"/>
      <c r="AI1162" s="18"/>
      <c r="AJ1162" s="18"/>
      <c r="AK1162" s="18"/>
      <c r="AL1162" s="18"/>
      <c r="AM1162" s="18"/>
      <c r="AN1162" s="18"/>
      <c r="AO1162" s="18"/>
      <c r="AP1162" s="18"/>
      <c r="AQ1162" s="18"/>
      <c r="AR1162" s="18"/>
      <c r="AS1162" s="18"/>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row>
    <row r="1163" spans="34:78">
      <c r="AH1163" s="18"/>
      <c r="AI1163" s="18"/>
      <c r="AJ1163" s="18"/>
      <c r="AK1163" s="18"/>
      <c r="AL1163" s="18"/>
      <c r="AM1163" s="18"/>
      <c r="AN1163" s="18"/>
      <c r="AO1163" s="18"/>
      <c r="AP1163" s="18"/>
      <c r="AQ1163" s="18"/>
      <c r="AR1163" s="18"/>
      <c r="AS1163" s="18"/>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row>
    <row r="1164" spans="34:78">
      <c r="AH1164" s="18"/>
      <c r="AI1164" s="18"/>
      <c r="AJ1164" s="18"/>
      <c r="AK1164" s="18"/>
      <c r="AL1164" s="18"/>
      <c r="AM1164" s="18"/>
      <c r="AN1164" s="18"/>
      <c r="AO1164" s="18"/>
      <c r="AP1164" s="18"/>
      <c r="AQ1164" s="18"/>
      <c r="AR1164" s="18"/>
      <c r="AS1164" s="18"/>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row>
    <row r="1165" spans="34:78">
      <c r="AH1165" s="18"/>
      <c r="AI1165" s="18"/>
      <c r="AJ1165" s="18"/>
      <c r="AK1165" s="18"/>
      <c r="AL1165" s="18"/>
      <c r="AM1165" s="18"/>
      <c r="AN1165" s="18"/>
      <c r="AO1165" s="18"/>
      <c r="AP1165" s="18"/>
      <c r="AQ1165" s="18"/>
      <c r="AR1165" s="18"/>
      <c r="AS1165" s="18"/>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row>
    <row r="1166" spans="34:78">
      <c r="AH1166" s="18"/>
      <c r="AI1166" s="18"/>
      <c r="AJ1166" s="18"/>
      <c r="AK1166" s="18"/>
      <c r="AL1166" s="18"/>
      <c r="AM1166" s="18"/>
      <c r="AN1166" s="18"/>
      <c r="AO1166" s="18"/>
      <c r="AP1166" s="18"/>
      <c r="AQ1166" s="18"/>
      <c r="AR1166" s="18"/>
      <c r="AS1166" s="18"/>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row>
    <row r="1167" spans="34:78">
      <c r="AH1167" s="18"/>
      <c r="AI1167" s="18"/>
      <c r="AJ1167" s="18"/>
      <c r="AK1167" s="18"/>
      <c r="AL1167" s="18"/>
      <c r="AM1167" s="18"/>
      <c r="AN1167" s="18"/>
      <c r="AO1167" s="18"/>
      <c r="AP1167" s="18"/>
      <c r="AQ1167" s="18"/>
      <c r="AR1167" s="18"/>
      <c r="AS1167" s="18"/>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row>
    <row r="1168" spans="34:78">
      <c r="AH1168" s="18"/>
      <c r="AI1168" s="18"/>
      <c r="AJ1168" s="18"/>
      <c r="AK1168" s="18"/>
      <c r="AL1168" s="18"/>
      <c r="AM1168" s="18"/>
      <c r="AN1168" s="18"/>
      <c r="AO1168" s="18"/>
      <c r="AP1168" s="18"/>
      <c r="AQ1168" s="18"/>
      <c r="AR1168" s="18"/>
      <c r="AS1168" s="18"/>
      <c r="AT1168" s="18"/>
      <c r="AU1168" s="18"/>
      <c r="AV1168" s="18"/>
      <c r="AW1168" s="18"/>
      <c r="AX1168" s="18"/>
      <c r="AY1168" s="18"/>
      <c r="AZ1168" s="18"/>
      <c r="BA1168" s="18"/>
      <c r="BB1168" s="18"/>
      <c r="BC1168" s="18"/>
      <c r="BD1168" s="18"/>
      <c r="BE1168" s="18"/>
      <c r="BF1168" s="18"/>
      <c r="BG1168" s="18"/>
      <c r="BH1168" s="18"/>
      <c r="BI1168" s="18"/>
      <c r="BJ1168" s="18"/>
      <c r="BK1168" s="18"/>
      <c r="BL1168" s="18"/>
      <c r="BM1168" s="18"/>
      <c r="BN1168" s="18"/>
      <c r="BO1168" s="18"/>
      <c r="BP1168" s="18"/>
      <c r="BQ1168" s="18"/>
      <c r="BR1168" s="18"/>
      <c r="BS1168" s="18"/>
      <c r="BT1168" s="18"/>
      <c r="BU1168" s="18"/>
      <c r="BV1168" s="18"/>
      <c r="BW1168" s="18"/>
      <c r="BX1168" s="18"/>
      <c r="BY1168" s="18"/>
      <c r="BZ1168" s="18"/>
    </row>
    <row r="1169" spans="34:78">
      <c r="AH1169" s="18"/>
      <c r="AI1169" s="18"/>
      <c r="AJ1169" s="18"/>
      <c r="AK1169" s="18"/>
      <c r="AL1169" s="18"/>
      <c r="AM1169" s="18"/>
      <c r="AN1169" s="18"/>
      <c r="AO1169" s="18"/>
      <c r="AP1169" s="18"/>
      <c r="AQ1169" s="18"/>
      <c r="AR1169" s="18"/>
      <c r="AS1169" s="18"/>
      <c r="AT1169" s="18"/>
      <c r="AU1169" s="18"/>
      <c r="AV1169" s="18"/>
      <c r="AW1169" s="18"/>
      <c r="AX1169" s="18"/>
      <c r="AY1169" s="18"/>
      <c r="AZ1169" s="18"/>
      <c r="BA1169" s="18"/>
      <c r="BB1169" s="18"/>
      <c r="BC1169" s="18"/>
      <c r="BD1169" s="18"/>
      <c r="BE1169" s="18"/>
      <c r="BF1169" s="18"/>
      <c r="BG1169" s="18"/>
      <c r="BH1169" s="18"/>
      <c r="BI1169" s="18"/>
      <c r="BJ1169" s="18"/>
      <c r="BK1169" s="18"/>
      <c r="BL1169" s="18"/>
      <c r="BM1169" s="18"/>
      <c r="BN1169" s="18"/>
      <c r="BO1169" s="18"/>
      <c r="BP1169" s="18"/>
      <c r="BQ1169" s="18"/>
      <c r="BR1169" s="18"/>
      <c r="BS1169" s="18"/>
      <c r="BT1169" s="18"/>
      <c r="BU1169" s="18"/>
      <c r="BV1169" s="18"/>
      <c r="BW1169" s="18"/>
      <c r="BX1169" s="18"/>
      <c r="BY1169" s="18"/>
      <c r="BZ1169" s="18"/>
    </row>
    <row r="1170" spans="34:78">
      <c r="AH1170" s="18"/>
      <c r="AI1170" s="18"/>
      <c r="AJ1170" s="18"/>
      <c r="AK1170" s="18"/>
      <c r="AL1170" s="18"/>
      <c r="AM1170" s="18"/>
      <c r="AN1170" s="18"/>
      <c r="AO1170" s="18"/>
      <c r="AP1170" s="18"/>
      <c r="AQ1170" s="18"/>
      <c r="AR1170" s="18"/>
      <c r="AS1170" s="18"/>
      <c r="AT1170" s="18"/>
      <c r="AU1170" s="18"/>
      <c r="AV1170" s="18"/>
      <c r="AW1170" s="18"/>
      <c r="AX1170" s="18"/>
      <c r="AY1170" s="18"/>
      <c r="AZ1170" s="18"/>
      <c r="BA1170" s="18"/>
      <c r="BB1170" s="18"/>
      <c r="BC1170" s="18"/>
      <c r="BD1170" s="18"/>
      <c r="BE1170" s="18"/>
      <c r="BF1170" s="18"/>
      <c r="BG1170" s="18"/>
      <c r="BH1170" s="18"/>
      <c r="BI1170" s="18"/>
      <c r="BJ1170" s="18"/>
      <c r="BK1170" s="18"/>
      <c r="BL1170" s="18"/>
      <c r="BM1170" s="18"/>
      <c r="BN1170" s="18"/>
      <c r="BO1170" s="18"/>
      <c r="BP1170" s="18"/>
      <c r="BQ1170" s="18"/>
      <c r="BR1170" s="18"/>
      <c r="BS1170" s="18"/>
      <c r="BT1170" s="18"/>
      <c r="BU1170" s="18"/>
      <c r="BV1170" s="18"/>
      <c r="BW1170" s="18"/>
      <c r="BX1170" s="18"/>
      <c r="BY1170" s="18"/>
      <c r="BZ1170" s="18"/>
    </row>
    <row r="1171" spans="34:78">
      <c r="AH1171" s="18"/>
      <c r="AI1171" s="18"/>
      <c r="AJ1171" s="18"/>
      <c r="AK1171" s="18"/>
      <c r="AL1171" s="18"/>
      <c r="AM1171" s="18"/>
      <c r="AN1171" s="18"/>
      <c r="AO1171" s="18"/>
      <c r="AP1171" s="18"/>
      <c r="AQ1171" s="18"/>
      <c r="AR1171" s="18"/>
      <c r="AS1171" s="18"/>
      <c r="AT1171" s="18"/>
      <c r="AU1171" s="18"/>
      <c r="AV1171" s="18"/>
      <c r="AW1171" s="18"/>
      <c r="AX1171" s="18"/>
      <c r="AY1171" s="18"/>
      <c r="AZ1171" s="18"/>
      <c r="BA1171" s="18"/>
      <c r="BB1171" s="18"/>
      <c r="BC1171" s="18"/>
      <c r="BD1171" s="18"/>
      <c r="BE1171" s="18"/>
      <c r="BF1171" s="18"/>
      <c r="BG1171" s="18"/>
      <c r="BH1171" s="18"/>
      <c r="BI1171" s="18"/>
      <c r="BJ1171" s="18"/>
      <c r="BK1171" s="18"/>
      <c r="BL1171" s="18"/>
      <c r="BM1171" s="18"/>
      <c r="BN1171" s="18"/>
      <c r="BO1171" s="18"/>
      <c r="BP1171" s="18"/>
      <c r="BQ1171" s="18"/>
      <c r="BR1171" s="18"/>
      <c r="BS1171" s="18"/>
      <c r="BT1171" s="18"/>
      <c r="BU1171" s="18"/>
      <c r="BV1171" s="18"/>
      <c r="BW1171" s="18"/>
      <c r="BX1171" s="18"/>
      <c r="BY1171" s="18"/>
      <c r="BZ1171" s="18"/>
    </row>
    <row r="1172" spans="34:78">
      <c r="AH1172" s="18"/>
      <c r="AI1172" s="18"/>
      <c r="AJ1172" s="18"/>
      <c r="AK1172" s="18"/>
      <c r="AL1172" s="18"/>
      <c r="AM1172" s="18"/>
      <c r="AN1172" s="18"/>
      <c r="AO1172" s="18"/>
      <c r="AP1172" s="18"/>
      <c r="AQ1172" s="18"/>
      <c r="AR1172" s="18"/>
      <c r="AS1172" s="18"/>
      <c r="AT1172" s="18"/>
      <c r="AU1172" s="18"/>
      <c r="AV1172" s="18"/>
      <c r="AW1172" s="18"/>
      <c r="AX1172" s="18"/>
      <c r="AY1172" s="18"/>
      <c r="AZ1172" s="18"/>
      <c r="BA1172" s="18"/>
      <c r="BB1172" s="18"/>
      <c r="BC1172" s="18"/>
      <c r="BD1172" s="18"/>
      <c r="BE1172" s="18"/>
      <c r="BF1172" s="18"/>
      <c r="BG1172" s="18"/>
      <c r="BH1172" s="18"/>
      <c r="BI1172" s="18"/>
      <c r="BJ1172" s="18"/>
      <c r="BK1172" s="18"/>
      <c r="BL1172" s="18"/>
      <c r="BM1172" s="18"/>
      <c r="BN1172" s="18"/>
      <c r="BO1172" s="18"/>
      <c r="BP1172" s="18"/>
      <c r="BQ1172" s="18"/>
      <c r="BR1172" s="18"/>
      <c r="BS1172" s="18"/>
      <c r="BT1172" s="18"/>
      <c r="BU1172" s="18"/>
      <c r="BV1172" s="18"/>
      <c r="BW1172" s="18"/>
      <c r="BX1172" s="18"/>
      <c r="BY1172" s="18"/>
      <c r="BZ1172" s="18"/>
    </row>
    <row r="1173" spans="34:78">
      <c r="AH1173" s="18"/>
      <c r="AI1173" s="18"/>
      <c r="AJ1173" s="18"/>
      <c r="AK1173" s="18"/>
      <c r="AL1173" s="18"/>
      <c r="AM1173" s="18"/>
      <c r="AN1173" s="18"/>
      <c r="AO1173" s="18"/>
      <c r="AP1173" s="18"/>
      <c r="AQ1173" s="18"/>
      <c r="AR1173" s="18"/>
      <c r="AS1173" s="18"/>
      <c r="AT1173" s="18"/>
      <c r="AU1173" s="18"/>
      <c r="AV1173" s="18"/>
      <c r="AW1173" s="18"/>
      <c r="AX1173" s="18"/>
      <c r="AY1173" s="18"/>
      <c r="AZ1173" s="18"/>
      <c r="BA1173" s="18"/>
      <c r="BB1173" s="18"/>
      <c r="BC1173" s="18"/>
      <c r="BD1173" s="18"/>
      <c r="BE1173" s="18"/>
      <c r="BF1173" s="18"/>
      <c r="BG1173" s="18"/>
      <c r="BH1173" s="18"/>
      <c r="BI1173" s="18"/>
      <c r="BJ1173" s="18"/>
      <c r="BK1173" s="18"/>
      <c r="BL1173" s="18"/>
      <c r="BM1173" s="18"/>
      <c r="BN1173" s="18"/>
      <c r="BO1173" s="18"/>
      <c r="BP1173" s="18"/>
      <c r="BQ1173" s="18"/>
      <c r="BR1173" s="18"/>
      <c r="BS1173" s="18"/>
      <c r="BT1173" s="18"/>
      <c r="BU1173" s="18"/>
      <c r="BV1173" s="18"/>
      <c r="BW1173" s="18"/>
      <c r="BX1173" s="18"/>
      <c r="BY1173" s="18"/>
      <c r="BZ1173" s="18"/>
    </row>
  </sheetData>
  <phoneticPr fontId="1"/>
  <conditionalFormatting sqref="AH9:BZ20">
    <cfRule type="cellIs" dxfId="59" priority="15" operator="greaterThan">
      <formula>79.99</formula>
    </cfRule>
    <cfRule type="cellIs" dxfId="58" priority="16" operator="lessThan">
      <formula>80</formula>
    </cfRule>
    <cfRule type="cellIs" dxfId="57" priority="17" operator="lessThan">
      <formula>45</formula>
    </cfRule>
  </conditionalFormatting>
  <conditionalFormatting sqref="F9:Q63 Q64:Q110 F64:P108">
    <cfRule type="cellIs" dxfId="56" priority="1" operator="lessThanOrEqual">
      <formula>$CB$6</formula>
    </cfRule>
    <cfRule type="cellIs" dxfId="55" priority="2" operator="between">
      <formula>$CB$6</formula>
      <formula>$CC$6</formula>
    </cfRule>
    <cfRule type="cellIs" dxfId="54" priority="6" operator="greaterThan">
      <formula>$CC$6</formula>
    </cfRule>
  </conditionalFormatting>
  <pageMargins left="0.70866141732283472" right="0.70866141732283472" top="0.74803149606299213" bottom="0.74803149606299213" header="0.31496062992125984" footer="0.31496062992125984"/>
  <pageSetup paperSize="9"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pageSetUpPr fitToPage="1"/>
  </sheetPr>
  <dimension ref="A1:AO402"/>
  <sheetViews>
    <sheetView view="pageBreakPreview" zoomScaleNormal="100" zoomScaleSheetLayoutView="100" workbookViewId="0">
      <selection activeCell="BF28" sqref="BF28"/>
    </sheetView>
  </sheetViews>
  <sheetFormatPr defaultColWidth="2.25" defaultRowHeight="12.75"/>
  <cols>
    <col min="1" max="9" width="2.25" style="1"/>
    <col min="10" max="10" width="2.25" style="1" customWidth="1"/>
    <col min="11" max="11" width="2.25" style="1"/>
    <col min="12" max="12" width="2.25" style="1" customWidth="1"/>
    <col min="13" max="30" width="2.25" style="1"/>
    <col min="31" max="31" width="2.25" style="1" customWidth="1"/>
    <col min="32" max="16384" width="2.25" style="1"/>
  </cols>
  <sheetData>
    <row r="1" spans="1:41" ht="13.5">
      <c r="A1" s="3" t="s">
        <v>188</v>
      </c>
      <c r="B1" s="6"/>
      <c r="C1" s="4"/>
      <c r="D1" s="4"/>
      <c r="E1" s="4"/>
      <c r="F1" s="4"/>
      <c r="G1" s="4"/>
      <c r="H1" s="4"/>
      <c r="I1" s="16"/>
      <c r="J1" s="16"/>
      <c r="K1" s="16"/>
      <c r="L1" s="16"/>
      <c r="M1" s="16"/>
      <c r="N1" s="16"/>
      <c r="O1" s="16"/>
      <c r="P1" s="16"/>
      <c r="Q1" s="16"/>
      <c r="R1" s="16"/>
      <c r="S1" s="16"/>
      <c r="T1" s="16"/>
      <c r="U1" s="16"/>
      <c r="V1" s="16"/>
      <c r="W1" s="16"/>
      <c r="X1" s="15"/>
      <c r="Y1" s="15"/>
      <c r="Z1" s="15"/>
      <c r="AA1" s="15"/>
      <c r="AB1" s="15"/>
      <c r="AC1" s="15"/>
      <c r="AD1" s="15"/>
      <c r="AE1" s="4"/>
      <c r="AF1" s="4"/>
      <c r="AG1" s="4"/>
      <c r="AH1" s="4"/>
      <c r="AI1" s="6"/>
      <c r="AJ1" s="6"/>
      <c r="AK1" s="6"/>
      <c r="AL1" s="6"/>
      <c r="AM1" s="6"/>
      <c r="AN1" s="6"/>
      <c r="AO1" s="6"/>
    </row>
    <row r="2" spans="1:41" ht="13.5">
      <c r="A2" s="3"/>
      <c r="B2" s="6"/>
      <c r="C2" s="4"/>
      <c r="D2" s="4"/>
      <c r="E2" s="4"/>
      <c r="F2" s="4"/>
      <c r="G2" s="4"/>
      <c r="H2" s="4"/>
      <c r="I2" s="16"/>
      <c r="J2" s="16"/>
      <c r="K2" s="16"/>
      <c r="L2" s="16"/>
      <c r="M2" s="16"/>
      <c r="N2" s="16"/>
      <c r="O2" s="16"/>
      <c r="P2" s="16"/>
      <c r="Q2" s="16"/>
      <c r="R2" s="16"/>
      <c r="S2" s="16"/>
      <c r="T2" s="16"/>
      <c r="U2" s="16"/>
      <c r="V2" s="16"/>
      <c r="W2" s="16"/>
      <c r="X2" s="15"/>
      <c r="Y2" s="15"/>
      <c r="Z2" s="15"/>
      <c r="AA2" s="15"/>
      <c r="AB2" s="15"/>
      <c r="AC2" s="15"/>
      <c r="AD2" s="15"/>
      <c r="AE2" s="4"/>
      <c r="AF2" s="4"/>
      <c r="AG2" s="4"/>
      <c r="AH2" s="4"/>
      <c r="AI2" s="6"/>
      <c r="AJ2" s="6"/>
      <c r="AK2" s="6"/>
      <c r="AL2" s="6"/>
      <c r="AM2" s="6"/>
      <c r="AN2" s="6"/>
      <c r="AO2" s="6"/>
    </row>
    <row r="3" spans="1:41" ht="13.5">
      <c r="A3" s="3" t="s">
        <v>6</v>
      </c>
      <c r="B3" s="6"/>
      <c r="C3" s="4"/>
      <c r="D3" s="4"/>
      <c r="E3" s="4"/>
      <c r="F3" s="4"/>
      <c r="G3" s="4"/>
      <c r="H3" s="4"/>
      <c r="I3" s="16"/>
      <c r="J3" s="16"/>
      <c r="K3" s="16"/>
      <c r="L3" s="16"/>
      <c r="M3" s="16"/>
      <c r="N3" s="16"/>
      <c r="O3" s="16"/>
      <c r="P3" s="16"/>
      <c r="Q3" s="16"/>
      <c r="R3" s="16"/>
      <c r="S3" s="16"/>
      <c r="T3" s="16"/>
      <c r="U3" s="16"/>
      <c r="V3" s="16"/>
      <c r="W3" s="16"/>
      <c r="X3" s="15"/>
      <c r="Y3" s="15"/>
      <c r="Z3" s="15"/>
      <c r="AA3" s="15"/>
      <c r="AB3" s="15"/>
      <c r="AC3" s="15"/>
      <c r="AD3" s="15"/>
      <c r="AE3" s="4"/>
      <c r="AF3" s="4"/>
      <c r="AG3" s="4"/>
      <c r="AH3" s="4"/>
      <c r="AI3" s="6"/>
      <c r="AJ3" s="6"/>
      <c r="AK3" s="6"/>
      <c r="AL3" s="6"/>
      <c r="AM3" s="6"/>
      <c r="AN3" s="6"/>
      <c r="AO3" s="6"/>
    </row>
    <row r="4" spans="1:41" ht="13.5">
      <c r="A4" s="6"/>
      <c r="B4" s="6"/>
      <c r="C4" s="4"/>
      <c r="D4" s="4" t="s">
        <v>7</v>
      </c>
      <c r="E4" s="4"/>
      <c r="F4" s="4"/>
      <c r="G4" s="4"/>
      <c r="H4" s="4"/>
      <c r="I4" s="16"/>
      <c r="J4" s="16"/>
      <c r="K4" s="16"/>
      <c r="L4" s="16"/>
      <c r="M4" s="16"/>
      <c r="N4" s="16"/>
      <c r="O4" s="16"/>
      <c r="P4" s="16"/>
      <c r="Q4" s="16"/>
      <c r="R4" s="16"/>
      <c r="S4" s="16"/>
      <c r="T4" s="16"/>
      <c r="U4" s="16"/>
      <c r="V4" s="16"/>
      <c r="W4" s="16"/>
      <c r="X4" s="15"/>
      <c r="Y4" s="15"/>
      <c r="Z4" s="15"/>
      <c r="AA4" s="15"/>
      <c r="AB4" s="15"/>
      <c r="AC4" s="15"/>
      <c r="AD4" s="15"/>
      <c r="AE4" s="4"/>
      <c r="AF4" s="4"/>
      <c r="AG4" s="4"/>
      <c r="AH4" s="4"/>
      <c r="AI4" s="6"/>
      <c r="AJ4" s="6"/>
      <c r="AK4" s="6"/>
      <c r="AL4" s="6"/>
      <c r="AM4" s="6"/>
      <c r="AN4" s="6"/>
      <c r="AO4" s="6"/>
    </row>
    <row r="5" spans="1:41" ht="13.5">
      <c r="A5" s="3"/>
      <c r="B5" s="6"/>
      <c r="C5" s="6"/>
      <c r="D5" s="4"/>
      <c r="E5" s="4"/>
      <c r="F5" s="4"/>
      <c r="G5" s="4"/>
      <c r="H5" s="4"/>
      <c r="I5" s="16"/>
      <c r="J5" s="16"/>
      <c r="K5" s="16"/>
      <c r="L5" s="16"/>
      <c r="M5" s="16"/>
      <c r="N5" s="16"/>
      <c r="O5" s="16"/>
      <c r="P5" s="16"/>
      <c r="Q5" s="16"/>
      <c r="R5" s="16"/>
      <c r="S5" s="16"/>
      <c r="T5" s="16"/>
      <c r="U5" s="16"/>
      <c r="V5" s="16"/>
      <c r="W5" s="16"/>
      <c r="X5" s="15"/>
      <c r="Y5" s="15"/>
      <c r="Z5" s="15"/>
      <c r="AA5" s="15"/>
      <c r="AB5" s="15"/>
      <c r="AC5" s="15"/>
      <c r="AD5" s="15"/>
      <c r="AE5" s="4"/>
      <c r="AF5" s="4"/>
      <c r="AG5" s="4"/>
      <c r="AH5" s="4"/>
      <c r="AI5" s="6"/>
      <c r="AJ5" s="6"/>
      <c r="AK5" s="6"/>
      <c r="AL5" s="6"/>
      <c r="AM5" s="6"/>
      <c r="AN5" s="6"/>
      <c r="AO5" s="6"/>
    </row>
    <row r="6" spans="1:41" ht="13.5">
      <c r="A6" s="3"/>
      <c r="B6" s="4" t="s">
        <v>8</v>
      </c>
      <c r="C6" s="4"/>
      <c r="D6" s="6"/>
      <c r="E6" s="4"/>
      <c r="F6" s="4"/>
      <c r="G6" s="4"/>
      <c r="H6" s="4"/>
      <c r="I6" s="16"/>
      <c r="J6" s="16"/>
      <c r="K6" s="16"/>
      <c r="L6" s="16"/>
      <c r="M6" s="16"/>
      <c r="N6" s="16"/>
      <c r="O6" s="16"/>
      <c r="P6" s="16"/>
      <c r="Q6" s="16"/>
      <c r="R6" s="16"/>
      <c r="S6" s="16"/>
      <c r="T6" s="16"/>
      <c r="U6" s="16"/>
      <c r="V6" s="16"/>
      <c r="W6" s="16"/>
      <c r="X6" s="15"/>
      <c r="Y6" s="15"/>
      <c r="Z6" s="15"/>
      <c r="AA6" s="15"/>
      <c r="AB6" s="15"/>
      <c r="AC6" s="15"/>
      <c r="AD6" s="15"/>
      <c r="AE6" s="4"/>
      <c r="AF6" s="4"/>
      <c r="AG6" s="4"/>
      <c r="AH6" s="4"/>
      <c r="AI6" s="6"/>
      <c r="AJ6" s="6"/>
      <c r="AK6" s="6"/>
      <c r="AL6" s="6"/>
      <c r="AM6" s="6"/>
      <c r="AN6" s="6"/>
      <c r="AO6" s="6"/>
    </row>
    <row r="7" spans="1:41" ht="13.5">
      <c r="A7" s="6"/>
      <c r="B7" s="4"/>
      <c r="C7" s="4"/>
      <c r="D7" s="6"/>
      <c r="E7" s="6"/>
      <c r="F7" s="6"/>
      <c r="G7" s="6"/>
      <c r="H7" s="6"/>
      <c r="I7" s="6"/>
      <c r="J7" s="7"/>
      <c r="K7" s="4" t="s">
        <v>5</v>
      </c>
      <c r="L7" s="6"/>
      <c r="M7" s="6"/>
      <c r="N7" s="6"/>
      <c r="O7" s="6"/>
      <c r="P7" s="6"/>
      <c r="Q7" s="6"/>
      <c r="R7" s="6"/>
      <c r="S7" s="6"/>
      <c r="T7" s="6"/>
      <c r="U7" s="6"/>
      <c r="V7" s="6"/>
      <c r="W7" s="6"/>
      <c r="X7" s="6"/>
      <c r="Y7" s="6"/>
      <c r="Z7" s="4"/>
      <c r="AA7" s="4"/>
      <c r="AB7" s="4"/>
      <c r="AC7" s="4"/>
      <c r="AD7" s="6"/>
      <c r="AE7" s="6"/>
      <c r="AF7" s="6"/>
      <c r="AG7" s="6"/>
      <c r="AH7" s="6"/>
      <c r="AI7" s="6"/>
      <c r="AJ7" s="6"/>
      <c r="AK7" s="6"/>
      <c r="AL7" s="6"/>
      <c r="AM7" s="6"/>
      <c r="AN7" s="6"/>
      <c r="AO7" s="6"/>
    </row>
    <row r="8" spans="1:41" ht="13.5" customHeight="1">
      <c r="A8" s="6"/>
      <c r="B8" s="4"/>
      <c r="C8" s="4"/>
      <c r="D8" s="139" t="s">
        <v>9</v>
      </c>
      <c r="E8" s="139"/>
      <c r="F8" s="139"/>
      <c r="G8" s="139"/>
      <c r="H8" s="139"/>
      <c r="I8" s="171"/>
      <c r="J8" s="171"/>
      <c r="K8" s="172" t="s">
        <v>10</v>
      </c>
      <c r="L8" s="121"/>
      <c r="M8" s="121"/>
      <c r="N8" s="142"/>
      <c r="O8" s="142"/>
      <c r="P8" s="121" t="s">
        <v>0</v>
      </c>
      <c r="Q8" s="121"/>
      <c r="R8" s="142"/>
      <c r="S8" s="142"/>
      <c r="T8" s="121" t="s">
        <v>1</v>
      </c>
      <c r="U8" s="121"/>
      <c r="V8" s="142"/>
      <c r="W8" s="142"/>
      <c r="X8" s="121" t="s">
        <v>2</v>
      </c>
      <c r="Y8" s="122"/>
      <c r="Z8" s="166" t="s">
        <v>11</v>
      </c>
      <c r="AA8" s="167"/>
      <c r="AB8" s="167"/>
      <c r="AC8" s="167"/>
      <c r="AD8" s="167"/>
      <c r="AE8" s="167"/>
      <c r="AF8" s="167"/>
      <c r="AG8" s="167"/>
      <c r="AH8" s="167"/>
      <c r="AI8" s="167"/>
      <c r="AJ8" s="167"/>
      <c r="AK8" s="167"/>
      <c r="AL8" s="167"/>
      <c r="AM8" s="167"/>
      <c r="AN8" s="6"/>
      <c r="AO8" s="6"/>
    </row>
    <row r="9" spans="1:41" ht="13.5">
      <c r="A9" s="6"/>
      <c r="B9" s="4"/>
      <c r="C9" s="4"/>
      <c r="D9" s="139"/>
      <c r="E9" s="139"/>
      <c r="F9" s="139"/>
      <c r="G9" s="139"/>
      <c r="H9" s="139"/>
      <c r="I9" s="171"/>
      <c r="J9" s="171"/>
      <c r="K9" s="173"/>
      <c r="L9" s="123"/>
      <c r="M9" s="123"/>
      <c r="N9" s="143"/>
      <c r="O9" s="143"/>
      <c r="P9" s="123"/>
      <c r="Q9" s="123"/>
      <c r="R9" s="143"/>
      <c r="S9" s="143"/>
      <c r="T9" s="123"/>
      <c r="U9" s="123"/>
      <c r="V9" s="143"/>
      <c r="W9" s="143"/>
      <c r="X9" s="123"/>
      <c r="Y9" s="124"/>
      <c r="Z9" s="166"/>
      <c r="AA9" s="167"/>
      <c r="AB9" s="167"/>
      <c r="AC9" s="167"/>
      <c r="AD9" s="167"/>
      <c r="AE9" s="167"/>
      <c r="AF9" s="167"/>
      <c r="AG9" s="167"/>
      <c r="AH9" s="167"/>
      <c r="AI9" s="167"/>
      <c r="AJ9" s="167"/>
      <c r="AK9" s="167"/>
      <c r="AL9" s="167"/>
      <c r="AM9" s="167"/>
      <c r="AN9" s="6"/>
      <c r="AO9" s="6"/>
    </row>
    <row r="10" spans="1:41" ht="13.5">
      <c r="A10" s="6"/>
      <c r="B10" s="6"/>
      <c r="C10" s="6"/>
      <c r="D10" s="168"/>
      <c r="E10" s="169"/>
      <c r="F10" s="169"/>
      <c r="G10" s="169"/>
      <c r="H10" s="169"/>
      <c r="I10" s="169"/>
      <c r="J10" s="169"/>
      <c r="K10" s="169"/>
      <c r="L10" s="169"/>
      <c r="M10" s="169"/>
      <c r="N10" s="169"/>
      <c r="O10" s="170"/>
      <c r="P10" s="139" t="s">
        <v>12</v>
      </c>
      <c r="Q10" s="139"/>
      <c r="R10" s="139"/>
      <c r="S10" s="139"/>
      <c r="T10" s="139"/>
      <c r="U10" s="139" t="s">
        <v>13</v>
      </c>
      <c r="V10" s="139"/>
      <c r="W10" s="139"/>
      <c r="X10" s="139"/>
      <c r="Y10" s="139"/>
      <c r="Z10" s="160" t="s">
        <v>14</v>
      </c>
      <c r="AA10" s="160"/>
      <c r="AB10" s="160"/>
      <c r="AC10" s="160"/>
      <c r="AD10" s="160"/>
      <c r="AE10" s="115"/>
      <c r="AF10" s="4"/>
      <c r="AG10" s="4"/>
      <c r="AH10" s="4"/>
      <c r="AI10" s="4"/>
      <c r="AJ10" s="6"/>
      <c r="AK10" s="6"/>
      <c r="AL10" s="6"/>
      <c r="AM10" s="6"/>
      <c r="AN10" s="6"/>
      <c r="AO10" s="6"/>
    </row>
    <row r="11" spans="1:41" ht="13.5">
      <c r="A11" s="6"/>
      <c r="B11" s="6"/>
      <c r="C11" s="6"/>
      <c r="D11" s="160" t="s">
        <v>15</v>
      </c>
      <c r="E11" s="160"/>
      <c r="F11" s="160"/>
      <c r="G11" s="160"/>
      <c r="H11" s="160"/>
      <c r="I11" s="160"/>
      <c r="J11" s="160"/>
      <c r="K11" s="160"/>
      <c r="L11" s="160"/>
      <c r="M11" s="160"/>
      <c r="N11" s="160"/>
      <c r="O11" s="160"/>
      <c r="P11" s="161">
        <v>6</v>
      </c>
      <c r="Q11" s="161"/>
      <c r="R11" s="162"/>
      <c r="S11" s="163" t="s">
        <v>16</v>
      </c>
      <c r="T11" s="139"/>
      <c r="U11" s="161">
        <v>45</v>
      </c>
      <c r="V11" s="161"/>
      <c r="W11" s="162"/>
      <c r="X11" s="163" t="s">
        <v>16</v>
      </c>
      <c r="Y11" s="139"/>
      <c r="Z11" s="161">
        <v>360</v>
      </c>
      <c r="AA11" s="161"/>
      <c r="AB11" s="162"/>
      <c r="AC11" s="163" t="s">
        <v>16</v>
      </c>
      <c r="AD11" s="139"/>
      <c r="AE11" s="115"/>
      <c r="AF11" s="4"/>
      <c r="AG11" s="4"/>
      <c r="AH11" s="4"/>
      <c r="AI11" s="4"/>
      <c r="AJ11" s="6"/>
      <c r="AK11" s="6"/>
      <c r="AL11" s="6"/>
      <c r="AM11" s="6"/>
      <c r="AN11" s="6"/>
      <c r="AO11" s="6"/>
    </row>
    <row r="12" spans="1:41" ht="13.5">
      <c r="A12" s="6"/>
      <c r="B12" s="6"/>
      <c r="C12" s="6"/>
      <c r="D12" s="160"/>
      <c r="E12" s="160"/>
      <c r="F12" s="160"/>
      <c r="G12" s="160"/>
      <c r="H12" s="160"/>
      <c r="I12" s="160"/>
      <c r="J12" s="160"/>
      <c r="K12" s="160"/>
      <c r="L12" s="160"/>
      <c r="M12" s="160"/>
      <c r="N12" s="160"/>
      <c r="O12" s="160"/>
      <c r="P12" s="161"/>
      <c r="Q12" s="161"/>
      <c r="R12" s="162"/>
      <c r="S12" s="163"/>
      <c r="T12" s="139"/>
      <c r="U12" s="161"/>
      <c r="V12" s="161"/>
      <c r="W12" s="162"/>
      <c r="X12" s="163"/>
      <c r="Y12" s="139"/>
      <c r="Z12" s="161"/>
      <c r="AA12" s="161"/>
      <c r="AB12" s="162"/>
      <c r="AC12" s="163"/>
      <c r="AD12" s="139"/>
      <c r="AE12" s="115"/>
      <c r="AF12" s="4"/>
      <c r="AG12" s="4"/>
      <c r="AH12" s="4"/>
      <c r="AI12" s="4"/>
      <c r="AJ12" s="6"/>
      <c r="AK12" s="6"/>
      <c r="AL12" s="6"/>
      <c r="AM12" s="6"/>
      <c r="AN12" s="6"/>
      <c r="AO12" s="6"/>
    </row>
    <row r="13" spans="1:41" ht="13.5">
      <c r="A13" s="6"/>
      <c r="B13" s="6"/>
      <c r="C13" s="6"/>
      <c r="D13" s="159" t="s">
        <v>17</v>
      </c>
      <c r="E13" s="160"/>
      <c r="F13" s="160"/>
      <c r="G13" s="160"/>
      <c r="H13" s="160"/>
      <c r="I13" s="160"/>
      <c r="J13" s="160"/>
      <c r="K13" s="160"/>
      <c r="L13" s="160"/>
      <c r="M13" s="160"/>
      <c r="N13" s="160"/>
      <c r="O13" s="160"/>
      <c r="P13" s="161">
        <v>6</v>
      </c>
      <c r="Q13" s="161"/>
      <c r="R13" s="162"/>
      <c r="S13" s="163" t="s">
        <v>16</v>
      </c>
      <c r="T13" s="139"/>
      <c r="U13" s="161">
        <v>60</v>
      </c>
      <c r="V13" s="161"/>
      <c r="W13" s="162"/>
      <c r="X13" s="163" t="s">
        <v>16</v>
      </c>
      <c r="Y13" s="139"/>
      <c r="Z13" s="161">
        <v>450</v>
      </c>
      <c r="AA13" s="161"/>
      <c r="AB13" s="162"/>
      <c r="AC13" s="163" t="s">
        <v>16</v>
      </c>
      <c r="AD13" s="139"/>
      <c r="AE13" s="115"/>
      <c r="AF13" s="4"/>
      <c r="AG13" s="4"/>
      <c r="AH13" s="4"/>
      <c r="AI13" s="4"/>
      <c r="AJ13" s="6"/>
      <c r="AK13" s="6"/>
      <c r="AL13" s="6"/>
      <c r="AM13" s="6"/>
      <c r="AN13" s="6"/>
      <c r="AO13" s="6"/>
    </row>
    <row r="14" spans="1:41" ht="13.5">
      <c r="A14" s="6"/>
      <c r="B14" s="6"/>
      <c r="C14" s="6"/>
      <c r="D14" s="160"/>
      <c r="E14" s="160"/>
      <c r="F14" s="160"/>
      <c r="G14" s="160"/>
      <c r="H14" s="160"/>
      <c r="I14" s="160"/>
      <c r="J14" s="160"/>
      <c r="K14" s="160"/>
      <c r="L14" s="160"/>
      <c r="M14" s="160"/>
      <c r="N14" s="160"/>
      <c r="O14" s="160"/>
      <c r="P14" s="161"/>
      <c r="Q14" s="161"/>
      <c r="R14" s="162"/>
      <c r="S14" s="163"/>
      <c r="T14" s="139"/>
      <c r="U14" s="161"/>
      <c r="V14" s="161"/>
      <c r="W14" s="162"/>
      <c r="X14" s="163"/>
      <c r="Y14" s="139"/>
      <c r="Z14" s="161"/>
      <c r="AA14" s="161"/>
      <c r="AB14" s="162"/>
      <c r="AC14" s="163"/>
      <c r="AD14" s="139"/>
      <c r="AE14" s="115"/>
      <c r="AF14" s="4"/>
      <c r="AG14" s="4"/>
      <c r="AH14" s="4"/>
      <c r="AI14" s="4"/>
      <c r="AJ14" s="6"/>
      <c r="AK14" s="6"/>
      <c r="AL14" s="6"/>
      <c r="AM14" s="6"/>
      <c r="AN14" s="6"/>
      <c r="AO14" s="6"/>
    </row>
    <row r="15" spans="1:41" ht="13.5">
      <c r="A15" s="6"/>
      <c r="B15" s="6"/>
      <c r="C15" s="6"/>
      <c r="D15" s="164" t="s">
        <v>18</v>
      </c>
      <c r="E15" s="164"/>
      <c r="F15" s="164"/>
      <c r="G15" s="164"/>
      <c r="H15" s="164"/>
      <c r="I15" s="164"/>
      <c r="J15" s="164"/>
      <c r="K15" s="164"/>
      <c r="L15" s="164"/>
      <c r="M15" s="164"/>
      <c r="N15" s="164"/>
      <c r="O15" s="164"/>
      <c r="P15" s="165"/>
      <c r="Q15" s="165"/>
      <c r="R15" s="165"/>
      <c r="S15" s="165"/>
      <c r="T15" s="165"/>
      <c r="U15" s="165"/>
      <c r="V15" s="165"/>
      <c r="W15" s="165"/>
      <c r="X15" s="165"/>
      <c r="Y15" s="165"/>
      <c r="Z15" s="165"/>
      <c r="AA15" s="165"/>
      <c r="AB15" s="165"/>
      <c r="AC15" s="165"/>
      <c r="AD15" s="165"/>
      <c r="AE15" s="115"/>
      <c r="AF15" s="4"/>
      <c r="AG15" s="4"/>
      <c r="AH15" s="4"/>
      <c r="AI15" s="4"/>
      <c r="AJ15" s="6"/>
      <c r="AK15" s="6"/>
      <c r="AL15" s="6"/>
      <c r="AM15" s="6"/>
      <c r="AN15" s="6"/>
      <c r="AO15" s="6"/>
    </row>
    <row r="16" spans="1:41" ht="13.5">
      <c r="A16" s="6"/>
      <c r="B16" s="6"/>
      <c r="C16" s="6"/>
      <c r="D16" s="164"/>
      <c r="E16" s="164"/>
      <c r="F16" s="164"/>
      <c r="G16" s="164"/>
      <c r="H16" s="164"/>
      <c r="I16" s="164"/>
      <c r="J16" s="164"/>
      <c r="K16" s="164"/>
      <c r="L16" s="164"/>
      <c r="M16" s="164"/>
      <c r="N16" s="164"/>
      <c r="O16" s="164"/>
      <c r="P16" s="165"/>
      <c r="Q16" s="165"/>
      <c r="R16" s="165"/>
      <c r="S16" s="165"/>
      <c r="T16" s="165"/>
      <c r="U16" s="165"/>
      <c r="V16" s="165"/>
      <c r="W16" s="165"/>
      <c r="X16" s="165"/>
      <c r="Y16" s="165"/>
      <c r="Z16" s="165"/>
      <c r="AA16" s="165"/>
      <c r="AB16" s="165"/>
      <c r="AC16" s="165"/>
      <c r="AD16" s="165"/>
      <c r="AE16" s="115"/>
      <c r="AF16" s="4"/>
      <c r="AG16" s="4"/>
      <c r="AH16" s="4"/>
      <c r="AI16" s="4"/>
      <c r="AJ16" s="6"/>
      <c r="AK16" s="6"/>
      <c r="AL16" s="6"/>
      <c r="AM16" s="6"/>
      <c r="AN16" s="6"/>
      <c r="AO16" s="6"/>
    </row>
    <row r="17" spans="1:41" ht="13.5">
      <c r="A17" s="6"/>
      <c r="B17" s="4"/>
      <c r="C17" s="4"/>
      <c r="D17" s="6"/>
      <c r="E17" s="6"/>
      <c r="F17" s="6"/>
      <c r="G17" s="6"/>
      <c r="H17" s="6"/>
      <c r="I17" s="6"/>
      <c r="J17" s="6"/>
      <c r="K17" s="6"/>
      <c r="L17" s="6"/>
      <c r="M17" s="6"/>
      <c r="N17" s="6"/>
      <c r="O17" s="6"/>
      <c r="P17" s="6"/>
      <c r="Q17" s="6"/>
      <c r="R17" s="6"/>
      <c r="S17" s="4"/>
      <c r="T17" s="6"/>
      <c r="U17" s="6"/>
      <c r="V17" s="6"/>
      <c r="W17" s="6"/>
      <c r="X17" s="6"/>
      <c r="Y17" s="6"/>
      <c r="Z17" s="6"/>
      <c r="AA17" s="6"/>
      <c r="AB17" s="6"/>
      <c r="AC17" s="6"/>
      <c r="AD17" s="6"/>
      <c r="AE17" s="6"/>
      <c r="AF17" s="59"/>
      <c r="AG17" s="59"/>
      <c r="AH17" s="6"/>
      <c r="AI17" s="6"/>
      <c r="AJ17" s="6"/>
      <c r="AK17" s="60"/>
      <c r="AL17" s="6"/>
      <c r="AM17" s="60"/>
      <c r="AN17" s="58"/>
      <c r="AO17" s="6"/>
    </row>
    <row r="18" spans="1:41" ht="17.25" customHeight="1">
      <c r="B18" s="1" t="s">
        <v>19</v>
      </c>
    </row>
    <row r="19" spans="1:41" s="4" customFormat="1" ht="17.25" customHeight="1">
      <c r="C19" s="4" t="s">
        <v>20</v>
      </c>
    </row>
    <row r="20" spans="1:41" s="4" customFormat="1">
      <c r="D20" s="172" t="s">
        <v>21</v>
      </c>
      <c r="E20" s="121"/>
      <c r="F20" s="121"/>
      <c r="G20" s="121"/>
      <c r="H20" s="122"/>
      <c r="I20" s="172" t="s">
        <v>22</v>
      </c>
      <c r="J20" s="122"/>
      <c r="K20" s="172" t="s">
        <v>23</v>
      </c>
      <c r="L20" s="122"/>
      <c r="M20" s="172" t="s">
        <v>24</v>
      </c>
      <c r="N20" s="122"/>
      <c r="O20" s="172" t="s">
        <v>25</v>
      </c>
      <c r="P20" s="122"/>
      <c r="Q20" s="172" t="s">
        <v>26</v>
      </c>
      <c r="R20" s="122"/>
      <c r="S20" s="172" t="s">
        <v>27</v>
      </c>
      <c r="T20" s="122"/>
      <c r="U20" s="172" t="s">
        <v>28</v>
      </c>
      <c r="V20" s="122"/>
      <c r="W20" s="172" t="s">
        <v>29</v>
      </c>
      <c r="X20" s="122"/>
      <c r="Y20" s="172" t="s">
        <v>30</v>
      </c>
      <c r="Z20" s="122"/>
      <c r="AA20" s="172" t="s">
        <v>31</v>
      </c>
      <c r="AB20" s="122"/>
      <c r="AC20" s="172" t="s">
        <v>32</v>
      </c>
      <c r="AD20" s="122"/>
      <c r="AE20" s="172" t="s">
        <v>33</v>
      </c>
      <c r="AF20" s="122"/>
    </row>
    <row r="21" spans="1:41" s="4" customFormat="1">
      <c r="D21" s="176"/>
      <c r="E21" s="155"/>
      <c r="F21" s="155"/>
      <c r="G21" s="155"/>
      <c r="H21" s="156"/>
      <c r="I21" s="176"/>
      <c r="J21" s="156"/>
      <c r="K21" s="176"/>
      <c r="L21" s="156"/>
      <c r="M21" s="176"/>
      <c r="N21" s="156"/>
      <c r="O21" s="176"/>
      <c r="P21" s="156"/>
      <c r="Q21" s="176"/>
      <c r="R21" s="156"/>
      <c r="S21" s="176"/>
      <c r="T21" s="156"/>
      <c r="U21" s="176"/>
      <c r="V21" s="156"/>
      <c r="W21" s="176"/>
      <c r="X21" s="156"/>
      <c r="Y21" s="176"/>
      <c r="Z21" s="156"/>
      <c r="AA21" s="176"/>
      <c r="AB21" s="156"/>
      <c r="AC21" s="176"/>
      <c r="AD21" s="156"/>
      <c r="AE21" s="176"/>
      <c r="AF21" s="156"/>
    </row>
    <row r="22" spans="1:41" s="4" customFormat="1" ht="13.5" thickBot="1">
      <c r="D22" s="176"/>
      <c r="E22" s="155"/>
      <c r="F22" s="155"/>
      <c r="G22" s="155"/>
      <c r="H22" s="156"/>
      <c r="I22" s="176"/>
      <c r="J22" s="156"/>
      <c r="K22" s="176"/>
      <c r="L22" s="156"/>
      <c r="M22" s="176"/>
      <c r="N22" s="156"/>
      <c r="O22" s="176"/>
      <c r="P22" s="156"/>
      <c r="Q22" s="176"/>
      <c r="R22" s="156"/>
      <c r="S22" s="176"/>
      <c r="T22" s="156"/>
      <c r="U22" s="176"/>
      <c r="V22" s="156"/>
      <c r="W22" s="176"/>
      <c r="X22" s="156"/>
      <c r="Y22" s="176"/>
      <c r="Z22" s="156"/>
      <c r="AA22" s="176"/>
      <c r="AB22" s="156"/>
      <c r="AC22" s="176"/>
      <c r="AD22" s="156"/>
      <c r="AE22" s="176"/>
      <c r="AF22" s="156"/>
    </row>
    <row r="23" spans="1:41" s="4" customFormat="1">
      <c r="D23" s="179"/>
      <c r="E23" s="186"/>
      <c r="F23" s="9"/>
      <c r="G23" s="178"/>
      <c r="H23" s="179"/>
      <c r="I23" s="177" t="s">
        <v>4</v>
      </c>
      <c r="J23" s="177"/>
      <c r="K23" s="177" t="s">
        <v>4</v>
      </c>
      <c r="L23" s="177"/>
      <c r="M23" s="177" t="s">
        <v>4</v>
      </c>
      <c r="N23" s="177"/>
      <c r="O23" s="177" t="s">
        <v>4</v>
      </c>
      <c r="P23" s="177"/>
      <c r="Q23" s="177" t="s">
        <v>4</v>
      </c>
      <c r="R23" s="177"/>
      <c r="S23" s="177" t="s">
        <v>4</v>
      </c>
      <c r="T23" s="177"/>
      <c r="U23" s="177" t="s">
        <v>4</v>
      </c>
      <c r="V23" s="177"/>
      <c r="W23" s="177" t="s">
        <v>4</v>
      </c>
      <c r="X23" s="177"/>
      <c r="Y23" s="177" t="s">
        <v>4</v>
      </c>
      <c r="Z23" s="177"/>
      <c r="AA23" s="177" t="s">
        <v>4</v>
      </c>
      <c r="AB23" s="177"/>
      <c r="AC23" s="177" t="s">
        <v>4</v>
      </c>
      <c r="AD23" s="177"/>
      <c r="AE23" s="177" t="s">
        <v>4</v>
      </c>
      <c r="AF23" s="177"/>
    </row>
    <row r="24" spans="1:41" s="4" customFormat="1">
      <c r="D24" s="180" t="s">
        <v>34</v>
      </c>
      <c r="E24" s="181"/>
      <c r="F24" s="181"/>
      <c r="G24" s="181"/>
      <c r="H24" s="182"/>
      <c r="I24" s="174">
        <f>COUNTIFS('①勤務時間データ（作業用）事務職員用'!$E$3:$E$102,"&lt;&gt;",'②勤務時間等　事務職員用'!F9:F108,"&gt;=0",'②勤務時間等　事務職員用'!F9:F108,"&lt;=45")</f>
        <v>2</v>
      </c>
      <c r="J24" s="174"/>
      <c r="K24" s="174">
        <f>COUNTIFS('①勤務時間データ（作業用）事務職員用'!$E$3:$E$102,"&lt;&gt;",'②勤務時間等　事務職員用'!G9:G108,"&gt;=0",'②勤務時間等　事務職員用'!G9:G108,"&lt;=45")</f>
        <v>1</v>
      </c>
      <c r="L24" s="174"/>
      <c r="M24" s="174">
        <f>COUNTIFS('①勤務時間データ（作業用）事務職員用'!$E$3:$E$102,"&lt;&gt;",'②勤務時間等　事務職員用'!H9:H108,"&gt;=0",'②勤務時間等　事務職員用'!H9:H108,"&lt;=45")</f>
        <v>1</v>
      </c>
      <c r="N24" s="174"/>
      <c r="O24" s="174">
        <f>COUNTIFS('①勤務時間データ（作業用）事務職員用'!$E$3:$E$102,"&lt;&gt;",'②勤務時間等　事務職員用'!I9:I108,"&gt;=0",'②勤務時間等　事務職員用'!I9:I108,"&lt;=45")</f>
        <v>1</v>
      </c>
      <c r="P24" s="174"/>
      <c r="Q24" s="174">
        <f>COUNTIFS('①勤務時間データ（作業用）事務職員用'!$E$3:$E$102,"&lt;&gt;",'②勤務時間等　事務職員用'!J9:J108,"&gt;=0",'②勤務時間等　事務職員用'!J9:J108,"&lt;=45")</f>
        <v>4</v>
      </c>
      <c r="R24" s="174"/>
      <c r="S24" s="174">
        <f>COUNTIFS('①勤務時間データ（作業用）事務職員用'!$E$3:$E$102,"&lt;&gt;",'②勤務時間等　事務職員用'!K9:K108,"&gt;=0",'②勤務時間等　事務職員用'!K9:K108,"&lt;=45")</f>
        <v>4</v>
      </c>
      <c r="T24" s="174"/>
      <c r="U24" s="174">
        <f>COUNTIFS('①勤務時間データ（作業用）事務職員用'!$E$3:$E$102,"&lt;&gt;",'②勤務時間等　事務職員用'!L9:L108,"&gt;=0",'②勤務時間等　事務職員用'!L9:L108,"&lt;=45")</f>
        <v>4</v>
      </c>
      <c r="V24" s="174"/>
      <c r="W24" s="174">
        <f>COUNTIFS('①勤務時間データ（作業用）事務職員用'!$E$3:$E$102,"&lt;&gt;",'②勤務時間等　事務職員用'!M9:M108,"&gt;=0",'②勤務時間等　事務職員用'!M9:M108,"&lt;=45")</f>
        <v>4</v>
      </c>
      <c r="X24" s="174"/>
      <c r="Y24" s="174">
        <f>COUNTIFS('①勤務時間データ（作業用）事務職員用'!$E$3:$E$102,"&lt;&gt;",'②勤務時間等　事務職員用'!N9:N108,"&gt;=0",'②勤務時間等　事務職員用'!N9:N108,"&lt;=45")</f>
        <v>4</v>
      </c>
      <c r="Z24" s="174"/>
      <c r="AA24" s="174">
        <f>COUNTIFS('①勤務時間データ（作業用）事務職員用'!$E$3:$E$102,"&lt;&gt;",'②勤務時間等　事務職員用'!O9:O108,"&gt;=0",'②勤務時間等　事務職員用'!O9:O108,"&lt;=45")</f>
        <v>4</v>
      </c>
      <c r="AB24" s="174"/>
      <c r="AC24" s="174">
        <f>COUNTIFS('①勤務時間データ（作業用）事務職員用'!$E$3:$E$102,"&lt;&gt;",'②勤務時間等　事務職員用'!P9:P108,"&gt;=0",'②勤務時間等　事務職員用'!P9:P108,"&lt;=45")</f>
        <v>4</v>
      </c>
      <c r="AD24" s="174"/>
      <c r="AE24" s="174">
        <f>COUNTIFS('①勤務時間データ（作業用）事務職員用'!$E$3:$E$102,"&lt;&gt;",'②勤務時間等　事務職員用'!Q9:Q108,"&gt;=0",'②勤務時間等　事務職員用'!Q9:Q108,"&lt;=45")</f>
        <v>4</v>
      </c>
      <c r="AF24" s="174"/>
    </row>
    <row r="25" spans="1:41" s="4" customFormat="1">
      <c r="D25" s="183" t="s">
        <v>35</v>
      </c>
      <c r="E25" s="184"/>
      <c r="F25" s="184"/>
      <c r="G25" s="184"/>
      <c r="H25" s="18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41" s="4" customFormat="1" ht="12.75" customHeight="1">
      <c r="D26" s="188" t="s">
        <v>36</v>
      </c>
      <c r="E26" s="189"/>
      <c r="F26" s="189"/>
      <c r="G26" s="189"/>
      <c r="H26" s="190"/>
      <c r="I26" s="187">
        <f>COUNTIFS('②勤務時間等　事務職員用'!F9:F108,"&gt;45",'②勤務時間等　事務職員用'!F9:F108,"&lt;=80")</f>
        <v>2</v>
      </c>
      <c r="J26" s="187"/>
      <c r="K26" s="187">
        <f>COUNTIFS('②勤務時間等　事務職員用'!G9:G108,"&gt;45",'②勤務時間等　事務職員用'!G9:G108,"&lt;=80")</f>
        <v>3</v>
      </c>
      <c r="L26" s="187"/>
      <c r="M26" s="187">
        <f>COUNTIFS('②勤務時間等　事務職員用'!H9:H108,"&gt;45",'②勤務時間等　事務職員用'!H9:H108,"&lt;=80")</f>
        <v>2</v>
      </c>
      <c r="N26" s="187"/>
      <c r="O26" s="187">
        <f>COUNTIFS('②勤務時間等　事務職員用'!I9:I108,"&gt;45",'②勤務時間等　事務職員用'!I9:I108,"&lt;=80")</f>
        <v>1</v>
      </c>
      <c r="P26" s="187"/>
      <c r="Q26" s="187">
        <f>COUNTIFS('②勤務時間等　事務職員用'!J9:J108,"&gt;45",'②勤務時間等　事務職員用'!J9:J108,"&lt;=80")</f>
        <v>0</v>
      </c>
      <c r="R26" s="187"/>
      <c r="S26" s="187">
        <f>COUNTIFS('②勤務時間等　事務職員用'!K9:K108,"&gt;45",'②勤務時間等　事務職員用'!K9:K108,"&lt;=80")</f>
        <v>0</v>
      </c>
      <c r="T26" s="187"/>
      <c r="U26" s="187">
        <f>COUNTIFS('②勤務時間等　事務職員用'!L9:L108,"&gt;45",'②勤務時間等　事務職員用'!L9:L108,"&lt;=80")</f>
        <v>0</v>
      </c>
      <c r="V26" s="187"/>
      <c r="W26" s="187">
        <f>COUNTIFS('②勤務時間等　事務職員用'!M9:M108,"&gt;45",'②勤務時間等　事務職員用'!M9:M108,"&lt;=80")</f>
        <v>0</v>
      </c>
      <c r="X26" s="187"/>
      <c r="Y26" s="187">
        <f>COUNTIFS('②勤務時間等　事務職員用'!N9:N108,"&gt;45",'②勤務時間等　事務職員用'!N9:N108,"&lt;=80")</f>
        <v>0</v>
      </c>
      <c r="Z26" s="187"/>
      <c r="AA26" s="187">
        <f>COUNTIFS('②勤務時間等　事務職員用'!O9:O108,"&gt;45",'②勤務時間等　事務職員用'!O9:O108,"&lt;=80")</f>
        <v>0</v>
      </c>
      <c r="AB26" s="187"/>
      <c r="AC26" s="187">
        <f>COUNTIFS('②勤務時間等　事務職員用'!P9:P108,"&gt;45",'②勤務時間等　事務職員用'!P9:P108,"&lt;=80")</f>
        <v>0</v>
      </c>
      <c r="AD26" s="187"/>
      <c r="AE26" s="187">
        <f>COUNTIFS('②勤務時間等　事務職員用'!Q9:Q108,"&gt;45",'②勤務時間等　事務職員用'!Q9:Q108,"&lt;=80")</f>
        <v>0</v>
      </c>
      <c r="AF26" s="187"/>
    </row>
    <row r="27" spans="1:41" s="4" customFormat="1">
      <c r="D27" s="191" t="s">
        <v>37</v>
      </c>
      <c r="E27" s="192"/>
      <c r="F27" s="192"/>
      <c r="G27" s="192"/>
      <c r="H27" s="193"/>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row>
    <row r="28" spans="1:41" s="4" customFormat="1" ht="12.75" customHeight="1">
      <c r="D28" s="188" t="s">
        <v>38</v>
      </c>
      <c r="E28" s="199"/>
      <c r="F28" s="199"/>
      <c r="G28" s="199"/>
      <c r="H28" s="200"/>
      <c r="I28" s="194">
        <f>COUNTIFS('②勤務時間等　事務職員用'!F9:F108,"&gt;80",'②勤務時間等　事務職員用'!F9:F108,"&lt;100")</f>
        <v>0</v>
      </c>
      <c r="J28" s="194"/>
      <c r="K28" s="194">
        <f>COUNTIFS('②勤務時間等　事務職員用'!G9:G108,"&gt;80",'②勤務時間等　事務職員用'!G9:G108,"&lt;100")</f>
        <v>0</v>
      </c>
      <c r="L28" s="194"/>
      <c r="M28" s="194">
        <f>COUNTIFS('②勤務時間等　事務職員用'!H9:H108,"&gt;80",'②勤務時間等　事務職員用'!H9:H108,"&lt;100")</f>
        <v>1</v>
      </c>
      <c r="N28" s="194"/>
      <c r="O28" s="194">
        <f>COUNTIFS('②勤務時間等　事務職員用'!I9:I108,"&gt;80",'②勤務時間等　事務職員用'!I9:I108,"&lt;100")</f>
        <v>1</v>
      </c>
      <c r="P28" s="194"/>
      <c r="Q28" s="194">
        <f>COUNTIFS('②勤務時間等　事務職員用'!J9:J108,"&gt;80",'②勤務時間等　事務職員用'!J9:J108,"&lt;100")</f>
        <v>0</v>
      </c>
      <c r="R28" s="194"/>
      <c r="S28" s="194">
        <f>COUNTIFS('②勤務時間等　事務職員用'!K9:K108,"&gt;80",'②勤務時間等　事務職員用'!K9:K108,"&lt;100")</f>
        <v>0</v>
      </c>
      <c r="T28" s="194"/>
      <c r="U28" s="194">
        <f>COUNTIFS('②勤務時間等　事務職員用'!L9:L108,"&gt;80",'②勤務時間等　事務職員用'!L9:L108,"&lt;100")</f>
        <v>0</v>
      </c>
      <c r="V28" s="194"/>
      <c r="W28" s="194">
        <f>COUNTIFS('②勤務時間等　事務職員用'!M9:M108,"&gt;80",'②勤務時間等　事務職員用'!M9:M108,"&lt;100")</f>
        <v>0</v>
      </c>
      <c r="X28" s="194"/>
      <c r="Y28" s="194">
        <f>COUNTIFS('②勤務時間等　事務職員用'!N9:N108,"&gt;80",'②勤務時間等　事務職員用'!N9:N108,"&lt;100")</f>
        <v>0</v>
      </c>
      <c r="Z28" s="194"/>
      <c r="AA28" s="194">
        <f>COUNTIFS('②勤務時間等　事務職員用'!O9:O108,"&gt;80",'②勤務時間等　事務職員用'!O9:O108,"&lt;100")</f>
        <v>0</v>
      </c>
      <c r="AB28" s="194"/>
      <c r="AC28" s="194">
        <f>COUNTIFS('②勤務時間等　事務職員用'!P9:P108,"&gt;80",'②勤務時間等　事務職員用'!P9:P108,"&lt;100")</f>
        <v>0</v>
      </c>
      <c r="AD28" s="194"/>
      <c r="AE28" s="194">
        <f>COUNTIFS('②勤務時間等　事務職員用'!Q9:Q108,"&gt;80",'②勤務時間等　事務職員用'!Q9:Q108,"&lt;100")</f>
        <v>0</v>
      </c>
      <c r="AF28" s="194"/>
    </row>
    <row r="29" spans="1:41" s="4" customFormat="1" ht="12.75" customHeight="1">
      <c r="D29" s="183" t="s">
        <v>39</v>
      </c>
      <c r="E29" s="184"/>
      <c r="F29" s="184"/>
      <c r="G29" s="184"/>
      <c r="H29" s="185"/>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8"/>
      <c r="AH29" s="11"/>
      <c r="AI29" s="11"/>
      <c r="AJ29" s="11"/>
      <c r="AK29" s="11"/>
    </row>
    <row r="30" spans="1:41" s="4" customFormat="1">
      <c r="D30" s="195" t="s">
        <v>40</v>
      </c>
      <c r="E30" s="195"/>
      <c r="F30" s="195"/>
      <c r="G30" s="195"/>
      <c r="H30" s="195"/>
      <c r="I30" s="197">
        <f>COUNTIF('②勤務時間等　事務職員用'!F9:F108,"&gt;=100")</f>
        <v>0</v>
      </c>
      <c r="J30" s="197"/>
      <c r="K30" s="197">
        <f>COUNTIF('②勤務時間等　事務職員用'!G9:G108,"&gt;=100")</f>
        <v>0</v>
      </c>
      <c r="L30" s="197"/>
      <c r="M30" s="197">
        <f>COUNTIF('②勤務時間等　事務職員用'!H9:H108,"&gt;=100")</f>
        <v>0</v>
      </c>
      <c r="N30" s="197"/>
      <c r="O30" s="197">
        <f>COUNTIF('②勤務時間等　事務職員用'!I9:I108,"&gt;=100")</f>
        <v>1</v>
      </c>
      <c r="P30" s="197"/>
      <c r="Q30" s="197">
        <f>COUNTIF('②勤務時間等　事務職員用'!J9:J108,"&gt;=100")</f>
        <v>0</v>
      </c>
      <c r="R30" s="197"/>
      <c r="S30" s="197">
        <f>COUNTIF('②勤務時間等　事務職員用'!K9:K108,"&gt;=100")</f>
        <v>0</v>
      </c>
      <c r="T30" s="197"/>
      <c r="U30" s="197">
        <f>COUNTIF('②勤務時間等　事務職員用'!L9:L108,"&gt;=100")</f>
        <v>0</v>
      </c>
      <c r="V30" s="197"/>
      <c r="W30" s="197">
        <f>COUNTIF('②勤務時間等　事務職員用'!M9:M108,"&gt;=100")</f>
        <v>0</v>
      </c>
      <c r="X30" s="197"/>
      <c r="Y30" s="197">
        <f>COUNTIF('②勤務時間等　事務職員用'!N9:N108,"&gt;=100")</f>
        <v>0</v>
      </c>
      <c r="Z30" s="197"/>
      <c r="AA30" s="197">
        <f>COUNTIF('②勤務時間等　事務職員用'!O9:O108,"&gt;=100")</f>
        <v>0</v>
      </c>
      <c r="AB30" s="197"/>
      <c r="AC30" s="197">
        <f>COUNTIF('②勤務時間等　事務職員用'!P9:P108,"&gt;=100")</f>
        <v>0</v>
      </c>
      <c r="AD30" s="197"/>
      <c r="AE30" s="197">
        <f>COUNTIF('②勤務時間等　事務職員用'!Q9:Q108,"&gt;=100")</f>
        <v>0</v>
      </c>
      <c r="AF30" s="197"/>
      <c r="AG30" s="12"/>
      <c r="AH30" s="13"/>
      <c r="AI30" s="13"/>
      <c r="AJ30" s="13"/>
      <c r="AK30" s="13"/>
    </row>
    <row r="31" spans="1:41" s="4" customFormat="1">
      <c r="D31" s="196"/>
      <c r="E31" s="196"/>
      <c r="F31" s="196"/>
      <c r="G31" s="196"/>
      <c r="H31" s="196"/>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35" t="s">
        <v>41</v>
      </c>
      <c r="AH31" s="136"/>
      <c r="AI31" s="136"/>
      <c r="AJ31" s="136"/>
      <c r="AK31" s="137"/>
    </row>
    <row r="32" spans="1:41" s="4" customFormat="1">
      <c r="D32" s="139" t="s">
        <v>3</v>
      </c>
      <c r="E32" s="139"/>
      <c r="F32" s="139"/>
      <c r="G32" s="139"/>
      <c r="H32" s="139"/>
      <c r="I32" s="139">
        <f>SUM(I24:J31)</f>
        <v>4</v>
      </c>
      <c r="J32" s="139"/>
      <c r="K32" s="139">
        <f>SUM(K24:L31)</f>
        <v>4</v>
      </c>
      <c r="L32" s="139"/>
      <c r="M32" s="139">
        <f>SUM(M24:N31)</f>
        <v>4</v>
      </c>
      <c r="N32" s="139"/>
      <c r="O32" s="139">
        <f>SUM(O24:P31)</f>
        <v>4</v>
      </c>
      <c r="P32" s="139"/>
      <c r="Q32" s="139">
        <f>SUM(Q24:R31)</f>
        <v>4</v>
      </c>
      <c r="R32" s="139"/>
      <c r="S32" s="139">
        <f>SUM(S24:T31)</f>
        <v>4</v>
      </c>
      <c r="T32" s="139"/>
      <c r="U32" s="139">
        <f>SUM(U24:V31)</f>
        <v>4</v>
      </c>
      <c r="V32" s="139"/>
      <c r="W32" s="139">
        <f>SUM(W24:X31)</f>
        <v>4</v>
      </c>
      <c r="X32" s="139"/>
      <c r="Y32" s="139">
        <f>SUM(Y24:Z31)</f>
        <v>4</v>
      </c>
      <c r="Z32" s="139"/>
      <c r="AA32" s="139">
        <f>SUM(AA24:AB31)</f>
        <v>4</v>
      </c>
      <c r="AB32" s="139"/>
      <c r="AC32" s="139">
        <f>SUM(AC24:AD31)</f>
        <v>4</v>
      </c>
      <c r="AD32" s="139"/>
      <c r="AE32" s="139">
        <f>SUM(AE24:AF31)</f>
        <v>4</v>
      </c>
      <c r="AF32" s="139"/>
      <c r="AG32" s="125"/>
      <c r="AH32" s="126"/>
      <c r="AI32" s="126"/>
      <c r="AJ32" s="126"/>
      <c r="AK32" s="127"/>
    </row>
    <row r="33" spans="1:39" s="4" customFormat="1" ht="13.5" thickBot="1">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1"/>
      <c r="AH33" s="202"/>
      <c r="AI33" s="202"/>
      <c r="AJ33" s="202"/>
      <c r="AK33" s="203"/>
    </row>
    <row r="34" spans="1:39" s="4" customFormat="1" ht="12.75" customHeight="1">
      <c r="D34" s="226" t="s">
        <v>42</v>
      </c>
      <c r="E34" s="226"/>
      <c r="F34" s="226"/>
      <c r="G34" s="226"/>
      <c r="H34" s="226"/>
      <c r="I34" s="227">
        <f>SUM('②勤務時間等　事務職員用'!F9:F108)/I32</f>
        <v>50</v>
      </c>
      <c r="J34" s="228"/>
      <c r="K34" s="214">
        <f>SUM('②勤務時間等　事務職員用'!G9:G108)/K32</f>
        <v>51.25</v>
      </c>
      <c r="L34" s="215"/>
      <c r="M34" s="214">
        <f>SUM('②勤務時間等　事務職員用'!H9:H108)/M32</f>
        <v>70</v>
      </c>
      <c r="N34" s="215"/>
      <c r="O34" s="214">
        <f>SUM('②勤務時間等　事務職員用'!I9:I108)/O32</f>
        <v>73.75</v>
      </c>
      <c r="P34" s="215"/>
      <c r="Q34" s="214">
        <f>SUM('②勤務時間等　事務職員用'!J9:J108)/Q32</f>
        <v>0</v>
      </c>
      <c r="R34" s="215"/>
      <c r="S34" s="214">
        <f>SUM('②勤務時間等　事務職員用'!K9:K108)/S32</f>
        <v>0</v>
      </c>
      <c r="T34" s="215"/>
      <c r="U34" s="214">
        <f>SUM('②勤務時間等　事務職員用'!L9:L108)/U32</f>
        <v>0</v>
      </c>
      <c r="V34" s="215"/>
      <c r="W34" s="214">
        <f>SUM('②勤務時間等　事務職員用'!M9:M108)/W32</f>
        <v>0</v>
      </c>
      <c r="X34" s="215"/>
      <c r="Y34" s="214">
        <f>SUM('②勤務時間等　事務職員用'!N9:N108)/Y32</f>
        <v>0</v>
      </c>
      <c r="Z34" s="215"/>
      <c r="AA34" s="214">
        <f>SUM('②勤務時間等　事務職員用'!O9:O108)/AA32</f>
        <v>0</v>
      </c>
      <c r="AB34" s="215"/>
      <c r="AC34" s="214">
        <f>SUM('②勤務時間等　事務職員用'!P9:P108)/AC32</f>
        <v>0</v>
      </c>
      <c r="AD34" s="215"/>
      <c r="AE34" s="214">
        <f>SUM('②勤務時間等　事務職員用'!Q9:Q108)/AE32</f>
        <v>0</v>
      </c>
      <c r="AF34" s="215"/>
      <c r="AG34" s="218">
        <f>I34+K34+M34+O34+Q34+S34+U34+W34+Y34+AA34+AC34+AE34</f>
        <v>245</v>
      </c>
      <c r="AH34" s="219"/>
      <c r="AI34" s="219"/>
      <c r="AJ34" s="219"/>
      <c r="AK34" s="220"/>
    </row>
    <row r="35" spans="1:39" s="4" customFormat="1" ht="12.75" customHeight="1">
      <c r="D35" s="139"/>
      <c r="E35" s="139"/>
      <c r="F35" s="139"/>
      <c r="G35" s="139"/>
      <c r="H35" s="139"/>
      <c r="I35" s="229"/>
      <c r="J35" s="230"/>
      <c r="K35" s="216"/>
      <c r="L35" s="217"/>
      <c r="M35" s="216"/>
      <c r="N35" s="217"/>
      <c r="O35" s="224"/>
      <c r="P35" s="225"/>
      <c r="Q35" s="224"/>
      <c r="R35" s="225"/>
      <c r="S35" s="224"/>
      <c r="T35" s="225"/>
      <c r="U35" s="224"/>
      <c r="V35" s="225"/>
      <c r="W35" s="224"/>
      <c r="X35" s="225"/>
      <c r="Y35" s="224"/>
      <c r="Z35" s="225"/>
      <c r="AA35" s="224"/>
      <c r="AB35" s="225"/>
      <c r="AC35" s="224"/>
      <c r="AD35" s="225"/>
      <c r="AE35" s="216"/>
      <c r="AF35" s="217"/>
      <c r="AG35" s="221"/>
      <c r="AH35" s="222"/>
      <c r="AI35" s="222"/>
      <c r="AJ35" s="222"/>
      <c r="AK35" s="223"/>
    </row>
    <row r="36" spans="1:39" s="4" customFormat="1" ht="12.75" customHeight="1">
      <c r="D36" s="35" t="s">
        <v>43</v>
      </c>
      <c r="E36" s="114"/>
      <c r="F36" s="114"/>
      <c r="G36" s="114"/>
      <c r="H36" s="114"/>
      <c r="I36" s="33"/>
      <c r="J36" s="33"/>
      <c r="K36" s="34"/>
      <c r="L36" s="34"/>
      <c r="M36" s="34"/>
      <c r="N36" s="34"/>
      <c r="O36" s="32"/>
      <c r="P36" s="32"/>
      <c r="Q36" s="32"/>
      <c r="R36" s="32"/>
      <c r="S36" s="32"/>
      <c r="T36" s="32"/>
      <c r="U36" s="32"/>
      <c r="V36" s="32"/>
      <c r="W36" s="32"/>
      <c r="X36" s="32"/>
      <c r="Y36" s="32"/>
      <c r="Z36" s="32"/>
      <c r="AA36" s="32"/>
      <c r="AB36" s="32"/>
      <c r="AC36" s="32"/>
      <c r="AD36" s="32"/>
      <c r="AE36" s="34"/>
      <c r="AF36" s="34"/>
      <c r="AG36" s="30"/>
      <c r="AH36" s="30"/>
      <c r="AI36" s="30"/>
      <c r="AJ36" s="30"/>
      <c r="AK36" s="30"/>
    </row>
    <row r="37" spans="1:39" s="4" customFormat="1" ht="12.75" customHeight="1">
      <c r="D37" s="2"/>
      <c r="E37" s="115"/>
      <c r="F37" s="115"/>
      <c r="G37" s="115"/>
      <c r="H37" s="99" t="s">
        <v>44</v>
      </c>
      <c r="J37" s="31"/>
      <c r="K37" s="32"/>
      <c r="L37" s="32"/>
      <c r="M37" s="32"/>
      <c r="N37" s="32"/>
      <c r="O37" s="32"/>
      <c r="P37" s="32"/>
      <c r="Q37" s="32"/>
      <c r="R37" s="32"/>
      <c r="S37" s="32"/>
      <c r="T37" s="32"/>
      <c r="U37" s="32"/>
      <c r="V37" s="32"/>
      <c r="W37" s="32"/>
      <c r="X37" s="32"/>
      <c r="Y37" s="32"/>
      <c r="Z37" s="32"/>
      <c r="AA37" s="32"/>
      <c r="AB37" s="32"/>
      <c r="AC37" s="32"/>
      <c r="AD37" s="32"/>
      <c r="AE37" s="32"/>
      <c r="AF37" s="32"/>
      <c r="AG37" s="30"/>
      <c r="AH37" s="30"/>
      <c r="AI37" s="30"/>
      <c r="AJ37" s="30"/>
      <c r="AK37" s="30"/>
    </row>
    <row r="38" spans="1:39" s="4" customFormat="1">
      <c r="A38" s="10"/>
      <c r="B38" s="10"/>
      <c r="C38" s="10"/>
      <c r="D38" s="5" t="s">
        <v>45</v>
      </c>
      <c r="E38" s="5"/>
      <c r="F38" s="5"/>
      <c r="G38" s="5"/>
      <c r="H38" s="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20"/>
      <c r="AH38" s="20"/>
      <c r="AI38" s="20"/>
      <c r="AJ38" s="20"/>
      <c r="AK38" s="20"/>
      <c r="AL38" s="10"/>
      <c r="AM38" s="10"/>
    </row>
    <row r="39" spans="1:39" s="4" customFormat="1">
      <c r="A39" s="10"/>
      <c r="B39" s="10"/>
      <c r="C39" s="10"/>
      <c r="D39" s="5"/>
      <c r="E39" s="5" t="s">
        <v>46</v>
      </c>
      <c r="F39" s="5"/>
      <c r="G39" s="5"/>
      <c r="H39" s="5"/>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20"/>
      <c r="AH39" s="20"/>
      <c r="AI39" s="20"/>
      <c r="AJ39" s="20"/>
      <c r="AK39" s="20"/>
      <c r="AL39" s="10"/>
      <c r="AM39" s="10"/>
    </row>
    <row r="40" spans="1:39" s="46" customFormat="1">
      <c r="D40" s="52"/>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row>
    <row r="41" spans="1:39" s="4" customFormat="1">
      <c r="C41" s="4" t="s">
        <v>47</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35" t="s">
        <v>48</v>
      </c>
      <c r="AD41" s="136"/>
      <c r="AE41" s="136"/>
      <c r="AF41" s="137"/>
      <c r="AG41" s="131">
        <f>COUNTIF('②勤務時間等　事務職員用'!CB9:CB108,"&gt;0")</f>
        <v>4</v>
      </c>
      <c r="AH41" s="132"/>
      <c r="AI41" s="132"/>
      <c r="AJ41" s="121" t="s">
        <v>4</v>
      </c>
      <c r="AK41" s="122"/>
    </row>
    <row r="42" spans="1:39" s="4" customFormat="1">
      <c r="C42" s="4" t="s">
        <v>49</v>
      </c>
      <c r="D42" s="2" t="s">
        <v>50</v>
      </c>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28"/>
      <c r="AD42" s="129"/>
      <c r="AE42" s="129"/>
      <c r="AF42" s="130"/>
      <c r="AG42" s="133"/>
      <c r="AH42" s="134"/>
      <c r="AI42" s="134"/>
      <c r="AJ42" s="123"/>
      <c r="AK42" s="124"/>
    </row>
    <row r="43" spans="1:39" s="4" customFormat="1">
      <c r="D43" s="2"/>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25" t="s">
        <v>51</v>
      </c>
      <c r="AD43" s="126"/>
      <c r="AE43" s="126"/>
      <c r="AF43" s="127"/>
      <c r="AG43" s="131">
        <f>COUNTIF('②勤務時間等　事務職員用'!F9:Q108,"&gt;"&amp;'②勤務時間等　事務職員用'!CB6)</f>
        <v>11</v>
      </c>
      <c r="AH43" s="132"/>
      <c r="AI43" s="132"/>
      <c r="AJ43" s="121" t="s">
        <v>4</v>
      </c>
      <c r="AK43" s="122"/>
    </row>
    <row r="44" spans="1:39" s="4" customFormat="1">
      <c r="D44" s="2"/>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28"/>
      <c r="AD44" s="129"/>
      <c r="AE44" s="129"/>
      <c r="AF44" s="130"/>
      <c r="AG44" s="133"/>
      <c r="AH44" s="134"/>
      <c r="AI44" s="134"/>
      <c r="AJ44" s="123"/>
      <c r="AK44" s="124"/>
    </row>
    <row r="45" spans="1:39" s="4" customFormat="1">
      <c r="D45" s="2"/>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row>
    <row r="46" spans="1:39" s="4" customFormat="1">
      <c r="C46" s="4" t="s">
        <v>52</v>
      </c>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35" t="s">
        <v>48</v>
      </c>
      <c r="AD46" s="136"/>
      <c r="AE46" s="136"/>
      <c r="AF46" s="137"/>
      <c r="AG46" s="131">
        <f>COUNTIF('②勤務時間等　事務職員用'!CC9:CC1108,"&gt;0")</f>
        <v>4</v>
      </c>
      <c r="AH46" s="132"/>
      <c r="AI46" s="132"/>
      <c r="AJ46" s="121" t="s">
        <v>4</v>
      </c>
      <c r="AK46" s="122"/>
    </row>
    <row r="47" spans="1:39" s="4" customFormat="1">
      <c r="D47" s="10" t="s">
        <v>53</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28"/>
      <c r="AD47" s="129"/>
      <c r="AE47" s="129"/>
      <c r="AF47" s="130"/>
      <c r="AG47" s="133"/>
      <c r="AH47" s="134"/>
      <c r="AI47" s="134"/>
      <c r="AJ47" s="123"/>
      <c r="AK47" s="124"/>
    </row>
    <row r="48" spans="1:39" s="4" customFormat="1">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25" t="s">
        <v>51</v>
      </c>
      <c r="AD48" s="126"/>
      <c r="AE48" s="126"/>
      <c r="AF48" s="127"/>
      <c r="AG48" s="131">
        <f>COUNTIF('②勤務時間等　事務職員用'!F9:Q108,"&gt;"&amp;'②勤務時間等　事務職員用'!CC6)</f>
        <v>6</v>
      </c>
      <c r="AH48" s="132"/>
      <c r="AI48" s="132"/>
      <c r="AJ48" s="121" t="s">
        <v>4</v>
      </c>
      <c r="AK48" s="122"/>
    </row>
    <row r="49" spans="3:39" s="4" customFormat="1">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28"/>
      <c r="AD49" s="129"/>
      <c r="AE49" s="129"/>
      <c r="AF49" s="130"/>
      <c r="AG49" s="133"/>
      <c r="AH49" s="134"/>
      <c r="AI49" s="134"/>
      <c r="AJ49" s="123"/>
      <c r="AK49" s="124"/>
    </row>
    <row r="50" spans="3:39" s="4" customFormat="1">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4"/>
      <c r="AH50" s="14"/>
      <c r="AI50" s="14"/>
      <c r="AJ50" s="115"/>
      <c r="AK50" s="115"/>
    </row>
    <row r="51" spans="3:39" s="4" customFormat="1">
      <c r="C51" s="4" t="s">
        <v>54</v>
      </c>
      <c r="AG51" s="131">
        <f>COUNTIF('②勤務時間等　事務職員用'!CA9:CA108,"&gt;0")</f>
        <v>1</v>
      </c>
      <c r="AH51" s="132"/>
      <c r="AI51" s="132"/>
      <c r="AJ51" s="121" t="s">
        <v>4</v>
      </c>
      <c r="AK51" s="122"/>
    </row>
    <row r="52" spans="3:39" s="4" customFormat="1">
      <c r="D52" s="4" t="s">
        <v>55</v>
      </c>
      <c r="AG52" s="133"/>
      <c r="AH52" s="134"/>
      <c r="AI52" s="134"/>
      <c r="AJ52" s="123"/>
      <c r="AK52" s="124"/>
    </row>
    <row r="53" spans="3:39" s="4" customFormat="1">
      <c r="AC53" s="116"/>
      <c r="AD53" s="116"/>
      <c r="AE53" s="116"/>
      <c r="AF53" s="116"/>
      <c r="AG53" s="14"/>
      <c r="AH53" s="14"/>
      <c r="AI53" s="14"/>
      <c r="AJ53" s="115"/>
      <c r="AK53" s="115"/>
    </row>
    <row r="54" spans="3:39" s="46" customFormat="1">
      <c r="C54" s="46" t="s">
        <v>56</v>
      </c>
      <c r="AC54" s="48"/>
      <c r="AD54" s="48"/>
      <c r="AE54" s="48"/>
      <c r="AF54" s="48"/>
      <c r="AG54" s="48"/>
      <c r="AI54" s="48"/>
      <c r="AJ54" s="48"/>
      <c r="AK54" s="48"/>
      <c r="AL54" s="48"/>
      <c r="AM54" s="48"/>
    </row>
    <row r="55" spans="3:39" s="46" customFormat="1" ht="12.75" customHeight="1">
      <c r="D55" s="205"/>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7"/>
    </row>
    <row r="56" spans="3:39" s="46" customFormat="1" ht="12.75" customHeight="1">
      <c r="D56" s="208"/>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10"/>
    </row>
    <row r="57" spans="3:39" s="46" customFormat="1" ht="12.75" customHeight="1">
      <c r="D57" s="208"/>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10"/>
    </row>
    <row r="58" spans="3:39" s="46" customFormat="1">
      <c r="D58" s="208"/>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10"/>
    </row>
    <row r="59" spans="3:39" s="46" customFormat="1">
      <c r="D59" s="211"/>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3"/>
    </row>
    <row r="60" spans="3:39" s="46" customFormat="1">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row>
    <row r="61" spans="3:39" s="46" customFormat="1">
      <c r="C61" s="46" t="s">
        <v>57</v>
      </c>
      <c r="AC61" s="48"/>
      <c r="AD61" s="48"/>
      <c r="AE61" s="48"/>
      <c r="AF61" s="48"/>
      <c r="AG61" s="48"/>
      <c r="AI61" s="48"/>
      <c r="AJ61" s="48"/>
      <c r="AK61" s="48"/>
      <c r="AL61" s="48"/>
      <c r="AM61" s="48"/>
    </row>
    <row r="62" spans="3:39" s="46" customFormat="1" ht="12.75" customHeight="1">
      <c r="D62" s="205"/>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7"/>
    </row>
    <row r="63" spans="3:39" s="46" customFormat="1" ht="12.75" customHeight="1">
      <c r="D63" s="208"/>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10"/>
    </row>
    <row r="64" spans="3:39" s="46" customFormat="1" ht="12.75" customHeight="1">
      <c r="D64" s="208"/>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10"/>
    </row>
    <row r="65" spans="1:39" s="46" customFormat="1">
      <c r="D65" s="208"/>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10"/>
    </row>
    <row r="66" spans="1:39" s="46" customFormat="1">
      <c r="D66" s="211"/>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3"/>
    </row>
    <row r="67" spans="1:39" s="46" customFormat="1">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row>
    <row r="68" spans="1:39" s="46" customFormat="1">
      <c r="C68" s="46" t="s">
        <v>58</v>
      </c>
      <c r="AC68" s="48"/>
      <c r="AD68" s="48"/>
      <c r="AE68" s="48"/>
      <c r="AF68" s="48"/>
      <c r="AG68" s="48"/>
      <c r="AI68" s="48"/>
      <c r="AJ68" s="48"/>
      <c r="AK68" s="48"/>
      <c r="AL68" s="48"/>
      <c r="AM68" s="48"/>
    </row>
    <row r="69" spans="1:39" s="46" customFormat="1" ht="12.75" customHeight="1">
      <c r="D69" s="205"/>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7"/>
    </row>
    <row r="70" spans="1:39" s="46" customFormat="1" ht="12.75" customHeight="1">
      <c r="D70" s="208"/>
      <c r="E70" s="209"/>
      <c r="F70" s="209"/>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10"/>
    </row>
    <row r="71" spans="1:39" s="46" customFormat="1" ht="12.75" customHeight="1">
      <c r="D71" s="208"/>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10"/>
    </row>
    <row r="72" spans="1:39" s="46" customFormat="1">
      <c r="D72" s="208"/>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10"/>
    </row>
    <row r="73" spans="1:39" s="46" customFormat="1">
      <c r="D73" s="211"/>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3"/>
    </row>
    <row r="74" spans="1:39" s="46" customFormat="1">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row>
    <row r="75" spans="1:39">
      <c r="A75" s="4"/>
      <c r="B75" s="4"/>
      <c r="C75" s="4" t="s">
        <v>59</v>
      </c>
      <c r="D75" s="4"/>
      <c r="E75" s="4"/>
      <c r="F75" s="4"/>
      <c r="G75" s="4"/>
      <c r="H75" s="4"/>
      <c r="I75" s="4"/>
      <c r="J75" s="4"/>
      <c r="K75" s="4"/>
      <c r="L75" s="4"/>
      <c r="M75" s="4"/>
      <c r="N75" s="4"/>
      <c r="O75" s="4"/>
      <c r="P75" s="4"/>
      <c r="Q75" s="4"/>
      <c r="R75" s="4"/>
      <c r="S75" s="4"/>
      <c r="T75" s="4"/>
      <c r="U75" s="4"/>
      <c r="V75" s="4"/>
      <c r="W75" s="115"/>
      <c r="X75" s="115"/>
    </row>
    <row r="76" spans="1:39">
      <c r="A76" s="4"/>
      <c r="B76" s="4"/>
      <c r="C76" s="4"/>
      <c r="D76" s="148" t="s">
        <v>60</v>
      </c>
      <c r="E76" s="149"/>
      <c r="F76" s="149"/>
      <c r="G76" s="149"/>
      <c r="H76" s="149"/>
      <c r="I76" s="149"/>
      <c r="J76" s="149"/>
      <c r="K76" s="149"/>
      <c r="L76" s="150"/>
      <c r="M76" s="139" t="s">
        <v>61</v>
      </c>
      <c r="N76" s="139"/>
      <c r="O76" s="139"/>
      <c r="P76" s="139"/>
      <c r="Q76" s="139"/>
      <c r="R76" s="139"/>
      <c r="S76" s="138" t="s">
        <v>62</v>
      </c>
      <c r="T76" s="138"/>
      <c r="U76" s="138"/>
      <c r="V76" s="138"/>
      <c r="W76" s="138"/>
      <c r="X76" s="138"/>
    </row>
    <row r="77" spans="1:39">
      <c r="A77" s="4"/>
      <c r="B77" s="4"/>
      <c r="C77" s="4"/>
      <c r="D77" s="151"/>
      <c r="E77" s="152"/>
      <c r="F77" s="152"/>
      <c r="G77" s="152"/>
      <c r="H77" s="152"/>
      <c r="I77" s="152"/>
      <c r="J77" s="152"/>
      <c r="K77" s="152"/>
      <c r="L77" s="153"/>
      <c r="M77" s="139"/>
      <c r="N77" s="139"/>
      <c r="O77" s="139"/>
      <c r="P77" s="139"/>
      <c r="Q77" s="139"/>
      <c r="R77" s="139"/>
      <c r="S77" s="138"/>
      <c r="T77" s="138"/>
      <c r="U77" s="138"/>
      <c r="V77" s="138"/>
      <c r="W77" s="138"/>
      <c r="X77" s="138"/>
    </row>
    <row r="78" spans="1:39">
      <c r="A78" s="4"/>
      <c r="B78" s="4"/>
      <c r="C78" s="4"/>
      <c r="D78" s="138" t="s">
        <v>63</v>
      </c>
      <c r="E78" s="139"/>
      <c r="F78" s="139"/>
      <c r="G78" s="139"/>
      <c r="H78" s="139"/>
      <c r="I78" s="139"/>
      <c r="J78" s="139"/>
      <c r="K78" s="139"/>
      <c r="L78" s="139"/>
      <c r="M78" s="140" t="s">
        <v>64</v>
      </c>
      <c r="N78" s="141"/>
      <c r="O78" s="142">
        <v>0</v>
      </c>
      <c r="P78" s="142"/>
      <c r="Q78" s="121" t="s">
        <v>4</v>
      </c>
      <c r="R78" s="122"/>
      <c r="S78" s="144" t="s">
        <v>64</v>
      </c>
      <c r="T78" s="145"/>
      <c r="U78" s="154">
        <v>0</v>
      </c>
      <c r="V78" s="154"/>
      <c r="W78" s="155" t="s">
        <v>4</v>
      </c>
      <c r="X78" s="156"/>
    </row>
    <row r="79" spans="1:39">
      <c r="A79" s="4"/>
      <c r="B79" s="4"/>
      <c r="C79" s="4"/>
      <c r="D79" s="139"/>
      <c r="E79" s="139"/>
      <c r="F79" s="139"/>
      <c r="G79" s="139"/>
      <c r="H79" s="139"/>
      <c r="I79" s="139"/>
      <c r="J79" s="139"/>
      <c r="K79" s="139"/>
      <c r="L79" s="139"/>
      <c r="M79" s="140"/>
      <c r="N79" s="141"/>
      <c r="O79" s="154"/>
      <c r="P79" s="154"/>
      <c r="Q79" s="155"/>
      <c r="R79" s="156"/>
      <c r="S79" s="157"/>
      <c r="T79" s="158"/>
      <c r="U79" s="154"/>
      <c r="V79" s="154"/>
      <c r="W79" s="155"/>
      <c r="X79" s="156"/>
    </row>
    <row r="80" spans="1:39">
      <c r="A80" s="4"/>
      <c r="B80" s="4"/>
      <c r="C80" s="4"/>
      <c r="D80" s="138" t="s">
        <v>65</v>
      </c>
      <c r="E80" s="139"/>
      <c r="F80" s="139"/>
      <c r="G80" s="139"/>
      <c r="H80" s="139"/>
      <c r="I80" s="139"/>
      <c r="J80" s="139"/>
      <c r="K80" s="139"/>
      <c r="L80" s="139"/>
      <c r="M80" s="140" t="s">
        <v>64</v>
      </c>
      <c r="N80" s="141"/>
      <c r="O80" s="142">
        <v>0</v>
      </c>
      <c r="P80" s="142"/>
      <c r="Q80" s="121" t="s">
        <v>4</v>
      </c>
      <c r="R80" s="122"/>
      <c r="S80" s="144" t="s">
        <v>64</v>
      </c>
      <c r="T80" s="145"/>
      <c r="U80" s="142">
        <v>0</v>
      </c>
      <c r="V80" s="142"/>
      <c r="W80" s="121" t="s">
        <v>4</v>
      </c>
      <c r="X80" s="122"/>
    </row>
    <row r="81" spans="1:24">
      <c r="A81" s="4"/>
      <c r="B81" s="4"/>
      <c r="C81" s="4"/>
      <c r="D81" s="139"/>
      <c r="E81" s="139"/>
      <c r="F81" s="139"/>
      <c r="G81" s="139"/>
      <c r="H81" s="139"/>
      <c r="I81" s="139"/>
      <c r="J81" s="139"/>
      <c r="K81" s="139"/>
      <c r="L81" s="139"/>
      <c r="M81" s="140"/>
      <c r="N81" s="141"/>
      <c r="O81" s="143"/>
      <c r="P81" s="143"/>
      <c r="Q81" s="123"/>
      <c r="R81" s="124"/>
      <c r="S81" s="146"/>
      <c r="T81" s="147"/>
      <c r="U81" s="143"/>
      <c r="V81" s="143"/>
      <c r="W81" s="123"/>
      <c r="X81" s="124"/>
    </row>
    <row r="82" spans="1:24">
      <c r="A82" s="4"/>
      <c r="B82" s="4"/>
      <c r="C82" s="4"/>
      <c r="D82" s="115"/>
      <c r="E82" s="115"/>
      <c r="F82" s="115"/>
      <c r="G82" s="115"/>
      <c r="H82" s="115"/>
      <c r="I82" s="115"/>
      <c r="J82" s="115"/>
      <c r="K82" s="115"/>
      <c r="L82" s="115"/>
      <c r="M82" s="117"/>
      <c r="N82" s="117"/>
      <c r="O82" s="115"/>
      <c r="P82" s="115"/>
      <c r="Q82" s="115"/>
      <c r="R82" s="115"/>
      <c r="S82" s="117"/>
      <c r="T82" s="117"/>
      <c r="U82" s="115"/>
      <c r="V82" s="115"/>
      <c r="W82" s="115"/>
      <c r="X82" s="115"/>
    </row>
    <row r="106" spans="10:11" ht="20.25">
      <c r="J106" s="1" ph="1"/>
      <c r="K106" s="1" ph="1"/>
    </row>
    <row r="107" spans="10:11" ht="20.25">
      <c r="J107" s="1" ph="1"/>
      <c r="K107" s="1" ph="1"/>
    </row>
    <row r="109" spans="10:11" ht="20.25">
      <c r="J109" s="1" ph="1"/>
      <c r="K109" s="1" ph="1"/>
    </row>
    <row r="110" spans="10:11" ht="20.25">
      <c r="J110" s="1" ph="1"/>
      <c r="K110" s="1" ph="1"/>
    </row>
    <row r="125" spans="10:11" ht="20.25">
      <c r="J125" s="1" ph="1"/>
      <c r="K125" s="1" ph="1"/>
    </row>
    <row r="126" spans="10:11" ht="20.25">
      <c r="J126" s="1" ph="1"/>
      <c r="K126" s="1" ph="1"/>
    </row>
    <row r="151" spans="10:11" ht="20.25">
      <c r="J151" s="1" ph="1"/>
      <c r="K151" s="1" ph="1"/>
    </row>
    <row r="152" spans="10:11" ht="20.25">
      <c r="J152" s="1" ph="1"/>
      <c r="K152" s="1" ph="1"/>
    </row>
    <row r="154" spans="10:11" ht="20.25">
      <c r="J154" s="1" ph="1"/>
      <c r="K154" s="1" ph="1"/>
    </row>
    <row r="155" spans="10:11" ht="20.25">
      <c r="J155" s="1" ph="1"/>
      <c r="K155" s="1" ph="1"/>
    </row>
    <row r="173" spans="10:11" ht="20.25">
      <c r="J173" s="1" ph="1"/>
      <c r="K173" s="1" ph="1"/>
    </row>
    <row r="174" spans="10:11" ht="20.25">
      <c r="J174" s="1" ph="1"/>
      <c r="K174" s="1" ph="1"/>
    </row>
    <row r="199" spans="10:11" ht="20.25">
      <c r="J199" s="1" ph="1"/>
      <c r="K199" s="1" ph="1"/>
    </row>
    <row r="200" spans="10:11" ht="20.25">
      <c r="J200" s="1" ph="1"/>
      <c r="K200" s="1" ph="1"/>
    </row>
    <row r="202" spans="10:11" ht="20.25">
      <c r="J202" s="1" ph="1"/>
      <c r="K202" s="1" ph="1"/>
    </row>
    <row r="203" spans="10:11" ht="20.25">
      <c r="J203" s="1" ph="1"/>
      <c r="K203" s="1" ph="1"/>
    </row>
    <row r="204" spans="10:11" ht="20.25">
      <c r="J204" s="1" ph="1"/>
      <c r="K204" s="1" ph="1"/>
    </row>
    <row r="206" spans="10:11" ht="20.25">
      <c r="J206" s="1" ph="1"/>
      <c r="K206" s="1" ph="1"/>
    </row>
    <row r="209" spans="10:11" ht="20.25">
      <c r="J209" s="1" ph="1"/>
      <c r="K209" s="1" ph="1"/>
    </row>
    <row r="210" spans="10:11" ht="20.25">
      <c r="J210" s="1" ph="1"/>
      <c r="K210" s="1" ph="1"/>
    </row>
    <row r="212" spans="10:11" ht="20.25">
      <c r="J212" s="1" ph="1"/>
      <c r="K212" s="1" ph="1"/>
    </row>
    <row r="213" spans="10:11" ht="20.25">
      <c r="J213" s="1" ph="1"/>
      <c r="K213" s="1" ph="1"/>
    </row>
    <row r="214" spans="10:11" ht="20.25">
      <c r="J214" s="1" ph="1"/>
      <c r="K214" s="1" ph="1"/>
    </row>
    <row r="215" spans="10:11" ht="20.25">
      <c r="J215" s="1" ph="1"/>
      <c r="K215" s="1" ph="1"/>
    </row>
    <row r="216" spans="10:11" ht="20.25">
      <c r="J216" s="1" ph="1"/>
      <c r="K216" s="1" ph="1"/>
    </row>
    <row r="217" spans="10:11" ht="20.25">
      <c r="J217" s="1" ph="1"/>
      <c r="K217" s="1" ph="1"/>
    </row>
    <row r="219" spans="10:11" ht="20.25">
      <c r="J219" s="1" ph="1"/>
      <c r="K219" s="1" ph="1"/>
    </row>
    <row r="221" spans="10:11" ht="20.25">
      <c r="J221" s="1" ph="1"/>
      <c r="K221" s="1" ph="1"/>
    </row>
    <row r="224" spans="10:11" ht="20.25">
      <c r="J224" s="1" ph="1"/>
      <c r="K224" s="1" ph="1"/>
    </row>
    <row r="225" spans="10:11" ht="20.25">
      <c r="J225" s="1" ph="1"/>
      <c r="K225" s="1" ph="1"/>
    </row>
    <row r="227" spans="10:11" ht="20.25">
      <c r="J227" s="1" ph="1"/>
      <c r="K227" s="1" ph="1"/>
    </row>
    <row r="228" spans="10:11" ht="20.25">
      <c r="J228" s="1" ph="1"/>
      <c r="K228" s="1" ph="1"/>
    </row>
    <row r="229" spans="10:11" ht="20.25">
      <c r="J229" s="1" ph="1"/>
      <c r="K229" s="1" ph="1"/>
    </row>
    <row r="230" spans="10:11" ht="20.25">
      <c r="J230" s="1" ph="1"/>
      <c r="K230" s="1" ph="1"/>
    </row>
    <row r="231" spans="10:11" ht="20.25">
      <c r="J231" s="1" ph="1"/>
      <c r="K231" s="1" ph="1"/>
    </row>
    <row r="233" spans="10:11" ht="20.25">
      <c r="J233" s="1" ph="1"/>
      <c r="K233" s="1" ph="1"/>
    </row>
    <row r="234" spans="10:11" ht="20.25">
      <c r="J234" s="1" ph="1"/>
      <c r="K234" s="1" ph="1"/>
    </row>
    <row r="236" spans="10:11" ht="20.25">
      <c r="J236" s="1" ph="1"/>
      <c r="K236" s="1" ph="1"/>
    </row>
    <row r="237" spans="10:11" ht="20.25">
      <c r="J237" s="1" ph="1"/>
      <c r="K237" s="1" ph="1"/>
    </row>
    <row r="238" spans="10:11" ht="20.25">
      <c r="J238" s="1" ph="1"/>
      <c r="K238" s="1" ph="1"/>
    </row>
    <row r="239" spans="10:11" ht="20.25">
      <c r="J239" s="1" ph="1"/>
      <c r="K239" s="1" ph="1"/>
    </row>
    <row r="240" spans="10:11" ht="20.25">
      <c r="J240" s="1" ph="1"/>
      <c r="K240" s="1" ph="1"/>
    </row>
    <row r="241" spans="10:11" ht="20.25">
      <c r="J241" s="1" ph="1"/>
      <c r="K241" s="1" ph="1"/>
    </row>
    <row r="242" spans="10:11" ht="20.25">
      <c r="J242" s="1" ph="1"/>
      <c r="K242" s="1" ph="1"/>
    </row>
    <row r="243" spans="10:11" ht="20.25">
      <c r="J243" s="1" ph="1"/>
      <c r="K243" s="1" ph="1"/>
    </row>
    <row r="244" spans="10:11" ht="20.25">
      <c r="J244" s="1" ph="1"/>
      <c r="K244" s="1" ph="1"/>
    </row>
    <row r="246" spans="10:11" ht="20.25">
      <c r="J246" s="1" ph="1"/>
      <c r="K246" s="1" ph="1"/>
    </row>
    <row r="247" spans="10:11" ht="20.25">
      <c r="J247" s="1" ph="1"/>
      <c r="K247" s="1" ph="1"/>
    </row>
    <row r="249" spans="10:11" ht="20.25">
      <c r="J249" s="1" ph="1"/>
      <c r="K249" s="1" ph="1"/>
    </row>
    <row r="250" spans="10:11" ht="20.25">
      <c r="J250" s="1" ph="1"/>
      <c r="K250" s="1" ph="1"/>
    </row>
    <row r="252" spans="10:11" ht="20.25">
      <c r="J252" s="1" ph="1"/>
      <c r="K252" s="1" ph="1"/>
    </row>
    <row r="253" spans="10:11" ht="20.25">
      <c r="J253" s="1" ph="1"/>
      <c r="K253" s="1" ph="1"/>
    </row>
    <row r="254" spans="10:11" ht="20.25">
      <c r="J254" s="1" ph="1"/>
      <c r="K254" s="1" ph="1"/>
    </row>
    <row r="256" spans="10:11" ht="20.25">
      <c r="J256" s="1" ph="1"/>
      <c r="K256" s="1" ph="1"/>
    </row>
    <row r="257" spans="10:11" ht="20.25">
      <c r="J257" s="1" ph="1"/>
      <c r="K257" s="1" ph="1"/>
    </row>
    <row r="258" spans="10:11" ht="20.25">
      <c r="J258" s="1" ph="1"/>
      <c r="K258" s="1" ph="1"/>
    </row>
    <row r="259" spans="10:11" ht="20.25">
      <c r="J259" s="1" ph="1"/>
      <c r="K259" s="1" ph="1"/>
    </row>
    <row r="261" spans="10:11" ht="20.25">
      <c r="J261" s="1" ph="1"/>
      <c r="K261" s="1" ph="1"/>
    </row>
    <row r="262" spans="10:11" ht="20.25">
      <c r="J262" s="1" ph="1"/>
      <c r="K262" s="1" ph="1"/>
    </row>
    <row r="264" spans="10:11" ht="20.25">
      <c r="J264" s="1" ph="1"/>
      <c r="K264" s="1" ph="1"/>
    </row>
    <row r="265" spans="10:11" ht="20.25">
      <c r="J265" s="1" ph="1"/>
      <c r="K265" s="1" ph="1"/>
    </row>
    <row r="279" spans="10:11" ht="20.25">
      <c r="J279" s="1" ph="1"/>
      <c r="K279" s="1" ph="1"/>
    </row>
    <row r="280" spans="10:11" ht="20.25">
      <c r="J280" s="1" ph="1"/>
      <c r="K280" s="1" ph="1"/>
    </row>
    <row r="282" spans="10:11" ht="20.25">
      <c r="J282" s="1" ph="1"/>
      <c r="K282" s="1" ph="1"/>
    </row>
    <row r="283" spans="10:11" ht="20.25">
      <c r="J283" s="1" ph="1"/>
      <c r="K283" s="1" ph="1"/>
    </row>
    <row r="284" spans="10:11" ht="20.25">
      <c r="J284" s="1" ph="1"/>
      <c r="K284" s="1" ph="1"/>
    </row>
    <row r="286" spans="10:11" ht="20.25">
      <c r="J286" s="1" ph="1"/>
      <c r="K286" s="1" ph="1"/>
    </row>
    <row r="289" spans="10:11" ht="20.25">
      <c r="J289" s="1" ph="1"/>
      <c r="K289" s="1" ph="1"/>
    </row>
    <row r="290" spans="10:11" ht="20.25">
      <c r="J290" s="1" ph="1"/>
      <c r="K290" s="1" ph="1"/>
    </row>
    <row r="292" spans="10:11" ht="20.25">
      <c r="J292" s="1" ph="1"/>
      <c r="K292" s="1" ph="1"/>
    </row>
    <row r="293" spans="10:11" ht="20.25">
      <c r="J293" s="1" ph="1"/>
      <c r="K293" s="1" ph="1"/>
    </row>
    <row r="294" spans="10:11" ht="20.25">
      <c r="J294" s="1" ph="1"/>
      <c r="K294" s="1" ph="1"/>
    </row>
    <row r="295" spans="10:11" ht="20.25">
      <c r="J295" s="1" ph="1"/>
      <c r="K295" s="1" ph="1"/>
    </row>
    <row r="296" spans="10:11" ht="20.25">
      <c r="J296" s="1" ph="1"/>
      <c r="K296" s="1" ph="1"/>
    </row>
    <row r="297" spans="10:11" ht="20.25">
      <c r="J297" s="1" ph="1"/>
      <c r="K297" s="1" ph="1"/>
    </row>
    <row r="299" spans="10:11" ht="20.25">
      <c r="J299" s="1" ph="1"/>
      <c r="K299" s="1" ph="1"/>
    </row>
    <row r="301" spans="10:11" ht="20.25">
      <c r="J301" s="1" ph="1"/>
      <c r="K301" s="1" ph="1"/>
    </row>
    <row r="304" spans="10:11" ht="20.25">
      <c r="J304" s="1" ph="1"/>
      <c r="K304" s="1" ph="1"/>
    </row>
    <row r="305" spans="10:11" ht="20.25">
      <c r="J305" s="1" ph="1"/>
      <c r="K305" s="1" ph="1"/>
    </row>
    <row r="307" spans="10:11" ht="20.25">
      <c r="J307" s="1" ph="1"/>
      <c r="K307" s="1" ph="1"/>
    </row>
    <row r="308" spans="10:11" ht="20.25">
      <c r="J308" s="1" ph="1"/>
      <c r="K308" s="1" ph="1"/>
    </row>
    <row r="309" spans="10:11" ht="20.25">
      <c r="J309" s="1" ph="1"/>
      <c r="K309" s="1" ph="1"/>
    </row>
    <row r="310" spans="10:11" ht="20.25">
      <c r="J310" s="1" ph="1"/>
      <c r="K310" s="1" ph="1"/>
    </row>
    <row r="311" spans="10:11" ht="20.25">
      <c r="J311" s="1" ph="1"/>
      <c r="K311" s="1" ph="1"/>
    </row>
    <row r="313" spans="10:11" ht="20.25">
      <c r="J313" s="1" ph="1"/>
      <c r="K313" s="1" ph="1"/>
    </row>
    <row r="314" spans="10:11" ht="20.25">
      <c r="J314" s="1" ph="1"/>
      <c r="K314" s="1" ph="1"/>
    </row>
    <row r="316" spans="10:11" ht="20.25">
      <c r="J316" s="1" ph="1"/>
      <c r="K316" s="1" ph="1"/>
    </row>
    <row r="317" spans="10:11" ht="20.25">
      <c r="J317" s="1" ph="1"/>
      <c r="K317" s="1" ph="1"/>
    </row>
    <row r="318" spans="10:11" ht="20.25">
      <c r="J318" s="1" ph="1"/>
      <c r="K318" s="1" ph="1"/>
    </row>
    <row r="319" spans="10:11" ht="20.25">
      <c r="J319" s="1" ph="1"/>
      <c r="K319" s="1" ph="1"/>
    </row>
    <row r="320" spans="10:11" ht="20.25">
      <c r="J320" s="1" ph="1"/>
      <c r="K320" s="1" ph="1"/>
    </row>
    <row r="321" spans="10:11" ht="20.25">
      <c r="J321" s="1" ph="1"/>
      <c r="K321" s="1" ph="1"/>
    </row>
    <row r="322" spans="10:11" ht="20.25">
      <c r="J322" s="1" ph="1"/>
      <c r="K322" s="1" ph="1"/>
    </row>
    <row r="323" spans="10:11" ht="20.25">
      <c r="J323" s="1" ph="1"/>
      <c r="K323" s="1" ph="1"/>
    </row>
    <row r="324" spans="10:11" ht="20.25">
      <c r="J324" s="1" ph="1"/>
      <c r="K324" s="1" ph="1"/>
    </row>
    <row r="326" spans="10:11" ht="20.25">
      <c r="J326" s="1" ph="1"/>
      <c r="K326" s="1" ph="1"/>
    </row>
    <row r="327" spans="10:11" ht="20.25">
      <c r="J327" s="1" ph="1"/>
      <c r="K327" s="1" ph="1"/>
    </row>
    <row r="329" spans="10:11" ht="20.25">
      <c r="J329" s="1" ph="1"/>
      <c r="K329" s="1" ph="1"/>
    </row>
    <row r="330" spans="10:11" ht="20.25">
      <c r="J330" s="1" ph="1"/>
      <c r="K330" s="1" ph="1"/>
    </row>
    <row r="332" spans="10:11" ht="20.25">
      <c r="J332" s="1" ph="1"/>
      <c r="K332" s="1" ph="1"/>
    </row>
    <row r="333" spans="10:11" ht="20.25">
      <c r="J333" s="1" ph="1"/>
      <c r="K333" s="1" ph="1"/>
    </row>
    <row r="334" spans="10:11" ht="20.25">
      <c r="J334" s="1" ph="1"/>
      <c r="K334" s="1" ph="1"/>
    </row>
    <row r="336" spans="10:11" ht="20.25">
      <c r="J336" s="1" ph="1"/>
      <c r="K336" s="1" ph="1"/>
    </row>
    <row r="337" spans="10:11" ht="20.25">
      <c r="J337" s="1" ph="1"/>
      <c r="K337" s="1" ph="1"/>
    </row>
    <row r="338" spans="10:11" ht="20.25">
      <c r="J338" s="1" ph="1"/>
      <c r="K338" s="1" ph="1"/>
    </row>
    <row r="339" spans="10:11" ht="20.25">
      <c r="J339" s="1" ph="1"/>
      <c r="K339" s="1" ph="1"/>
    </row>
    <row r="341" spans="10:11" ht="20.25">
      <c r="J341" s="1" ph="1"/>
      <c r="K341" s="1" ph="1"/>
    </row>
    <row r="342" spans="10:11" ht="20.25">
      <c r="J342" s="1" ph="1"/>
      <c r="K342" s="1" ph="1"/>
    </row>
    <row r="344" spans="10:11" ht="20.25">
      <c r="J344" s="1" ph="1"/>
      <c r="K344" s="1" ph="1"/>
    </row>
    <row r="345" spans="10:11" ht="20.25">
      <c r="J345" s="1" ph="1"/>
      <c r="K345" s="1" ph="1"/>
    </row>
    <row r="346" spans="10:11" ht="20.25">
      <c r="J346" s="1" ph="1"/>
      <c r="K346" s="1" ph="1"/>
    </row>
    <row r="348" spans="10:11" ht="20.25">
      <c r="J348" s="1" ph="1"/>
      <c r="K348" s="1" ph="1"/>
    </row>
    <row r="349" spans="10:11" ht="20.25">
      <c r="J349" s="1" ph="1"/>
      <c r="K349" s="1" ph="1"/>
    </row>
    <row r="350" spans="10:11" ht="20.25">
      <c r="J350" s="1" ph="1"/>
      <c r="K350" s="1" ph="1"/>
    </row>
    <row r="351" spans="10:11" ht="20.25">
      <c r="J351" s="1" ph="1"/>
      <c r="K351" s="1" ph="1"/>
    </row>
    <row r="352" spans="10:11" ht="20.25">
      <c r="J352" s="1" ph="1"/>
      <c r="K352" s="1" ph="1"/>
    </row>
    <row r="353" spans="10:11" ht="20.25">
      <c r="J353" s="1" ph="1"/>
      <c r="K353" s="1" ph="1"/>
    </row>
    <row r="354" spans="10:11" ht="20.25">
      <c r="J354" s="1" ph="1"/>
      <c r="K354" s="1" ph="1"/>
    </row>
    <row r="355" spans="10:11" ht="20.25">
      <c r="J355" s="1" ph="1"/>
      <c r="K355" s="1" ph="1"/>
    </row>
    <row r="357" spans="10:11" ht="20.25">
      <c r="J357" s="1" ph="1"/>
      <c r="K357" s="1" ph="1"/>
    </row>
    <row r="358" spans="10:11" ht="20.25">
      <c r="J358" s="1" ph="1"/>
      <c r="K358" s="1" ph="1"/>
    </row>
    <row r="360" spans="10:11" ht="20.25">
      <c r="J360" s="1" ph="1"/>
      <c r="K360" s="1" ph="1"/>
    </row>
    <row r="361" spans="10:11" ht="20.25">
      <c r="J361" s="1" ph="1"/>
      <c r="K361" s="1" ph="1"/>
    </row>
    <row r="362" spans="10:11" ht="20.25">
      <c r="J362" s="1" ph="1"/>
      <c r="K362" s="1" ph="1"/>
    </row>
    <row r="364" spans="10:11" ht="20.25">
      <c r="J364" s="1" ph="1"/>
      <c r="K364" s="1" ph="1"/>
    </row>
    <row r="365" spans="10:11" ht="20.25">
      <c r="J365" s="1" ph="1"/>
      <c r="K365" s="1" ph="1"/>
    </row>
    <row r="366" spans="10:11" ht="20.25">
      <c r="J366" s="1" ph="1"/>
      <c r="K366" s="1" ph="1"/>
    </row>
    <row r="367" spans="10:11" ht="20.25">
      <c r="J367" s="1" ph="1"/>
      <c r="K367" s="1" ph="1"/>
    </row>
    <row r="368" spans="10:11" ht="20.25">
      <c r="J368" s="1" ph="1"/>
      <c r="K368" s="1" ph="1"/>
    </row>
    <row r="369" spans="10:11" ht="20.25">
      <c r="J369" s="1" ph="1"/>
      <c r="K369" s="1" ph="1"/>
    </row>
    <row r="371" spans="10:11" ht="20.25">
      <c r="J371" s="1" ph="1"/>
      <c r="K371" s="1" ph="1"/>
    </row>
    <row r="372" spans="10:11" ht="20.25">
      <c r="J372" s="1" ph="1"/>
      <c r="K372" s="1" ph="1"/>
    </row>
    <row r="373" spans="10:11" ht="20.25">
      <c r="J373" s="1" ph="1"/>
      <c r="K373" s="1" ph="1"/>
    </row>
    <row r="374" spans="10:11" ht="20.25">
      <c r="J374" s="1" ph="1"/>
      <c r="K374" s="1" ph="1"/>
    </row>
    <row r="375" spans="10:11" ht="20.25">
      <c r="J375" s="1" ph="1"/>
      <c r="K375" s="1" ph="1"/>
    </row>
    <row r="377" spans="10:11" ht="20.25">
      <c r="J377" s="1" ph="1"/>
      <c r="K377" s="1" ph="1"/>
    </row>
    <row r="378" spans="10:11" ht="20.25">
      <c r="J378" s="1" ph="1"/>
      <c r="K378" s="1" ph="1"/>
    </row>
    <row r="379" spans="10:11" ht="20.25">
      <c r="J379" s="1" ph="1"/>
      <c r="K379" s="1" ph="1"/>
    </row>
    <row r="380" spans="10:11" ht="20.25">
      <c r="J380" s="1" ph="1"/>
      <c r="K380" s="1" ph="1"/>
    </row>
    <row r="381" spans="10:11" ht="20.25">
      <c r="J381" s="1" ph="1"/>
      <c r="K381" s="1" ph="1"/>
    </row>
    <row r="382" spans="10:11" ht="20.25">
      <c r="J382" s="1" ph="1"/>
      <c r="K382" s="1" ph="1"/>
    </row>
    <row r="383" spans="10:11" ht="20.25">
      <c r="J383" s="1" ph="1"/>
      <c r="K383" s="1" ph="1"/>
    </row>
    <row r="385" spans="10:11" ht="20.25">
      <c r="J385" s="1" ph="1"/>
      <c r="K385" s="1" ph="1"/>
    </row>
    <row r="386" spans="10:11" ht="20.25">
      <c r="J386" s="1" ph="1"/>
      <c r="K386" s="1" ph="1"/>
    </row>
    <row r="387" spans="10:11" ht="20.25">
      <c r="J387" s="1" ph="1"/>
      <c r="K387" s="1" ph="1"/>
    </row>
    <row r="388" spans="10:11" ht="20.25">
      <c r="J388" s="1" ph="1"/>
      <c r="K388" s="1" ph="1"/>
    </row>
    <row r="389" spans="10:11" ht="20.25">
      <c r="J389" s="1" ph="1"/>
      <c r="K389" s="1" ph="1"/>
    </row>
    <row r="391" spans="10:11" ht="20.25">
      <c r="J391" s="1" ph="1"/>
      <c r="K391" s="1" ph="1"/>
    </row>
    <row r="392" spans="10:11" ht="20.25">
      <c r="J392" s="1" ph="1"/>
      <c r="K392" s="1" ph="1"/>
    </row>
    <row r="393" spans="10:11" ht="20.25">
      <c r="J393" s="1" ph="1"/>
      <c r="K393" s="1" ph="1"/>
    </row>
    <row r="394" spans="10:11" ht="20.25">
      <c r="J394" s="1" ph="1"/>
      <c r="K394" s="1" ph="1"/>
    </row>
    <row r="395" spans="10:11" ht="20.25">
      <c r="J395" s="1" ph="1"/>
      <c r="K395" s="1" ph="1"/>
    </row>
    <row r="396" spans="10:11" ht="20.25">
      <c r="J396" s="1" ph="1"/>
      <c r="K396" s="1" ph="1"/>
    </row>
    <row r="397" spans="10:11" ht="20.25">
      <c r="J397" s="1" ph="1"/>
      <c r="K397" s="1" ph="1"/>
    </row>
    <row r="398" spans="10:11" ht="20.25">
      <c r="J398" s="1" ph="1"/>
      <c r="K398" s="1" ph="1"/>
    </row>
    <row r="399" spans="10:11" ht="20.25">
      <c r="J399" s="1" ph="1"/>
      <c r="K399" s="1" ph="1"/>
    </row>
    <row r="401" spans="10:11" ht="20.25">
      <c r="J401" s="1" ph="1"/>
      <c r="K401" s="1" ph="1"/>
    </row>
    <row r="402" spans="10:11" ht="20.25">
      <c r="J402" s="1" ph="1"/>
      <c r="K402" s="1" ph="1"/>
    </row>
  </sheetData>
  <mergeCells count="174">
    <mergeCell ref="D69:AK73"/>
    <mergeCell ref="AE34:AF35"/>
    <mergeCell ref="AG34:AK35"/>
    <mergeCell ref="S34:T35"/>
    <mergeCell ref="U34:V35"/>
    <mergeCell ref="W34:X35"/>
    <mergeCell ref="Y34:Z35"/>
    <mergeCell ref="AA34:AB35"/>
    <mergeCell ref="AC34:AD35"/>
    <mergeCell ref="D34:H35"/>
    <mergeCell ref="I34:J35"/>
    <mergeCell ref="K34:L35"/>
    <mergeCell ref="M34:N35"/>
    <mergeCell ref="O34:P35"/>
    <mergeCell ref="Q34:R35"/>
    <mergeCell ref="AC48:AF49"/>
    <mergeCell ref="AG48:AI49"/>
    <mergeCell ref="AJ48:AK49"/>
    <mergeCell ref="AG51:AI52"/>
    <mergeCell ref="AJ51:AK52"/>
    <mergeCell ref="D55:AK59"/>
    <mergeCell ref="D62:AK66"/>
    <mergeCell ref="AC41:AF42"/>
    <mergeCell ref="AG41:AI42"/>
    <mergeCell ref="S32:T33"/>
    <mergeCell ref="U32:V33"/>
    <mergeCell ref="W32:X33"/>
    <mergeCell ref="Y32:Z33"/>
    <mergeCell ref="AA32:AB33"/>
    <mergeCell ref="AC32:AD33"/>
    <mergeCell ref="D32:H33"/>
    <mergeCell ref="I32:J33"/>
    <mergeCell ref="K32:L33"/>
    <mergeCell ref="M32:N33"/>
    <mergeCell ref="O32:P33"/>
    <mergeCell ref="Q32:R33"/>
    <mergeCell ref="W30:X31"/>
    <mergeCell ref="Y30:Z31"/>
    <mergeCell ref="AA30:AB31"/>
    <mergeCell ref="AC30:AD31"/>
    <mergeCell ref="AE30:AF31"/>
    <mergeCell ref="AG31:AK33"/>
    <mergeCell ref="AE32:AF33"/>
    <mergeCell ref="AC28:AD29"/>
    <mergeCell ref="AE28:AF29"/>
    <mergeCell ref="W28:X29"/>
    <mergeCell ref="Y28:Z29"/>
    <mergeCell ref="AA28:AB29"/>
    <mergeCell ref="D30:H31"/>
    <mergeCell ref="I30:J31"/>
    <mergeCell ref="K30:L31"/>
    <mergeCell ref="M30:N31"/>
    <mergeCell ref="O30:P31"/>
    <mergeCell ref="Q30:R31"/>
    <mergeCell ref="S30:T31"/>
    <mergeCell ref="U30:V31"/>
    <mergeCell ref="Q28:R29"/>
    <mergeCell ref="S28:T29"/>
    <mergeCell ref="U28:V29"/>
    <mergeCell ref="D28:H28"/>
    <mergeCell ref="D29:H29"/>
    <mergeCell ref="AE26:AF27"/>
    <mergeCell ref="I28:J29"/>
    <mergeCell ref="K28:L29"/>
    <mergeCell ref="M28:N29"/>
    <mergeCell ref="O28:P29"/>
    <mergeCell ref="I26:J27"/>
    <mergeCell ref="K26:L27"/>
    <mergeCell ref="M26:N27"/>
    <mergeCell ref="O26:P27"/>
    <mergeCell ref="Q26:R27"/>
    <mergeCell ref="S26:T27"/>
    <mergeCell ref="U26:V27"/>
    <mergeCell ref="W26:X27"/>
    <mergeCell ref="Y26:Z27"/>
    <mergeCell ref="D24:H24"/>
    <mergeCell ref="D25:H25"/>
    <mergeCell ref="D23:E23"/>
    <mergeCell ref="AA26:AB27"/>
    <mergeCell ref="AC26:AD27"/>
    <mergeCell ref="U23:V23"/>
    <mergeCell ref="W23:X23"/>
    <mergeCell ref="Y23:Z23"/>
    <mergeCell ref="AA23:AB23"/>
    <mergeCell ref="Q24:R25"/>
    <mergeCell ref="I24:J25"/>
    <mergeCell ref="K24:L25"/>
    <mergeCell ref="S23:T23"/>
    <mergeCell ref="D26:H26"/>
    <mergeCell ref="D27:H27"/>
    <mergeCell ref="I20:J22"/>
    <mergeCell ref="K20:L22"/>
    <mergeCell ref="M20:N22"/>
    <mergeCell ref="O20:P22"/>
    <mergeCell ref="Q20:R22"/>
    <mergeCell ref="G23:H23"/>
    <mergeCell ref="I23:J23"/>
    <mergeCell ref="K23:L23"/>
    <mergeCell ref="M23:N23"/>
    <mergeCell ref="O23:P23"/>
    <mergeCell ref="D20:H22"/>
    <mergeCell ref="AE24:AF25"/>
    <mergeCell ref="U20:V22"/>
    <mergeCell ref="W20:X22"/>
    <mergeCell ref="Y20:Z22"/>
    <mergeCell ref="AA20:AB22"/>
    <mergeCell ref="AC20:AD22"/>
    <mergeCell ref="AE20:AF22"/>
    <mergeCell ref="M24:N25"/>
    <mergeCell ref="O24:P25"/>
    <mergeCell ref="AC24:AD25"/>
    <mergeCell ref="W24:X25"/>
    <mergeCell ref="Y24:Z25"/>
    <mergeCell ref="AA24:AB25"/>
    <mergeCell ref="S20:T22"/>
    <mergeCell ref="AC23:AD23"/>
    <mergeCell ref="AE23:AF23"/>
    <mergeCell ref="Q23:R23"/>
    <mergeCell ref="S24:T25"/>
    <mergeCell ref="U24:V25"/>
    <mergeCell ref="Z8:AM9"/>
    <mergeCell ref="D10:O10"/>
    <mergeCell ref="P10:T10"/>
    <mergeCell ref="U10:Y10"/>
    <mergeCell ref="Z10:AD10"/>
    <mergeCell ref="D11:O12"/>
    <mergeCell ref="P11:R12"/>
    <mergeCell ref="S11:T12"/>
    <mergeCell ref="U11:W12"/>
    <mergeCell ref="X11:Y12"/>
    <mergeCell ref="Z11:AB12"/>
    <mergeCell ref="AC11:AD12"/>
    <mergeCell ref="D8:H9"/>
    <mergeCell ref="I8:J9"/>
    <mergeCell ref="K8:M9"/>
    <mergeCell ref="N8:O9"/>
    <mergeCell ref="P8:Q9"/>
    <mergeCell ref="R8:S9"/>
    <mergeCell ref="T8:U9"/>
    <mergeCell ref="V8:W9"/>
    <mergeCell ref="X8:Y9"/>
    <mergeCell ref="D13:O14"/>
    <mergeCell ref="P13:R14"/>
    <mergeCell ref="S13:T14"/>
    <mergeCell ref="U13:W14"/>
    <mergeCell ref="X13:Y14"/>
    <mergeCell ref="Z13:AB14"/>
    <mergeCell ref="AC13:AD14"/>
    <mergeCell ref="D15:O16"/>
    <mergeCell ref="P15:AD16"/>
    <mergeCell ref="AJ41:AK42"/>
    <mergeCell ref="AC43:AF44"/>
    <mergeCell ref="AG43:AI44"/>
    <mergeCell ref="AJ43:AK44"/>
    <mergeCell ref="AC46:AF47"/>
    <mergeCell ref="AG46:AI47"/>
    <mergeCell ref="AJ46:AK47"/>
    <mergeCell ref="D80:L81"/>
    <mergeCell ref="M80:N81"/>
    <mergeCell ref="O80:P81"/>
    <mergeCell ref="Q80:R81"/>
    <mergeCell ref="S80:T81"/>
    <mergeCell ref="U80:V81"/>
    <mergeCell ref="W80:X81"/>
    <mergeCell ref="D76:L77"/>
    <mergeCell ref="M76:R77"/>
    <mergeCell ref="S76:X77"/>
    <mergeCell ref="D78:L79"/>
    <mergeCell ref="M78:N79"/>
    <mergeCell ref="O78:P79"/>
    <mergeCell ref="Q78:R79"/>
    <mergeCell ref="S78:T79"/>
    <mergeCell ref="U78:V79"/>
    <mergeCell ref="W78:X79"/>
  </mergeCells>
  <phoneticPr fontId="1"/>
  <dataValidations count="2">
    <dataValidation type="list" allowBlank="1" showInputMessage="1" showErrorMessage="1" sqref="I8:J9" xr:uid="{00000000-0002-0000-0200-000000000000}">
      <formula1>"有,無"</formula1>
    </dataValidation>
    <dataValidation type="list" allowBlank="1" showInputMessage="1" showErrorMessage="1" sqref="P15:AD16" xr:uid="{00000000-0002-0000-0200-000001000000}">
      <formula1>"事業場の見やすい場所への掲示又は備付け,労働者への交付,電子データを労働者が常時確認できる,周知していない"</formula1>
    </dataValidation>
  </dataValidations>
  <pageMargins left="0.70866141732283472" right="0.70866141732283472" top="0.4" bottom="0.23" header="0.31496062992125984" footer="0.16"/>
  <pageSetup paperSize="9" fitToHeight="0" orientation="portrait" r:id="rId1"/>
  <rowBreaks count="1" manualBreakCount="1">
    <brk id="52"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0000"/>
    <pageSetUpPr fitToPage="1"/>
  </sheetPr>
  <dimension ref="A1:CY1317"/>
  <sheetViews>
    <sheetView view="pageBreakPreview" zoomScale="73" zoomScaleNormal="75" zoomScaleSheetLayoutView="73" workbookViewId="0">
      <selection activeCell="Y1" sqref="Y1"/>
    </sheetView>
  </sheetViews>
  <sheetFormatPr defaultRowHeight="13.5"/>
  <cols>
    <col min="1" max="1" width="8.375" style="70" bestFit="1" customWidth="1"/>
    <col min="2" max="2" width="9" style="74"/>
    <col min="3" max="5" width="9" style="17"/>
    <col min="6" max="6" width="9" style="41"/>
    <col min="7" max="7" width="9" style="17"/>
    <col min="8" max="8" width="9" style="41"/>
    <col min="9" max="9" width="9" style="17"/>
    <col min="10" max="10" width="9" style="41"/>
    <col min="11" max="11" width="9" style="17"/>
    <col min="12" max="12" width="9" style="41"/>
    <col min="13" max="13" width="9" style="17"/>
    <col min="14" max="14" width="9" style="41"/>
    <col min="15" max="15" width="9" style="17"/>
    <col min="16" max="16" width="9" style="41"/>
    <col min="17" max="17" width="9" style="17"/>
    <col min="18" max="18" width="9" style="41"/>
    <col min="19" max="19" width="9" style="17"/>
    <col min="20" max="20" width="9" style="41"/>
    <col min="21" max="21" width="9" style="17"/>
    <col min="22" max="22" width="9" style="41"/>
    <col min="23" max="23" width="9" style="17"/>
    <col min="24" max="24" width="9" style="41"/>
    <col min="25" max="25" width="9" style="17"/>
    <col min="26" max="26" width="9" style="41"/>
    <col min="27" max="27" width="9" style="17"/>
    <col min="28" max="28" width="9" style="41"/>
    <col min="29" max="29" width="9" style="17"/>
    <col min="30" max="30" width="9" style="41"/>
    <col min="31" max="45" width="9" style="17"/>
    <col min="46" max="47" width="13.5" style="17" bestFit="1" customWidth="1"/>
    <col min="48" max="48" width="16.5" style="17" bestFit="1" customWidth="1"/>
    <col min="49" max="16384" width="9" style="17"/>
  </cols>
  <sheetData>
    <row r="1" spans="1:103" ht="331.5" customHeight="1"/>
    <row r="2" spans="1:103" ht="14.25" thickBot="1">
      <c r="A2" s="71" t="s">
        <v>74</v>
      </c>
      <c r="B2" s="75" t="s">
        <v>187</v>
      </c>
      <c r="C2" s="37" t="s">
        <v>76</v>
      </c>
      <c r="D2" s="37" t="s">
        <v>77</v>
      </c>
      <c r="E2" s="37" t="s">
        <v>78</v>
      </c>
      <c r="F2" s="100" t="s">
        <v>79</v>
      </c>
      <c r="G2" s="37" t="s">
        <v>155</v>
      </c>
      <c r="H2" s="100" t="s">
        <v>80</v>
      </c>
      <c r="I2" s="37" t="s">
        <v>156</v>
      </c>
      <c r="J2" s="100" t="s">
        <v>81</v>
      </c>
      <c r="K2" s="37" t="s">
        <v>157</v>
      </c>
      <c r="L2" s="100" t="s">
        <v>82</v>
      </c>
      <c r="M2" s="37" t="s">
        <v>158</v>
      </c>
      <c r="N2" s="100" t="s">
        <v>83</v>
      </c>
      <c r="O2" s="37" t="s">
        <v>159</v>
      </c>
      <c r="P2" s="100" t="s">
        <v>84</v>
      </c>
      <c r="Q2" s="37" t="s">
        <v>160</v>
      </c>
      <c r="R2" s="100" t="s">
        <v>85</v>
      </c>
      <c r="S2" s="37" t="s">
        <v>161</v>
      </c>
      <c r="T2" s="100" t="s">
        <v>86</v>
      </c>
      <c r="U2" s="37" t="s">
        <v>162</v>
      </c>
      <c r="V2" s="100" t="s">
        <v>87</v>
      </c>
      <c r="W2" s="37" t="s">
        <v>163</v>
      </c>
      <c r="X2" s="100" t="s">
        <v>88</v>
      </c>
      <c r="Y2" s="37" t="s">
        <v>164</v>
      </c>
      <c r="Z2" s="100" t="s">
        <v>89</v>
      </c>
      <c r="AA2" s="37" t="s">
        <v>165</v>
      </c>
      <c r="AB2" s="100" t="s">
        <v>90</v>
      </c>
      <c r="AC2" s="37" t="s">
        <v>166</v>
      </c>
      <c r="AD2" s="100" t="s">
        <v>91</v>
      </c>
      <c r="AE2" s="37" t="s">
        <v>92</v>
      </c>
      <c r="AF2" s="17" t="s">
        <v>93</v>
      </c>
      <c r="AG2" s="17" t="s">
        <v>94</v>
      </c>
      <c r="AH2" s="17" t="s">
        <v>95</v>
      </c>
      <c r="AI2" s="17" t="s">
        <v>96</v>
      </c>
      <c r="AJ2" s="17" t="s">
        <v>97</v>
      </c>
      <c r="AK2" s="17" t="s">
        <v>98</v>
      </c>
      <c r="AL2" s="17" t="s">
        <v>99</v>
      </c>
      <c r="AM2" s="17" t="s">
        <v>100</v>
      </c>
      <c r="AN2" s="17" t="s">
        <v>101</v>
      </c>
      <c r="AO2" s="17" t="s">
        <v>102</v>
      </c>
      <c r="AP2" s="17" t="s">
        <v>103</v>
      </c>
      <c r="AQ2" s="17" t="s">
        <v>104</v>
      </c>
      <c r="AR2" s="17" t="s">
        <v>105</v>
      </c>
      <c r="AS2" s="17" t="s">
        <v>106</v>
      </c>
      <c r="AT2" s="17" t="s">
        <v>107</v>
      </c>
      <c r="AU2" s="17" t="s">
        <v>108</v>
      </c>
      <c r="AV2" s="17" t="s">
        <v>109</v>
      </c>
      <c r="AW2" s="17" t="s">
        <v>110</v>
      </c>
      <c r="AX2" s="17" t="s">
        <v>111</v>
      </c>
      <c r="AY2" s="17" t="s">
        <v>112</v>
      </c>
      <c r="AZ2" s="17" t="s">
        <v>113</v>
      </c>
      <c r="BA2" s="17" t="s">
        <v>114</v>
      </c>
      <c r="BB2" s="17" t="s">
        <v>115</v>
      </c>
      <c r="BC2" s="17" t="s">
        <v>116</v>
      </c>
      <c r="BD2" s="17" t="s">
        <v>117</v>
      </c>
      <c r="BE2" s="17" t="s">
        <v>118</v>
      </c>
      <c r="BF2" s="17" t="s">
        <v>119</v>
      </c>
      <c r="BG2" s="17" t="s">
        <v>120</v>
      </c>
      <c r="BH2" s="17" t="s">
        <v>121</v>
      </c>
      <c r="BI2" s="17" t="s">
        <v>122</v>
      </c>
      <c r="BJ2" s="17" t="s">
        <v>123</v>
      </c>
      <c r="BK2" s="17" t="s">
        <v>124</v>
      </c>
      <c r="BL2" s="17" t="s">
        <v>125</v>
      </c>
      <c r="BM2" s="17" t="s">
        <v>126</v>
      </c>
      <c r="BN2" s="17" t="s">
        <v>127</v>
      </c>
      <c r="BO2" s="17" t="s">
        <v>128</v>
      </c>
      <c r="BP2" s="17" t="s">
        <v>129</v>
      </c>
      <c r="BQ2" s="17" t="s">
        <v>130</v>
      </c>
      <c r="BR2" s="17" t="s">
        <v>131</v>
      </c>
      <c r="BS2" s="17" t="s">
        <v>132</v>
      </c>
      <c r="BT2" s="17" t="s">
        <v>133</v>
      </c>
      <c r="BU2" s="17" t="s">
        <v>134</v>
      </c>
      <c r="BV2" s="17" t="s">
        <v>135</v>
      </c>
      <c r="BW2" s="17" t="s">
        <v>136</v>
      </c>
      <c r="BX2" s="17" t="s">
        <v>137</v>
      </c>
      <c r="BY2" s="17" t="s">
        <v>138</v>
      </c>
      <c r="BZ2" s="17" t="s">
        <v>139</v>
      </c>
      <c r="CA2" s="17" t="s">
        <v>140</v>
      </c>
      <c r="CB2" s="17" t="s">
        <v>141</v>
      </c>
      <c r="CC2" s="17" t="s">
        <v>142</v>
      </c>
      <c r="CD2" s="17" t="s">
        <v>143</v>
      </c>
      <c r="CE2" s="17" t="s">
        <v>144</v>
      </c>
      <c r="CF2" s="17" t="s">
        <v>145</v>
      </c>
      <c r="CG2" s="17" t="s">
        <v>146</v>
      </c>
      <c r="CH2" s="17" t="s">
        <v>147</v>
      </c>
      <c r="CI2" s="17" t="s">
        <v>148</v>
      </c>
      <c r="CJ2" s="17" t="s">
        <v>149</v>
      </c>
      <c r="CK2" s="17" t="s">
        <v>150</v>
      </c>
      <c r="CL2" s="17" t="s">
        <v>151</v>
      </c>
      <c r="CM2" s="17" t="s">
        <v>152</v>
      </c>
    </row>
    <row r="3" spans="1:103">
      <c r="A3" s="72" t="s">
        <v>191</v>
      </c>
      <c r="B3" s="23">
        <v>9999999</v>
      </c>
      <c r="C3" s="50"/>
      <c r="D3" s="81"/>
      <c r="E3" s="86"/>
      <c r="F3" s="94"/>
      <c r="G3" s="65"/>
      <c r="H3" s="94"/>
      <c r="I3" s="65"/>
      <c r="J3" s="94"/>
      <c r="K3" s="65"/>
      <c r="L3" s="94"/>
      <c r="M3" s="65"/>
      <c r="N3" s="94"/>
      <c r="O3" s="83"/>
      <c r="P3" s="94"/>
      <c r="Q3" s="83"/>
      <c r="R3" s="94"/>
      <c r="S3" s="83"/>
      <c r="T3" s="94"/>
      <c r="U3" s="83"/>
      <c r="V3" s="94"/>
      <c r="W3" s="83"/>
      <c r="X3" s="94"/>
      <c r="Y3" s="83"/>
      <c r="Z3" s="94"/>
      <c r="AA3" s="83"/>
      <c r="AB3" s="94"/>
      <c r="AC3" s="83"/>
      <c r="AD3" s="94"/>
      <c r="AE3" s="66"/>
      <c r="AF3" s="17">
        <f>SUM(F3:F252)</f>
        <v>0</v>
      </c>
      <c r="AG3" s="17">
        <f>SUM(H3:H252)</f>
        <v>0</v>
      </c>
      <c r="AH3" s="17">
        <f>SUM(J3:J252)</f>
        <v>0</v>
      </c>
      <c r="AI3" s="17">
        <f>SUM(L3:L252)</f>
        <v>0</v>
      </c>
      <c r="AJ3" s="17">
        <f>SUM(N3:N252)</f>
        <v>0</v>
      </c>
      <c r="AK3" s="17">
        <f>SUM(P3:P252)</f>
        <v>0</v>
      </c>
      <c r="AL3" s="17">
        <f>SUM(R3:R252)</f>
        <v>0</v>
      </c>
      <c r="AM3" s="17">
        <f>SUM(T3:T252)</f>
        <v>0</v>
      </c>
      <c r="AN3" s="17">
        <f>SUM(V3:V252)</f>
        <v>0</v>
      </c>
      <c r="AO3" s="17">
        <f>SUM(X3:X252)</f>
        <v>0</v>
      </c>
      <c r="AP3" s="17">
        <f>SUM(Z3:Z252)</f>
        <v>0</v>
      </c>
      <c r="AQ3" s="17">
        <f>SUM(AB3:AB252)</f>
        <v>0</v>
      </c>
      <c r="AR3" s="17">
        <f>SUM(AF3:AQ3)</f>
        <v>0</v>
      </c>
      <c r="AS3" s="17">
        <f t="shared" ref="AS3:AS34" si="0">COUNTIF(F3:AC3,"&gt;=100")</f>
        <v>0</v>
      </c>
      <c r="AT3" s="18">
        <f t="shared" ref="AT3:AT34" si="1">(F3+H3)/2</f>
        <v>0</v>
      </c>
      <c r="AU3" s="18">
        <f t="shared" ref="AU3:AU34" si="2">(F3+H3+J3)/3</f>
        <v>0</v>
      </c>
      <c r="AV3" s="18">
        <f t="shared" ref="AV3:AV34" si="3">(H3+J3)/2</f>
        <v>0</v>
      </c>
      <c r="AW3" s="18">
        <f t="shared" ref="AW3:AW34" si="4">(F3+H3+J3+L3)/4</f>
        <v>0</v>
      </c>
      <c r="AX3" s="18">
        <f t="shared" ref="AX3:AX34" si="5">(H3+J3+L3)/3</f>
        <v>0</v>
      </c>
      <c r="AY3" s="18">
        <f t="shared" ref="AY3:AY34" si="6">(J3+L3)/2</f>
        <v>0</v>
      </c>
      <c r="AZ3" s="18">
        <f t="shared" ref="AZ3:AZ34" si="7">(F3+H3+J3+L3+N3)/5</f>
        <v>0</v>
      </c>
      <c r="BA3" s="18">
        <f t="shared" ref="BA3:BA34" si="8">(H3+J3+L3+N3)/4</f>
        <v>0</v>
      </c>
      <c r="BB3" s="18">
        <f t="shared" ref="BB3:BB34" si="9">(J3+L3+N3)/3</f>
        <v>0</v>
      </c>
      <c r="BC3" s="18">
        <f t="shared" ref="BC3:BC34" si="10">(L3+N3)/2</f>
        <v>0</v>
      </c>
      <c r="BD3" s="18">
        <f t="shared" ref="BD3:BD34" si="11">(F3+H3+J3+L3+ N3+P3)/6</f>
        <v>0</v>
      </c>
      <c r="BE3" s="18">
        <f t="shared" ref="BE3:BE34" si="12">(H3+J3+L3+ N3+P3)/5</f>
        <v>0</v>
      </c>
      <c r="BF3" s="18">
        <f t="shared" ref="BF3:BF34" si="13">(J3+L3+ N3+P3)/4</f>
        <v>0</v>
      </c>
      <c r="BG3" s="18">
        <f t="shared" ref="BG3:BG34" si="14">(L3+ N3+P3)/3</f>
        <v>0</v>
      </c>
      <c r="BH3" s="18">
        <f t="shared" ref="BH3:BH34" si="15">(N3+P3)/2</f>
        <v>0</v>
      </c>
      <c r="BI3" s="18">
        <f t="shared" ref="BI3:BI34" si="16">(H3+J3+L3+N3+P3+R3)/6</f>
        <v>0</v>
      </c>
      <c r="BJ3" s="18">
        <f t="shared" ref="BJ3:BJ34" si="17">(J3+L3+N3+P3+R3)/5</f>
        <v>0</v>
      </c>
      <c r="BK3" s="18">
        <f t="shared" ref="BK3:BK34" si="18">(L3+N3+P3+R3)/4</f>
        <v>0</v>
      </c>
      <c r="BL3" s="18">
        <f t="shared" ref="BL3:BL34" si="19">(N3+P3+R3)/3</f>
        <v>0</v>
      </c>
      <c r="BM3" s="18">
        <f t="shared" ref="BM3:BM34" si="20">(P3+R3)/2</f>
        <v>0</v>
      </c>
      <c r="BN3" s="18">
        <f t="shared" ref="BN3:BN34" si="21">(J3+L3+N3+P3+R3+T3)/6</f>
        <v>0</v>
      </c>
      <c r="BO3" s="18">
        <f t="shared" ref="BO3:BO34" si="22">(L3+N3+P3+R3+T3)/5</f>
        <v>0</v>
      </c>
      <c r="BP3" s="18">
        <f t="shared" ref="BP3:BP34" si="23">(N3+P3+R3+T3)/4</f>
        <v>0</v>
      </c>
      <c r="BQ3" s="18">
        <f t="shared" ref="BQ3:BQ34" si="24">(N3+P3+R3+T3)/3</f>
        <v>0</v>
      </c>
      <c r="BR3" s="18">
        <f t="shared" ref="BR3:BR34" si="25">(R3+T3)/2</f>
        <v>0</v>
      </c>
      <c r="BS3" s="18">
        <f t="shared" ref="BS3:BS34" si="26">(L3+N3+P3+R3+T3+V3)/6</f>
        <v>0</v>
      </c>
      <c r="BT3" s="18">
        <f t="shared" ref="BT3:BT34" si="27">(N3+P3+R3+T3+V3)/5</f>
        <v>0</v>
      </c>
      <c r="BU3" s="18">
        <f t="shared" ref="BU3:BU34" si="28">(P3+R3+T3+V3)/4</f>
        <v>0</v>
      </c>
      <c r="BV3" s="18">
        <f t="shared" ref="BV3:BV34" si="29">(R3+T3+V3)/3</f>
        <v>0</v>
      </c>
      <c r="BW3" s="18">
        <f t="shared" ref="BW3:BW34" si="30">(T3+V3)/2</f>
        <v>0</v>
      </c>
      <c r="BX3" s="18">
        <f t="shared" ref="BX3:BX34" si="31">(N3+P3+R3+T3+V3+X3)/6</f>
        <v>0</v>
      </c>
      <c r="BY3" s="18">
        <f t="shared" ref="BY3:BY34" si="32">(P3+R3+T3+V3+X3)/5</f>
        <v>0</v>
      </c>
      <c r="BZ3" s="18">
        <f t="shared" ref="BZ3:BZ34" si="33">(R3+T3+V3+X3)/4</f>
        <v>0</v>
      </c>
      <c r="CA3" s="18">
        <f t="shared" ref="CA3:CA34" si="34">(T3+V3+X3)/3</f>
        <v>0</v>
      </c>
      <c r="CB3" s="18">
        <f t="shared" ref="CB3:CB34" si="35">(V3+X3)/2</f>
        <v>0</v>
      </c>
      <c r="CC3" s="18">
        <f t="shared" ref="CC3:CC34" si="36">(P3+R3+T3+V3+X3+Z3)/6</f>
        <v>0</v>
      </c>
      <c r="CD3" s="18">
        <f t="shared" ref="CD3:CD34" si="37">(R3+T3+V3+X3+Z3)/5</f>
        <v>0</v>
      </c>
      <c r="CE3" s="18">
        <f t="shared" ref="CE3:CE34" si="38">(T3+V3+X3+Z3)/4</f>
        <v>0</v>
      </c>
      <c r="CF3" s="18">
        <f t="shared" ref="CF3:CF34" si="39">(V3+X3+Z3)/3</f>
        <v>0</v>
      </c>
      <c r="CG3" s="18">
        <f t="shared" ref="CG3:CG34" si="40">(X3+Z3)/2</f>
        <v>0</v>
      </c>
      <c r="CH3" s="18">
        <f t="shared" ref="CH3:CH34" si="41">(R3+T3+V3+X3+Z3+AB3)/6</f>
        <v>0</v>
      </c>
      <c r="CI3" s="18">
        <f t="shared" ref="CI3:CI34" si="42">(T3+V3+X3+Z3+AB3)/5</f>
        <v>0</v>
      </c>
      <c r="CJ3" s="18">
        <f t="shared" ref="CJ3:CJ34" si="43">(V3+X3+Z3+AB3)/4</f>
        <v>0</v>
      </c>
      <c r="CK3" s="18">
        <f t="shared" ref="CK3:CK34" si="44">(X3+Z3+AB3)/3</f>
        <v>0</v>
      </c>
      <c r="CL3" s="18">
        <f t="shared" ref="CL3:CL34" si="45">(Z3+AB3)/2</f>
        <v>0</v>
      </c>
      <c r="CM3" s="18">
        <f t="shared" ref="CM3:CM34" si="46">COUNTIF(AT3:CL3,"&gt;80")</f>
        <v>0</v>
      </c>
      <c r="CN3" s="18"/>
      <c r="CO3" s="18"/>
      <c r="CP3" s="18"/>
      <c r="CQ3" s="18"/>
      <c r="CR3" s="18"/>
      <c r="CS3" s="18"/>
      <c r="CT3" s="18"/>
      <c r="CU3" s="18"/>
      <c r="CV3" s="18"/>
      <c r="CW3" s="18"/>
      <c r="CX3" s="18"/>
      <c r="CY3" s="18"/>
    </row>
    <row r="4" spans="1:103">
      <c r="A4" s="73" t="s">
        <v>191</v>
      </c>
      <c r="B4" s="21">
        <v>9999999</v>
      </c>
      <c r="C4" s="50"/>
      <c r="D4" s="81"/>
      <c r="E4" s="86"/>
      <c r="F4" s="90"/>
      <c r="G4" s="65"/>
      <c r="H4" s="90"/>
      <c r="I4" s="65"/>
      <c r="J4" s="90"/>
      <c r="K4" s="65"/>
      <c r="L4" s="90"/>
      <c r="M4" s="65"/>
      <c r="N4" s="90"/>
      <c r="O4" s="83"/>
      <c r="P4" s="90"/>
      <c r="Q4" s="83"/>
      <c r="R4" s="90"/>
      <c r="S4" s="83"/>
      <c r="T4" s="90"/>
      <c r="U4" s="83"/>
      <c r="V4" s="90"/>
      <c r="W4" s="83"/>
      <c r="X4" s="90"/>
      <c r="Y4" s="83"/>
      <c r="Z4" s="90"/>
      <c r="AA4" s="83"/>
      <c r="AB4" s="90"/>
      <c r="AC4" s="83"/>
      <c r="AD4" s="90"/>
      <c r="AE4" s="66"/>
      <c r="AS4" s="17">
        <f t="shared" si="0"/>
        <v>0</v>
      </c>
      <c r="AT4" s="18">
        <f t="shared" si="1"/>
        <v>0</v>
      </c>
      <c r="AU4" s="18">
        <f t="shared" si="2"/>
        <v>0</v>
      </c>
      <c r="AV4" s="18">
        <f t="shared" si="3"/>
        <v>0</v>
      </c>
      <c r="AW4" s="18">
        <f t="shared" si="4"/>
        <v>0</v>
      </c>
      <c r="AX4" s="18">
        <f t="shared" si="5"/>
        <v>0</v>
      </c>
      <c r="AY4" s="18">
        <f t="shared" si="6"/>
        <v>0</v>
      </c>
      <c r="AZ4" s="18">
        <f t="shared" si="7"/>
        <v>0</v>
      </c>
      <c r="BA4" s="18">
        <f t="shared" si="8"/>
        <v>0</v>
      </c>
      <c r="BB4" s="18">
        <f t="shared" si="9"/>
        <v>0</v>
      </c>
      <c r="BC4" s="18">
        <f t="shared" si="10"/>
        <v>0</v>
      </c>
      <c r="BD4" s="18">
        <f t="shared" si="11"/>
        <v>0</v>
      </c>
      <c r="BE4" s="18">
        <f t="shared" si="12"/>
        <v>0</v>
      </c>
      <c r="BF4" s="18">
        <f t="shared" si="13"/>
        <v>0</v>
      </c>
      <c r="BG4" s="18">
        <f t="shared" si="14"/>
        <v>0</v>
      </c>
      <c r="BH4" s="18">
        <f t="shared" si="15"/>
        <v>0</v>
      </c>
      <c r="BI4" s="18">
        <f t="shared" si="16"/>
        <v>0</v>
      </c>
      <c r="BJ4" s="18">
        <f t="shared" si="17"/>
        <v>0</v>
      </c>
      <c r="BK4" s="18">
        <f t="shared" si="18"/>
        <v>0</v>
      </c>
      <c r="BL4" s="18">
        <f t="shared" si="19"/>
        <v>0</v>
      </c>
      <c r="BM4" s="18">
        <f t="shared" si="20"/>
        <v>0</v>
      </c>
      <c r="BN4" s="18">
        <f t="shared" si="21"/>
        <v>0</v>
      </c>
      <c r="BO4" s="18">
        <f t="shared" si="22"/>
        <v>0</v>
      </c>
      <c r="BP4" s="18">
        <f t="shared" si="23"/>
        <v>0</v>
      </c>
      <c r="BQ4" s="18">
        <f t="shared" si="24"/>
        <v>0</v>
      </c>
      <c r="BR4" s="18">
        <f t="shared" si="25"/>
        <v>0</v>
      </c>
      <c r="BS4" s="18">
        <f t="shared" si="26"/>
        <v>0</v>
      </c>
      <c r="BT4" s="18">
        <f t="shared" si="27"/>
        <v>0</v>
      </c>
      <c r="BU4" s="18">
        <f t="shared" si="28"/>
        <v>0</v>
      </c>
      <c r="BV4" s="18">
        <f t="shared" si="29"/>
        <v>0</v>
      </c>
      <c r="BW4" s="18">
        <f t="shared" si="30"/>
        <v>0</v>
      </c>
      <c r="BX4" s="18">
        <f t="shared" si="31"/>
        <v>0</v>
      </c>
      <c r="BY4" s="18">
        <f t="shared" si="32"/>
        <v>0</v>
      </c>
      <c r="BZ4" s="18">
        <f t="shared" si="33"/>
        <v>0</v>
      </c>
      <c r="CA4" s="18">
        <f t="shared" si="34"/>
        <v>0</v>
      </c>
      <c r="CB4" s="18">
        <f t="shared" si="35"/>
        <v>0</v>
      </c>
      <c r="CC4" s="18">
        <f t="shared" si="36"/>
        <v>0</v>
      </c>
      <c r="CD4" s="18">
        <f t="shared" si="37"/>
        <v>0</v>
      </c>
      <c r="CE4" s="18">
        <f t="shared" si="38"/>
        <v>0</v>
      </c>
      <c r="CF4" s="18">
        <f t="shared" si="39"/>
        <v>0</v>
      </c>
      <c r="CG4" s="18">
        <f t="shared" si="40"/>
        <v>0</v>
      </c>
      <c r="CH4" s="18">
        <f t="shared" si="41"/>
        <v>0</v>
      </c>
      <c r="CI4" s="18">
        <f t="shared" si="42"/>
        <v>0</v>
      </c>
      <c r="CJ4" s="18">
        <f t="shared" si="43"/>
        <v>0</v>
      </c>
      <c r="CK4" s="18">
        <f t="shared" si="44"/>
        <v>0</v>
      </c>
      <c r="CL4" s="18">
        <f t="shared" si="45"/>
        <v>0</v>
      </c>
      <c r="CM4" s="18">
        <f t="shared" si="46"/>
        <v>0</v>
      </c>
      <c r="CN4" s="18"/>
      <c r="CO4" s="18"/>
      <c r="CP4" s="18"/>
      <c r="CQ4" s="18"/>
      <c r="CR4" s="18"/>
      <c r="CS4" s="18"/>
      <c r="CT4" s="18"/>
      <c r="CU4" s="18"/>
      <c r="CV4" s="18"/>
      <c r="CW4" s="18"/>
      <c r="CX4" s="18"/>
      <c r="CY4" s="18"/>
    </row>
    <row r="5" spans="1:103">
      <c r="A5" s="73" t="s">
        <v>191</v>
      </c>
      <c r="B5" s="21">
        <v>9999999</v>
      </c>
      <c r="C5" s="50"/>
      <c r="D5" s="81"/>
      <c r="E5" s="86"/>
      <c r="F5" s="90"/>
      <c r="G5" s="65"/>
      <c r="H5" s="90"/>
      <c r="I5" s="65"/>
      <c r="J5" s="90"/>
      <c r="K5" s="65"/>
      <c r="L5" s="90"/>
      <c r="M5" s="65"/>
      <c r="N5" s="90"/>
      <c r="O5" s="83"/>
      <c r="P5" s="90"/>
      <c r="Q5" s="83"/>
      <c r="R5" s="90"/>
      <c r="S5" s="83"/>
      <c r="T5" s="90"/>
      <c r="U5" s="83"/>
      <c r="V5" s="90"/>
      <c r="W5" s="83"/>
      <c r="X5" s="90"/>
      <c r="Y5" s="83"/>
      <c r="Z5" s="90"/>
      <c r="AA5" s="83"/>
      <c r="AB5" s="90"/>
      <c r="AC5" s="83"/>
      <c r="AD5" s="90"/>
      <c r="AE5" s="66"/>
      <c r="AS5" s="17">
        <f t="shared" si="0"/>
        <v>0</v>
      </c>
      <c r="AT5" s="18">
        <f t="shared" si="1"/>
        <v>0</v>
      </c>
      <c r="AU5" s="18">
        <f t="shared" si="2"/>
        <v>0</v>
      </c>
      <c r="AV5" s="18">
        <f t="shared" si="3"/>
        <v>0</v>
      </c>
      <c r="AW5" s="18">
        <f t="shared" si="4"/>
        <v>0</v>
      </c>
      <c r="AX5" s="18">
        <f t="shared" si="5"/>
        <v>0</v>
      </c>
      <c r="AY5" s="18">
        <f t="shared" si="6"/>
        <v>0</v>
      </c>
      <c r="AZ5" s="18">
        <f t="shared" si="7"/>
        <v>0</v>
      </c>
      <c r="BA5" s="18">
        <f t="shared" si="8"/>
        <v>0</v>
      </c>
      <c r="BB5" s="18">
        <f t="shared" si="9"/>
        <v>0</v>
      </c>
      <c r="BC5" s="18">
        <f t="shared" si="10"/>
        <v>0</v>
      </c>
      <c r="BD5" s="18">
        <f t="shared" si="11"/>
        <v>0</v>
      </c>
      <c r="BE5" s="18">
        <f t="shared" si="12"/>
        <v>0</v>
      </c>
      <c r="BF5" s="18">
        <f t="shared" si="13"/>
        <v>0</v>
      </c>
      <c r="BG5" s="18">
        <f t="shared" si="14"/>
        <v>0</v>
      </c>
      <c r="BH5" s="18">
        <f t="shared" si="15"/>
        <v>0</v>
      </c>
      <c r="BI5" s="18">
        <f t="shared" si="16"/>
        <v>0</v>
      </c>
      <c r="BJ5" s="18">
        <f t="shared" si="17"/>
        <v>0</v>
      </c>
      <c r="BK5" s="18">
        <f t="shared" si="18"/>
        <v>0</v>
      </c>
      <c r="BL5" s="18">
        <f t="shared" si="19"/>
        <v>0</v>
      </c>
      <c r="BM5" s="18">
        <f t="shared" si="20"/>
        <v>0</v>
      </c>
      <c r="BN5" s="18">
        <f t="shared" si="21"/>
        <v>0</v>
      </c>
      <c r="BO5" s="18">
        <f t="shared" si="22"/>
        <v>0</v>
      </c>
      <c r="BP5" s="18">
        <f t="shared" si="23"/>
        <v>0</v>
      </c>
      <c r="BQ5" s="18">
        <f t="shared" si="24"/>
        <v>0</v>
      </c>
      <c r="BR5" s="18">
        <f t="shared" si="25"/>
        <v>0</v>
      </c>
      <c r="BS5" s="18">
        <f t="shared" si="26"/>
        <v>0</v>
      </c>
      <c r="BT5" s="18">
        <f t="shared" si="27"/>
        <v>0</v>
      </c>
      <c r="BU5" s="18">
        <f t="shared" si="28"/>
        <v>0</v>
      </c>
      <c r="BV5" s="18">
        <f t="shared" si="29"/>
        <v>0</v>
      </c>
      <c r="BW5" s="18">
        <f t="shared" si="30"/>
        <v>0</v>
      </c>
      <c r="BX5" s="18">
        <f t="shared" si="31"/>
        <v>0</v>
      </c>
      <c r="BY5" s="18">
        <f t="shared" si="32"/>
        <v>0</v>
      </c>
      <c r="BZ5" s="18">
        <f t="shared" si="33"/>
        <v>0</v>
      </c>
      <c r="CA5" s="18">
        <f t="shared" si="34"/>
        <v>0</v>
      </c>
      <c r="CB5" s="18">
        <f t="shared" si="35"/>
        <v>0</v>
      </c>
      <c r="CC5" s="18">
        <f t="shared" si="36"/>
        <v>0</v>
      </c>
      <c r="CD5" s="18">
        <f t="shared" si="37"/>
        <v>0</v>
      </c>
      <c r="CE5" s="18">
        <f t="shared" si="38"/>
        <v>0</v>
      </c>
      <c r="CF5" s="18">
        <f t="shared" si="39"/>
        <v>0</v>
      </c>
      <c r="CG5" s="18">
        <f t="shared" si="40"/>
        <v>0</v>
      </c>
      <c r="CH5" s="18">
        <f t="shared" si="41"/>
        <v>0</v>
      </c>
      <c r="CI5" s="18">
        <f t="shared" si="42"/>
        <v>0</v>
      </c>
      <c r="CJ5" s="18">
        <f t="shared" si="43"/>
        <v>0</v>
      </c>
      <c r="CK5" s="18">
        <f t="shared" si="44"/>
        <v>0</v>
      </c>
      <c r="CL5" s="18">
        <f t="shared" si="45"/>
        <v>0</v>
      </c>
      <c r="CM5" s="18">
        <f t="shared" si="46"/>
        <v>0</v>
      </c>
      <c r="CN5" s="18"/>
      <c r="CO5" s="18"/>
      <c r="CP5" s="18"/>
      <c r="CQ5" s="18"/>
      <c r="CR5" s="18"/>
      <c r="CS5" s="18"/>
      <c r="CT5" s="18"/>
      <c r="CU5" s="18"/>
      <c r="CV5" s="18"/>
      <c r="CW5" s="18"/>
      <c r="CX5" s="18"/>
      <c r="CY5" s="18"/>
    </row>
    <row r="6" spans="1:103">
      <c r="A6" s="73" t="s">
        <v>191</v>
      </c>
      <c r="B6" s="21">
        <v>9999999</v>
      </c>
      <c r="C6" s="50"/>
      <c r="D6" s="81"/>
      <c r="E6" s="86"/>
      <c r="F6" s="90"/>
      <c r="G6" s="65"/>
      <c r="H6" s="90"/>
      <c r="I6" s="65"/>
      <c r="J6" s="90"/>
      <c r="K6" s="65"/>
      <c r="L6" s="90"/>
      <c r="M6" s="65"/>
      <c r="N6" s="90"/>
      <c r="O6" s="83"/>
      <c r="P6" s="90"/>
      <c r="Q6" s="83"/>
      <c r="R6" s="90"/>
      <c r="S6" s="83"/>
      <c r="T6" s="90"/>
      <c r="U6" s="83"/>
      <c r="V6" s="90"/>
      <c r="W6" s="83"/>
      <c r="X6" s="90"/>
      <c r="Y6" s="83"/>
      <c r="Z6" s="90"/>
      <c r="AA6" s="83"/>
      <c r="AB6" s="90"/>
      <c r="AC6" s="83"/>
      <c r="AD6" s="90"/>
      <c r="AE6" s="66"/>
      <c r="AS6" s="17">
        <f t="shared" si="0"/>
        <v>0</v>
      </c>
      <c r="AT6" s="18">
        <f t="shared" si="1"/>
        <v>0</v>
      </c>
      <c r="AU6" s="18">
        <f t="shared" si="2"/>
        <v>0</v>
      </c>
      <c r="AV6" s="18">
        <f t="shared" si="3"/>
        <v>0</v>
      </c>
      <c r="AW6" s="18">
        <f t="shared" si="4"/>
        <v>0</v>
      </c>
      <c r="AX6" s="18">
        <f t="shared" si="5"/>
        <v>0</v>
      </c>
      <c r="AY6" s="18">
        <f t="shared" si="6"/>
        <v>0</v>
      </c>
      <c r="AZ6" s="18">
        <f t="shared" si="7"/>
        <v>0</v>
      </c>
      <c r="BA6" s="18">
        <f t="shared" si="8"/>
        <v>0</v>
      </c>
      <c r="BB6" s="18">
        <f t="shared" si="9"/>
        <v>0</v>
      </c>
      <c r="BC6" s="18">
        <f t="shared" si="10"/>
        <v>0</v>
      </c>
      <c r="BD6" s="18">
        <f t="shared" si="11"/>
        <v>0</v>
      </c>
      <c r="BE6" s="18">
        <f t="shared" si="12"/>
        <v>0</v>
      </c>
      <c r="BF6" s="18">
        <f t="shared" si="13"/>
        <v>0</v>
      </c>
      <c r="BG6" s="18">
        <f t="shared" si="14"/>
        <v>0</v>
      </c>
      <c r="BH6" s="18">
        <f t="shared" si="15"/>
        <v>0</v>
      </c>
      <c r="BI6" s="18">
        <f t="shared" si="16"/>
        <v>0</v>
      </c>
      <c r="BJ6" s="18">
        <f t="shared" si="17"/>
        <v>0</v>
      </c>
      <c r="BK6" s="18">
        <f t="shared" si="18"/>
        <v>0</v>
      </c>
      <c r="BL6" s="18">
        <f t="shared" si="19"/>
        <v>0</v>
      </c>
      <c r="BM6" s="18">
        <f t="shared" si="20"/>
        <v>0</v>
      </c>
      <c r="BN6" s="18">
        <f t="shared" si="21"/>
        <v>0</v>
      </c>
      <c r="BO6" s="18">
        <f t="shared" si="22"/>
        <v>0</v>
      </c>
      <c r="BP6" s="18">
        <f t="shared" si="23"/>
        <v>0</v>
      </c>
      <c r="BQ6" s="18">
        <f t="shared" si="24"/>
        <v>0</v>
      </c>
      <c r="BR6" s="18">
        <f t="shared" si="25"/>
        <v>0</v>
      </c>
      <c r="BS6" s="18">
        <f t="shared" si="26"/>
        <v>0</v>
      </c>
      <c r="BT6" s="18">
        <f t="shared" si="27"/>
        <v>0</v>
      </c>
      <c r="BU6" s="18">
        <f t="shared" si="28"/>
        <v>0</v>
      </c>
      <c r="BV6" s="18">
        <f t="shared" si="29"/>
        <v>0</v>
      </c>
      <c r="BW6" s="18">
        <f t="shared" si="30"/>
        <v>0</v>
      </c>
      <c r="BX6" s="18">
        <f t="shared" si="31"/>
        <v>0</v>
      </c>
      <c r="BY6" s="18">
        <f t="shared" si="32"/>
        <v>0</v>
      </c>
      <c r="BZ6" s="18">
        <f t="shared" si="33"/>
        <v>0</v>
      </c>
      <c r="CA6" s="18">
        <f t="shared" si="34"/>
        <v>0</v>
      </c>
      <c r="CB6" s="18">
        <f t="shared" si="35"/>
        <v>0</v>
      </c>
      <c r="CC6" s="18">
        <f t="shared" si="36"/>
        <v>0</v>
      </c>
      <c r="CD6" s="18">
        <f t="shared" si="37"/>
        <v>0</v>
      </c>
      <c r="CE6" s="18">
        <f t="shared" si="38"/>
        <v>0</v>
      </c>
      <c r="CF6" s="18">
        <f t="shared" si="39"/>
        <v>0</v>
      </c>
      <c r="CG6" s="18">
        <f t="shared" si="40"/>
        <v>0</v>
      </c>
      <c r="CH6" s="18">
        <f t="shared" si="41"/>
        <v>0</v>
      </c>
      <c r="CI6" s="18">
        <f t="shared" si="42"/>
        <v>0</v>
      </c>
      <c r="CJ6" s="18">
        <f t="shared" si="43"/>
        <v>0</v>
      </c>
      <c r="CK6" s="18">
        <f t="shared" si="44"/>
        <v>0</v>
      </c>
      <c r="CL6" s="18">
        <f t="shared" si="45"/>
        <v>0</v>
      </c>
      <c r="CM6" s="18">
        <f t="shared" si="46"/>
        <v>0</v>
      </c>
      <c r="CN6" s="18"/>
      <c r="CO6" s="18"/>
      <c r="CP6" s="18"/>
      <c r="CQ6" s="18"/>
      <c r="CR6" s="18"/>
      <c r="CS6" s="18"/>
      <c r="CT6" s="18"/>
      <c r="CU6" s="18"/>
      <c r="CV6" s="18"/>
      <c r="CW6" s="18"/>
      <c r="CX6" s="18"/>
      <c r="CY6" s="18"/>
    </row>
    <row r="7" spans="1:103">
      <c r="A7" s="73" t="s">
        <v>191</v>
      </c>
      <c r="B7" s="50"/>
      <c r="C7" s="50"/>
      <c r="D7" s="81"/>
      <c r="E7" s="86"/>
      <c r="F7" s="90"/>
      <c r="G7" s="65"/>
      <c r="H7" s="90"/>
      <c r="I7" s="65"/>
      <c r="J7" s="90"/>
      <c r="K7" s="65"/>
      <c r="L7" s="90"/>
      <c r="M7" s="65"/>
      <c r="N7" s="90"/>
      <c r="O7" s="83"/>
      <c r="P7" s="90"/>
      <c r="Q7" s="83"/>
      <c r="R7" s="90"/>
      <c r="S7" s="83"/>
      <c r="T7" s="90"/>
      <c r="U7" s="83"/>
      <c r="V7" s="90"/>
      <c r="W7" s="83"/>
      <c r="X7" s="90"/>
      <c r="Y7" s="83"/>
      <c r="Z7" s="90"/>
      <c r="AA7" s="83"/>
      <c r="AB7" s="90"/>
      <c r="AC7" s="83"/>
      <c r="AD7" s="90"/>
      <c r="AE7" s="66"/>
      <c r="AS7" s="17">
        <f t="shared" si="0"/>
        <v>0</v>
      </c>
      <c r="AT7" s="18">
        <f t="shared" si="1"/>
        <v>0</v>
      </c>
      <c r="AU7" s="18">
        <f t="shared" si="2"/>
        <v>0</v>
      </c>
      <c r="AV7" s="18">
        <f t="shared" si="3"/>
        <v>0</v>
      </c>
      <c r="AW7" s="18">
        <f t="shared" si="4"/>
        <v>0</v>
      </c>
      <c r="AX7" s="18">
        <f t="shared" si="5"/>
        <v>0</v>
      </c>
      <c r="AY7" s="18">
        <f t="shared" si="6"/>
        <v>0</v>
      </c>
      <c r="AZ7" s="18">
        <f t="shared" si="7"/>
        <v>0</v>
      </c>
      <c r="BA7" s="18">
        <f t="shared" si="8"/>
        <v>0</v>
      </c>
      <c r="BB7" s="18">
        <f t="shared" si="9"/>
        <v>0</v>
      </c>
      <c r="BC7" s="18">
        <f t="shared" si="10"/>
        <v>0</v>
      </c>
      <c r="BD7" s="18">
        <f t="shared" si="11"/>
        <v>0</v>
      </c>
      <c r="BE7" s="18">
        <f t="shared" si="12"/>
        <v>0</v>
      </c>
      <c r="BF7" s="18">
        <f t="shared" si="13"/>
        <v>0</v>
      </c>
      <c r="BG7" s="18">
        <f t="shared" si="14"/>
        <v>0</v>
      </c>
      <c r="BH7" s="18">
        <f t="shared" si="15"/>
        <v>0</v>
      </c>
      <c r="BI7" s="18">
        <f t="shared" si="16"/>
        <v>0</v>
      </c>
      <c r="BJ7" s="18">
        <f t="shared" si="17"/>
        <v>0</v>
      </c>
      <c r="BK7" s="18">
        <f t="shared" si="18"/>
        <v>0</v>
      </c>
      <c r="BL7" s="18">
        <f t="shared" si="19"/>
        <v>0</v>
      </c>
      <c r="BM7" s="18">
        <f t="shared" si="20"/>
        <v>0</v>
      </c>
      <c r="BN7" s="18">
        <f t="shared" si="21"/>
        <v>0</v>
      </c>
      <c r="BO7" s="18">
        <f t="shared" si="22"/>
        <v>0</v>
      </c>
      <c r="BP7" s="18">
        <f t="shared" si="23"/>
        <v>0</v>
      </c>
      <c r="BQ7" s="18">
        <f t="shared" si="24"/>
        <v>0</v>
      </c>
      <c r="BR7" s="18">
        <f t="shared" si="25"/>
        <v>0</v>
      </c>
      <c r="BS7" s="18">
        <f t="shared" si="26"/>
        <v>0</v>
      </c>
      <c r="BT7" s="18">
        <f t="shared" si="27"/>
        <v>0</v>
      </c>
      <c r="BU7" s="18">
        <f t="shared" si="28"/>
        <v>0</v>
      </c>
      <c r="BV7" s="18">
        <f t="shared" si="29"/>
        <v>0</v>
      </c>
      <c r="BW7" s="18">
        <f t="shared" si="30"/>
        <v>0</v>
      </c>
      <c r="BX7" s="18">
        <f t="shared" si="31"/>
        <v>0</v>
      </c>
      <c r="BY7" s="18">
        <f t="shared" si="32"/>
        <v>0</v>
      </c>
      <c r="BZ7" s="18">
        <f t="shared" si="33"/>
        <v>0</v>
      </c>
      <c r="CA7" s="18">
        <f t="shared" si="34"/>
        <v>0</v>
      </c>
      <c r="CB7" s="18">
        <f t="shared" si="35"/>
        <v>0</v>
      </c>
      <c r="CC7" s="18">
        <f t="shared" si="36"/>
        <v>0</v>
      </c>
      <c r="CD7" s="18">
        <f t="shared" si="37"/>
        <v>0</v>
      </c>
      <c r="CE7" s="18">
        <f t="shared" si="38"/>
        <v>0</v>
      </c>
      <c r="CF7" s="18">
        <f t="shared" si="39"/>
        <v>0</v>
      </c>
      <c r="CG7" s="18">
        <f t="shared" si="40"/>
        <v>0</v>
      </c>
      <c r="CH7" s="18">
        <f t="shared" si="41"/>
        <v>0</v>
      </c>
      <c r="CI7" s="18">
        <f t="shared" si="42"/>
        <v>0</v>
      </c>
      <c r="CJ7" s="18">
        <f t="shared" si="43"/>
        <v>0</v>
      </c>
      <c r="CK7" s="18">
        <f t="shared" si="44"/>
        <v>0</v>
      </c>
      <c r="CL7" s="18">
        <f t="shared" si="45"/>
        <v>0</v>
      </c>
      <c r="CM7" s="18">
        <f t="shared" si="46"/>
        <v>0</v>
      </c>
      <c r="CN7" s="18"/>
      <c r="CO7" s="18"/>
      <c r="CP7" s="18"/>
      <c r="CQ7" s="18"/>
      <c r="CR7" s="18"/>
      <c r="CS7" s="18"/>
      <c r="CT7" s="18"/>
      <c r="CU7" s="18"/>
      <c r="CV7" s="18"/>
      <c r="CW7" s="18"/>
      <c r="CX7" s="18"/>
      <c r="CY7" s="18"/>
    </row>
    <row r="8" spans="1:103">
      <c r="A8" s="73" t="s">
        <v>191</v>
      </c>
      <c r="B8" s="50"/>
      <c r="C8" s="50"/>
      <c r="D8" s="81"/>
      <c r="E8" s="86"/>
      <c r="F8" s="90"/>
      <c r="G8" s="65"/>
      <c r="H8" s="90"/>
      <c r="I8" s="65"/>
      <c r="J8" s="90"/>
      <c r="K8" s="65"/>
      <c r="L8" s="90"/>
      <c r="M8" s="65"/>
      <c r="N8" s="90"/>
      <c r="O8" s="83"/>
      <c r="P8" s="90"/>
      <c r="Q8" s="83"/>
      <c r="R8" s="90"/>
      <c r="S8" s="83"/>
      <c r="T8" s="90"/>
      <c r="U8" s="83"/>
      <c r="V8" s="90"/>
      <c r="W8" s="83"/>
      <c r="X8" s="90"/>
      <c r="Y8" s="83"/>
      <c r="Z8" s="90"/>
      <c r="AA8" s="83"/>
      <c r="AB8" s="90"/>
      <c r="AC8" s="83"/>
      <c r="AD8" s="90"/>
      <c r="AE8" s="66"/>
      <c r="AS8" s="17">
        <f t="shared" si="0"/>
        <v>0</v>
      </c>
      <c r="AT8" s="18">
        <f t="shared" si="1"/>
        <v>0</v>
      </c>
      <c r="AU8" s="18">
        <f t="shared" si="2"/>
        <v>0</v>
      </c>
      <c r="AV8" s="18">
        <f t="shared" si="3"/>
        <v>0</v>
      </c>
      <c r="AW8" s="18">
        <f t="shared" si="4"/>
        <v>0</v>
      </c>
      <c r="AX8" s="18">
        <f t="shared" si="5"/>
        <v>0</v>
      </c>
      <c r="AY8" s="18">
        <f t="shared" si="6"/>
        <v>0</v>
      </c>
      <c r="AZ8" s="18">
        <f t="shared" si="7"/>
        <v>0</v>
      </c>
      <c r="BA8" s="18">
        <f t="shared" si="8"/>
        <v>0</v>
      </c>
      <c r="BB8" s="18">
        <f t="shared" si="9"/>
        <v>0</v>
      </c>
      <c r="BC8" s="18">
        <f t="shared" si="10"/>
        <v>0</v>
      </c>
      <c r="BD8" s="18">
        <f t="shared" si="11"/>
        <v>0</v>
      </c>
      <c r="BE8" s="18">
        <f t="shared" si="12"/>
        <v>0</v>
      </c>
      <c r="BF8" s="18">
        <f t="shared" si="13"/>
        <v>0</v>
      </c>
      <c r="BG8" s="18">
        <f t="shared" si="14"/>
        <v>0</v>
      </c>
      <c r="BH8" s="18">
        <f t="shared" si="15"/>
        <v>0</v>
      </c>
      <c r="BI8" s="18">
        <f t="shared" si="16"/>
        <v>0</v>
      </c>
      <c r="BJ8" s="18">
        <f t="shared" si="17"/>
        <v>0</v>
      </c>
      <c r="BK8" s="18">
        <f t="shared" si="18"/>
        <v>0</v>
      </c>
      <c r="BL8" s="18">
        <f t="shared" si="19"/>
        <v>0</v>
      </c>
      <c r="BM8" s="18">
        <f t="shared" si="20"/>
        <v>0</v>
      </c>
      <c r="BN8" s="18">
        <f t="shared" si="21"/>
        <v>0</v>
      </c>
      <c r="BO8" s="18">
        <f t="shared" si="22"/>
        <v>0</v>
      </c>
      <c r="BP8" s="18">
        <f t="shared" si="23"/>
        <v>0</v>
      </c>
      <c r="BQ8" s="18">
        <f t="shared" si="24"/>
        <v>0</v>
      </c>
      <c r="BR8" s="18">
        <f t="shared" si="25"/>
        <v>0</v>
      </c>
      <c r="BS8" s="18">
        <f t="shared" si="26"/>
        <v>0</v>
      </c>
      <c r="BT8" s="18">
        <f t="shared" si="27"/>
        <v>0</v>
      </c>
      <c r="BU8" s="18">
        <f t="shared" si="28"/>
        <v>0</v>
      </c>
      <c r="BV8" s="18">
        <f t="shared" si="29"/>
        <v>0</v>
      </c>
      <c r="BW8" s="18">
        <f t="shared" si="30"/>
        <v>0</v>
      </c>
      <c r="BX8" s="18">
        <f t="shared" si="31"/>
        <v>0</v>
      </c>
      <c r="BY8" s="18">
        <f t="shared" si="32"/>
        <v>0</v>
      </c>
      <c r="BZ8" s="18">
        <f t="shared" si="33"/>
        <v>0</v>
      </c>
      <c r="CA8" s="18">
        <f t="shared" si="34"/>
        <v>0</v>
      </c>
      <c r="CB8" s="18">
        <f t="shared" si="35"/>
        <v>0</v>
      </c>
      <c r="CC8" s="18">
        <f t="shared" si="36"/>
        <v>0</v>
      </c>
      <c r="CD8" s="18">
        <f t="shared" si="37"/>
        <v>0</v>
      </c>
      <c r="CE8" s="18">
        <f t="shared" si="38"/>
        <v>0</v>
      </c>
      <c r="CF8" s="18">
        <f t="shared" si="39"/>
        <v>0</v>
      </c>
      <c r="CG8" s="18">
        <f t="shared" si="40"/>
        <v>0</v>
      </c>
      <c r="CH8" s="18">
        <f t="shared" si="41"/>
        <v>0</v>
      </c>
      <c r="CI8" s="18">
        <f t="shared" si="42"/>
        <v>0</v>
      </c>
      <c r="CJ8" s="18">
        <f t="shared" si="43"/>
        <v>0</v>
      </c>
      <c r="CK8" s="18">
        <f t="shared" si="44"/>
        <v>0</v>
      </c>
      <c r="CL8" s="18">
        <f t="shared" si="45"/>
        <v>0</v>
      </c>
      <c r="CM8" s="18">
        <f t="shared" si="46"/>
        <v>0</v>
      </c>
      <c r="CN8" s="18"/>
      <c r="CO8" s="18"/>
      <c r="CP8" s="18"/>
      <c r="CQ8" s="18"/>
      <c r="CR8" s="18"/>
      <c r="CS8" s="18"/>
      <c r="CT8" s="18"/>
      <c r="CU8" s="18"/>
      <c r="CV8" s="18"/>
      <c r="CW8" s="18"/>
      <c r="CX8" s="18"/>
      <c r="CY8" s="18"/>
    </row>
    <row r="9" spans="1:103">
      <c r="A9" s="73" t="s">
        <v>191</v>
      </c>
      <c r="B9" s="50"/>
      <c r="C9" s="50"/>
      <c r="D9" s="81"/>
      <c r="E9" s="87"/>
      <c r="F9" s="91"/>
      <c r="G9" s="65"/>
      <c r="H9" s="91"/>
      <c r="I9" s="65"/>
      <c r="J9" s="91"/>
      <c r="K9" s="65"/>
      <c r="L9" s="91"/>
      <c r="M9" s="65"/>
      <c r="N9" s="91"/>
      <c r="O9" s="83"/>
      <c r="P9" s="91"/>
      <c r="Q9" s="83"/>
      <c r="R9" s="91"/>
      <c r="S9" s="83"/>
      <c r="T9" s="91"/>
      <c r="U9" s="83"/>
      <c r="V9" s="91"/>
      <c r="W9" s="83"/>
      <c r="X9" s="91"/>
      <c r="Y9" s="83"/>
      <c r="Z9" s="91"/>
      <c r="AA9" s="83"/>
      <c r="AB9" s="91"/>
      <c r="AC9" s="83"/>
      <c r="AD9" s="91"/>
      <c r="AE9" s="66"/>
      <c r="AS9" s="17">
        <f t="shared" si="0"/>
        <v>0</v>
      </c>
      <c r="AT9" s="18">
        <f t="shared" si="1"/>
        <v>0</v>
      </c>
      <c r="AU9" s="18">
        <f t="shared" si="2"/>
        <v>0</v>
      </c>
      <c r="AV9" s="18">
        <f t="shared" si="3"/>
        <v>0</v>
      </c>
      <c r="AW9" s="18">
        <f t="shared" si="4"/>
        <v>0</v>
      </c>
      <c r="AX9" s="18">
        <f t="shared" si="5"/>
        <v>0</v>
      </c>
      <c r="AY9" s="18">
        <f t="shared" si="6"/>
        <v>0</v>
      </c>
      <c r="AZ9" s="18">
        <f t="shared" si="7"/>
        <v>0</v>
      </c>
      <c r="BA9" s="18">
        <f t="shared" si="8"/>
        <v>0</v>
      </c>
      <c r="BB9" s="18">
        <f t="shared" si="9"/>
        <v>0</v>
      </c>
      <c r="BC9" s="18">
        <f t="shared" si="10"/>
        <v>0</v>
      </c>
      <c r="BD9" s="18">
        <f t="shared" si="11"/>
        <v>0</v>
      </c>
      <c r="BE9" s="18">
        <f t="shared" si="12"/>
        <v>0</v>
      </c>
      <c r="BF9" s="18">
        <f t="shared" si="13"/>
        <v>0</v>
      </c>
      <c r="BG9" s="18">
        <f t="shared" si="14"/>
        <v>0</v>
      </c>
      <c r="BH9" s="18">
        <f t="shared" si="15"/>
        <v>0</v>
      </c>
      <c r="BI9" s="18">
        <f t="shared" si="16"/>
        <v>0</v>
      </c>
      <c r="BJ9" s="18">
        <f t="shared" si="17"/>
        <v>0</v>
      </c>
      <c r="BK9" s="18">
        <f t="shared" si="18"/>
        <v>0</v>
      </c>
      <c r="BL9" s="18">
        <f t="shared" si="19"/>
        <v>0</v>
      </c>
      <c r="BM9" s="18">
        <f t="shared" si="20"/>
        <v>0</v>
      </c>
      <c r="BN9" s="18">
        <f t="shared" si="21"/>
        <v>0</v>
      </c>
      <c r="BO9" s="18">
        <f t="shared" si="22"/>
        <v>0</v>
      </c>
      <c r="BP9" s="18">
        <f t="shared" si="23"/>
        <v>0</v>
      </c>
      <c r="BQ9" s="18">
        <f t="shared" si="24"/>
        <v>0</v>
      </c>
      <c r="BR9" s="18">
        <f t="shared" si="25"/>
        <v>0</v>
      </c>
      <c r="BS9" s="18">
        <f t="shared" si="26"/>
        <v>0</v>
      </c>
      <c r="BT9" s="18">
        <f t="shared" si="27"/>
        <v>0</v>
      </c>
      <c r="BU9" s="18">
        <f t="shared" si="28"/>
        <v>0</v>
      </c>
      <c r="BV9" s="18">
        <f t="shared" si="29"/>
        <v>0</v>
      </c>
      <c r="BW9" s="18">
        <f t="shared" si="30"/>
        <v>0</v>
      </c>
      <c r="BX9" s="18">
        <f t="shared" si="31"/>
        <v>0</v>
      </c>
      <c r="BY9" s="18">
        <f t="shared" si="32"/>
        <v>0</v>
      </c>
      <c r="BZ9" s="18">
        <f t="shared" si="33"/>
        <v>0</v>
      </c>
      <c r="CA9" s="18">
        <f t="shared" si="34"/>
        <v>0</v>
      </c>
      <c r="CB9" s="18">
        <f t="shared" si="35"/>
        <v>0</v>
      </c>
      <c r="CC9" s="18">
        <f t="shared" si="36"/>
        <v>0</v>
      </c>
      <c r="CD9" s="18">
        <f t="shared" si="37"/>
        <v>0</v>
      </c>
      <c r="CE9" s="18">
        <f t="shared" si="38"/>
        <v>0</v>
      </c>
      <c r="CF9" s="18">
        <f t="shared" si="39"/>
        <v>0</v>
      </c>
      <c r="CG9" s="18">
        <f t="shared" si="40"/>
        <v>0</v>
      </c>
      <c r="CH9" s="18">
        <f t="shared" si="41"/>
        <v>0</v>
      </c>
      <c r="CI9" s="18">
        <f t="shared" si="42"/>
        <v>0</v>
      </c>
      <c r="CJ9" s="18">
        <f t="shared" si="43"/>
        <v>0</v>
      </c>
      <c r="CK9" s="18">
        <f t="shared" si="44"/>
        <v>0</v>
      </c>
      <c r="CL9" s="18">
        <f t="shared" si="45"/>
        <v>0</v>
      </c>
      <c r="CM9" s="18">
        <f t="shared" si="46"/>
        <v>0</v>
      </c>
      <c r="CN9" s="18"/>
      <c r="CO9" s="18"/>
      <c r="CP9" s="18"/>
      <c r="CQ9" s="18"/>
      <c r="CR9" s="18"/>
      <c r="CS9" s="18"/>
      <c r="CT9" s="18"/>
      <c r="CU9" s="18"/>
      <c r="CV9" s="18"/>
      <c r="CW9" s="18"/>
      <c r="CX9" s="18"/>
      <c r="CY9" s="18"/>
    </row>
    <row r="10" spans="1:103">
      <c r="A10" s="73" t="s">
        <v>191</v>
      </c>
      <c r="B10" s="50"/>
      <c r="C10" s="50"/>
      <c r="D10" s="81"/>
      <c r="E10" s="88"/>
      <c r="F10" s="92"/>
      <c r="G10" s="65"/>
      <c r="H10" s="92"/>
      <c r="I10" s="65"/>
      <c r="J10" s="92"/>
      <c r="K10" s="65"/>
      <c r="L10" s="92"/>
      <c r="M10" s="65"/>
      <c r="N10" s="92"/>
      <c r="O10" s="83"/>
      <c r="P10" s="92"/>
      <c r="Q10" s="83"/>
      <c r="R10" s="92"/>
      <c r="S10" s="83"/>
      <c r="T10" s="92"/>
      <c r="U10" s="83"/>
      <c r="V10" s="92"/>
      <c r="W10" s="83"/>
      <c r="X10" s="92"/>
      <c r="Y10" s="83"/>
      <c r="Z10" s="92"/>
      <c r="AA10" s="83"/>
      <c r="AB10" s="92"/>
      <c r="AC10" s="83"/>
      <c r="AD10" s="92"/>
      <c r="AE10" s="66"/>
      <c r="AS10" s="17">
        <f t="shared" si="0"/>
        <v>0</v>
      </c>
      <c r="AT10" s="18">
        <f t="shared" si="1"/>
        <v>0</v>
      </c>
      <c r="AU10" s="18">
        <f t="shared" si="2"/>
        <v>0</v>
      </c>
      <c r="AV10" s="18">
        <f t="shared" si="3"/>
        <v>0</v>
      </c>
      <c r="AW10" s="18">
        <f t="shared" si="4"/>
        <v>0</v>
      </c>
      <c r="AX10" s="18">
        <f t="shared" si="5"/>
        <v>0</v>
      </c>
      <c r="AY10" s="18">
        <f t="shared" si="6"/>
        <v>0</v>
      </c>
      <c r="AZ10" s="18">
        <f t="shared" si="7"/>
        <v>0</v>
      </c>
      <c r="BA10" s="18">
        <f t="shared" si="8"/>
        <v>0</v>
      </c>
      <c r="BB10" s="18">
        <f t="shared" si="9"/>
        <v>0</v>
      </c>
      <c r="BC10" s="18">
        <f t="shared" si="10"/>
        <v>0</v>
      </c>
      <c r="BD10" s="18">
        <f t="shared" si="11"/>
        <v>0</v>
      </c>
      <c r="BE10" s="18">
        <f t="shared" si="12"/>
        <v>0</v>
      </c>
      <c r="BF10" s="18">
        <f t="shared" si="13"/>
        <v>0</v>
      </c>
      <c r="BG10" s="18">
        <f t="shared" si="14"/>
        <v>0</v>
      </c>
      <c r="BH10" s="18">
        <f t="shared" si="15"/>
        <v>0</v>
      </c>
      <c r="BI10" s="18">
        <f t="shared" si="16"/>
        <v>0</v>
      </c>
      <c r="BJ10" s="18">
        <f t="shared" si="17"/>
        <v>0</v>
      </c>
      <c r="BK10" s="18">
        <f t="shared" si="18"/>
        <v>0</v>
      </c>
      <c r="BL10" s="18">
        <f t="shared" si="19"/>
        <v>0</v>
      </c>
      <c r="BM10" s="18">
        <f t="shared" si="20"/>
        <v>0</v>
      </c>
      <c r="BN10" s="18">
        <f t="shared" si="21"/>
        <v>0</v>
      </c>
      <c r="BO10" s="18">
        <f t="shared" si="22"/>
        <v>0</v>
      </c>
      <c r="BP10" s="18">
        <f t="shared" si="23"/>
        <v>0</v>
      </c>
      <c r="BQ10" s="18">
        <f t="shared" si="24"/>
        <v>0</v>
      </c>
      <c r="BR10" s="18">
        <f t="shared" si="25"/>
        <v>0</v>
      </c>
      <c r="BS10" s="18">
        <f t="shared" si="26"/>
        <v>0</v>
      </c>
      <c r="BT10" s="18">
        <f t="shared" si="27"/>
        <v>0</v>
      </c>
      <c r="BU10" s="18">
        <f t="shared" si="28"/>
        <v>0</v>
      </c>
      <c r="BV10" s="18">
        <f t="shared" si="29"/>
        <v>0</v>
      </c>
      <c r="BW10" s="18">
        <f t="shared" si="30"/>
        <v>0</v>
      </c>
      <c r="BX10" s="18">
        <f t="shared" si="31"/>
        <v>0</v>
      </c>
      <c r="BY10" s="18">
        <f t="shared" si="32"/>
        <v>0</v>
      </c>
      <c r="BZ10" s="18">
        <f t="shared" si="33"/>
        <v>0</v>
      </c>
      <c r="CA10" s="18">
        <f t="shared" si="34"/>
        <v>0</v>
      </c>
      <c r="CB10" s="18">
        <f t="shared" si="35"/>
        <v>0</v>
      </c>
      <c r="CC10" s="18">
        <f t="shared" si="36"/>
        <v>0</v>
      </c>
      <c r="CD10" s="18">
        <f t="shared" si="37"/>
        <v>0</v>
      </c>
      <c r="CE10" s="18">
        <f t="shared" si="38"/>
        <v>0</v>
      </c>
      <c r="CF10" s="18">
        <f t="shared" si="39"/>
        <v>0</v>
      </c>
      <c r="CG10" s="18">
        <f t="shared" si="40"/>
        <v>0</v>
      </c>
      <c r="CH10" s="18">
        <f t="shared" si="41"/>
        <v>0</v>
      </c>
      <c r="CI10" s="18">
        <f t="shared" si="42"/>
        <v>0</v>
      </c>
      <c r="CJ10" s="18">
        <f t="shared" si="43"/>
        <v>0</v>
      </c>
      <c r="CK10" s="18">
        <f t="shared" si="44"/>
        <v>0</v>
      </c>
      <c r="CL10" s="18">
        <f t="shared" si="45"/>
        <v>0</v>
      </c>
      <c r="CM10" s="18">
        <f t="shared" si="46"/>
        <v>0</v>
      </c>
      <c r="CN10" s="18"/>
      <c r="CO10" s="18"/>
      <c r="CP10" s="18"/>
      <c r="CQ10" s="18"/>
      <c r="CR10" s="18"/>
      <c r="CS10" s="18"/>
      <c r="CT10" s="18"/>
      <c r="CU10" s="18"/>
      <c r="CV10" s="18"/>
      <c r="CW10" s="18"/>
      <c r="CX10" s="18"/>
      <c r="CY10" s="18"/>
    </row>
    <row r="11" spans="1:103">
      <c r="A11" s="73" t="s">
        <v>191</v>
      </c>
      <c r="B11" s="50"/>
      <c r="C11" s="50"/>
      <c r="D11" s="81"/>
      <c r="E11" s="86"/>
      <c r="F11" s="90"/>
      <c r="G11" s="65"/>
      <c r="H11" s="90"/>
      <c r="I11" s="65"/>
      <c r="J11" s="90"/>
      <c r="K11" s="65"/>
      <c r="L11" s="90"/>
      <c r="M11" s="65"/>
      <c r="N11" s="90"/>
      <c r="O11" s="83"/>
      <c r="P11" s="90"/>
      <c r="Q11" s="83"/>
      <c r="R11" s="90"/>
      <c r="S11" s="83"/>
      <c r="T11" s="90"/>
      <c r="U11" s="83"/>
      <c r="V11" s="90"/>
      <c r="W11" s="83"/>
      <c r="X11" s="90"/>
      <c r="Y11" s="83"/>
      <c r="Z11" s="90"/>
      <c r="AA11" s="83"/>
      <c r="AB11" s="90"/>
      <c r="AC11" s="83"/>
      <c r="AD11" s="90"/>
      <c r="AE11" s="66"/>
      <c r="AS11" s="17">
        <f t="shared" si="0"/>
        <v>0</v>
      </c>
      <c r="AT11" s="18">
        <f t="shared" si="1"/>
        <v>0</v>
      </c>
      <c r="AU11" s="18">
        <f t="shared" si="2"/>
        <v>0</v>
      </c>
      <c r="AV11" s="18">
        <f t="shared" si="3"/>
        <v>0</v>
      </c>
      <c r="AW11" s="18">
        <f t="shared" si="4"/>
        <v>0</v>
      </c>
      <c r="AX11" s="18">
        <f t="shared" si="5"/>
        <v>0</v>
      </c>
      <c r="AY11" s="18">
        <f t="shared" si="6"/>
        <v>0</v>
      </c>
      <c r="AZ11" s="18">
        <f t="shared" si="7"/>
        <v>0</v>
      </c>
      <c r="BA11" s="18">
        <f t="shared" si="8"/>
        <v>0</v>
      </c>
      <c r="BB11" s="18">
        <f t="shared" si="9"/>
        <v>0</v>
      </c>
      <c r="BC11" s="18">
        <f t="shared" si="10"/>
        <v>0</v>
      </c>
      <c r="BD11" s="18">
        <f t="shared" si="11"/>
        <v>0</v>
      </c>
      <c r="BE11" s="18">
        <f t="shared" si="12"/>
        <v>0</v>
      </c>
      <c r="BF11" s="18">
        <f t="shared" si="13"/>
        <v>0</v>
      </c>
      <c r="BG11" s="18">
        <f t="shared" si="14"/>
        <v>0</v>
      </c>
      <c r="BH11" s="18">
        <f t="shared" si="15"/>
        <v>0</v>
      </c>
      <c r="BI11" s="18">
        <f t="shared" si="16"/>
        <v>0</v>
      </c>
      <c r="BJ11" s="18">
        <f t="shared" si="17"/>
        <v>0</v>
      </c>
      <c r="BK11" s="18">
        <f t="shared" si="18"/>
        <v>0</v>
      </c>
      <c r="BL11" s="18">
        <f t="shared" si="19"/>
        <v>0</v>
      </c>
      <c r="BM11" s="18">
        <f t="shared" si="20"/>
        <v>0</v>
      </c>
      <c r="BN11" s="18">
        <f t="shared" si="21"/>
        <v>0</v>
      </c>
      <c r="BO11" s="18">
        <f t="shared" si="22"/>
        <v>0</v>
      </c>
      <c r="BP11" s="18">
        <f t="shared" si="23"/>
        <v>0</v>
      </c>
      <c r="BQ11" s="18">
        <f t="shared" si="24"/>
        <v>0</v>
      </c>
      <c r="BR11" s="18">
        <f t="shared" si="25"/>
        <v>0</v>
      </c>
      <c r="BS11" s="18">
        <f t="shared" si="26"/>
        <v>0</v>
      </c>
      <c r="BT11" s="18">
        <f t="shared" si="27"/>
        <v>0</v>
      </c>
      <c r="BU11" s="18">
        <f t="shared" si="28"/>
        <v>0</v>
      </c>
      <c r="BV11" s="18">
        <f t="shared" si="29"/>
        <v>0</v>
      </c>
      <c r="BW11" s="18">
        <f t="shared" si="30"/>
        <v>0</v>
      </c>
      <c r="BX11" s="18">
        <f t="shared" si="31"/>
        <v>0</v>
      </c>
      <c r="BY11" s="18">
        <f t="shared" si="32"/>
        <v>0</v>
      </c>
      <c r="BZ11" s="18">
        <f t="shared" si="33"/>
        <v>0</v>
      </c>
      <c r="CA11" s="18">
        <f t="shared" si="34"/>
        <v>0</v>
      </c>
      <c r="CB11" s="18">
        <f t="shared" si="35"/>
        <v>0</v>
      </c>
      <c r="CC11" s="18">
        <f t="shared" si="36"/>
        <v>0</v>
      </c>
      <c r="CD11" s="18">
        <f t="shared" si="37"/>
        <v>0</v>
      </c>
      <c r="CE11" s="18">
        <f t="shared" si="38"/>
        <v>0</v>
      </c>
      <c r="CF11" s="18">
        <f t="shared" si="39"/>
        <v>0</v>
      </c>
      <c r="CG11" s="18">
        <f t="shared" si="40"/>
        <v>0</v>
      </c>
      <c r="CH11" s="18">
        <f t="shared" si="41"/>
        <v>0</v>
      </c>
      <c r="CI11" s="18">
        <f t="shared" si="42"/>
        <v>0</v>
      </c>
      <c r="CJ11" s="18">
        <f t="shared" si="43"/>
        <v>0</v>
      </c>
      <c r="CK11" s="18">
        <f t="shared" si="44"/>
        <v>0</v>
      </c>
      <c r="CL11" s="18">
        <f t="shared" si="45"/>
        <v>0</v>
      </c>
      <c r="CM11" s="18">
        <f t="shared" si="46"/>
        <v>0</v>
      </c>
      <c r="CN11" s="18"/>
      <c r="CO11" s="18"/>
      <c r="CP11" s="18"/>
      <c r="CQ11" s="18"/>
      <c r="CR11" s="18"/>
      <c r="CS11" s="18"/>
      <c r="CT11" s="18"/>
      <c r="CU11" s="18"/>
      <c r="CV11" s="18"/>
      <c r="CW11" s="18"/>
      <c r="CX11" s="18"/>
      <c r="CY11" s="18"/>
    </row>
    <row r="12" spans="1:103">
      <c r="A12" s="73" t="s">
        <v>191</v>
      </c>
      <c r="B12" s="50"/>
      <c r="C12" s="50"/>
      <c r="D12" s="81"/>
      <c r="E12" s="86"/>
      <c r="F12" s="90"/>
      <c r="G12" s="65"/>
      <c r="H12" s="90"/>
      <c r="I12" s="65"/>
      <c r="J12" s="90"/>
      <c r="K12" s="65"/>
      <c r="L12" s="90"/>
      <c r="M12" s="65"/>
      <c r="N12" s="90"/>
      <c r="O12" s="83"/>
      <c r="P12" s="90"/>
      <c r="Q12" s="83"/>
      <c r="R12" s="90"/>
      <c r="S12" s="83"/>
      <c r="T12" s="90"/>
      <c r="U12" s="83"/>
      <c r="V12" s="90"/>
      <c r="W12" s="83"/>
      <c r="X12" s="90"/>
      <c r="Y12" s="83"/>
      <c r="Z12" s="90"/>
      <c r="AA12" s="83"/>
      <c r="AB12" s="90"/>
      <c r="AC12" s="83"/>
      <c r="AD12" s="90"/>
      <c r="AE12" s="66"/>
      <c r="AS12" s="17">
        <f t="shared" si="0"/>
        <v>0</v>
      </c>
      <c r="AT12" s="18">
        <f t="shared" si="1"/>
        <v>0</v>
      </c>
      <c r="AU12" s="18">
        <f t="shared" si="2"/>
        <v>0</v>
      </c>
      <c r="AV12" s="18">
        <f t="shared" si="3"/>
        <v>0</v>
      </c>
      <c r="AW12" s="18">
        <f t="shared" si="4"/>
        <v>0</v>
      </c>
      <c r="AX12" s="18">
        <f t="shared" si="5"/>
        <v>0</v>
      </c>
      <c r="AY12" s="18">
        <f t="shared" si="6"/>
        <v>0</v>
      </c>
      <c r="AZ12" s="18">
        <f t="shared" si="7"/>
        <v>0</v>
      </c>
      <c r="BA12" s="18">
        <f t="shared" si="8"/>
        <v>0</v>
      </c>
      <c r="BB12" s="18">
        <f t="shared" si="9"/>
        <v>0</v>
      </c>
      <c r="BC12" s="18">
        <f t="shared" si="10"/>
        <v>0</v>
      </c>
      <c r="BD12" s="18">
        <f t="shared" si="11"/>
        <v>0</v>
      </c>
      <c r="BE12" s="18">
        <f t="shared" si="12"/>
        <v>0</v>
      </c>
      <c r="BF12" s="18">
        <f t="shared" si="13"/>
        <v>0</v>
      </c>
      <c r="BG12" s="18">
        <f t="shared" si="14"/>
        <v>0</v>
      </c>
      <c r="BH12" s="18">
        <f t="shared" si="15"/>
        <v>0</v>
      </c>
      <c r="BI12" s="18">
        <f t="shared" si="16"/>
        <v>0</v>
      </c>
      <c r="BJ12" s="18">
        <f t="shared" si="17"/>
        <v>0</v>
      </c>
      <c r="BK12" s="18">
        <f t="shared" si="18"/>
        <v>0</v>
      </c>
      <c r="BL12" s="18">
        <f t="shared" si="19"/>
        <v>0</v>
      </c>
      <c r="BM12" s="18">
        <f t="shared" si="20"/>
        <v>0</v>
      </c>
      <c r="BN12" s="18">
        <f t="shared" si="21"/>
        <v>0</v>
      </c>
      <c r="BO12" s="18">
        <f t="shared" si="22"/>
        <v>0</v>
      </c>
      <c r="BP12" s="18">
        <f t="shared" si="23"/>
        <v>0</v>
      </c>
      <c r="BQ12" s="18">
        <f t="shared" si="24"/>
        <v>0</v>
      </c>
      <c r="BR12" s="18">
        <f t="shared" si="25"/>
        <v>0</v>
      </c>
      <c r="BS12" s="18">
        <f t="shared" si="26"/>
        <v>0</v>
      </c>
      <c r="BT12" s="18">
        <f t="shared" si="27"/>
        <v>0</v>
      </c>
      <c r="BU12" s="18">
        <f t="shared" si="28"/>
        <v>0</v>
      </c>
      <c r="BV12" s="18">
        <f t="shared" si="29"/>
        <v>0</v>
      </c>
      <c r="BW12" s="18">
        <f t="shared" si="30"/>
        <v>0</v>
      </c>
      <c r="BX12" s="18">
        <f t="shared" si="31"/>
        <v>0</v>
      </c>
      <c r="BY12" s="18">
        <f t="shared" si="32"/>
        <v>0</v>
      </c>
      <c r="BZ12" s="18">
        <f t="shared" si="33"/>
        <v>0</v>
      </c>
      <c r="CA12" s="18">
        <f t="shared" si="34"/>
        <v>0</v>
      </c>
      <c r="CB12" s="18">
        <f t="shared" si="35"/>
        <v>0</v>
      </c>
      <c r="CC12" s="18">
        <f t="shared" si="36"/>
        <v>0</v>
      </c>
      <c r="CD12" s="18">
        <f t="shared" si="37"/>
        <v>0</v>
      </c>
      <c r="CE12" s="18">
        <f t="shared" si="38"/>
        <v>0</v>
      </c>
      <c r="CF12" s="18">
        <f t="shared" si="39"/>
        <v>0</v>
      </c>
      <c r="CG12" s="18">
        <f t="shared" si="40"/>
        <v>0</v>
      </c>
      <c r="CH12" s="18">
        <f t="shared" si="41"/>
        <v>0</v>
      </c>
      <c r="CI12" s="18">
        <f t="shared" si="42"/>
        <v>0</v>
      </c>
      <c r="CJ12" s="18">
        <f t="shared" si="43"/>
        <v>0</v>
      </c>
      <c r="CK12" s="18">
        <f t="shared" si="44"/>
        <v>0</v>
      </c>
      <c r="CL12" s="18">
        <f t="shared" si="45"/>
        <v>0</v>
      </c>
      <c r="CM12" s="18">
        <f t="shared" si="46"/>
        <v>0</v>
      </c>
      <c r="CN12" s="18"/>
      <c r="CO12" s="18"/>
      <c r="CP12" s="18"/>
      <c r="CQ12" s="18"/>
      <c r="CR12" s="18"/>
      <c r="CS12" s="18"/>
      <c r="CT12" s="18"/>
      <c r="CU12" s="18"/>
      <c r="CV12" s="18"/>
      <c r="CW12" s="18"/>
      <c r="CX12" s="18"/>
      <c r="CY12" s="18"/>
    </row>
    <row r="13" spans="1:103">
      <c r="A13" s="73" t="s">
        <v>191</v>
      </c>
      <c r="B13" s="50"/>
      <c r="C13" s="50"/>
      <c r="D13" s="81"/>
      <c r="E13" s="86"/>
      <c r="F13" s="90"/>
      <c r="G13" s="65"/>
      <c r="H13" s="90"/>
      <c r="I13" s="65"/>
      <c r="J13" s="90"/>
      <c r="K13" s="65"/>
      <c r="L13" s="90"/>
      <c r="M13" s="65"/>
      <c r="N13" s="90"/>
      <c r="O13" s="83"/>
      <c r="P13" s="90"/>
      <c r="Q13" s="83"/>
      <c r="R13" s="90"/>
      <c r="S13" s="83"/>
      <c r="T13" s="90"/>
      <c r="U13" s="83"/>
      <c r="V13" s="90"/>
      <c r="W13" s="83"/>
      <c r="X13" s="90"/>
      <c r="Y13" s="83"/>
      <c r="Z13" s="90"/>
      <c r="AA13" s="83"/>
      <c r="AB13" s="90"/>
      <c r="AC13" s="83"/>
      <c r="AD13" s="90"/>
      <c r="AE13" s="66"/>
      <c r="AS13" s="17">
        <f t="shared" si="0"/>
        <v>0</v>
      </c>
      <c r="AT13" s="18">
        <f t="shared" si="1"/>
        <v>0</v>
      </c>
      <c r="AU13" s="18">
        <f t="shared" si="2"/>
        <v>0</v>
      </c>
      <c r="AV13" s="18">
        <f t="shared" si="3"/>
        <v>0</v>
      </c>
      <c r="AW13" s="18">
        <f t="shared" si="4"/>
        <v>0</v>
      </c>
      <c r="AX13" s="18">
        <f t="shared" si="5"/>
        <v>0</v>
      </c>
      <c r="AY13" s="18">
        <f t="shared" si="6"/>
        <v>0</v>
      </c>
      <c r="AZ13" s="18">
        <f t="shared" si="7"/>
        <v>0</v>
      </c>
      <c r="BA13" s="18">
        <f t="shared" si="8"/>
        <v>0</v>
      </c>
      <c r="BB13" s="18">
        <f t="shared" si="9"/>
        <v>0</v>
      </c>
      <c r="BC13" s="18">
        <f t="shared" si="10"/>
        <v>0</v>
      </c>
      <c r="BD13" s="18">
        <f t="shared" si="11"/>
        <v>0</v>
      </c>
      <c r="BE13" s="18">
        <f t="shared" si="12"/>
        <v>0</v>
      </c>
      <c r="BF13" s="18">
        <f t="shared" si="13"/>
        <v>0</v>
      </c>
      <c r="BG13" s="18">
        <f t="shared" si="14"/>
        <v>0</v>
      </c>
      <c r="BH13" s="18">
        <f t="shared" si="15"/>
        <v>0</v>
      </c>
      <c r="BI13" s="18">
        <f t="shared" si="16"/>
        <v>0</v>
      </c>
      <c r="BJ13" s="18">
        <f t="shared" si="17"/>
        <v>0</v>
      </c>
      <c r="BK13" s="18">
        <f t="shared" si="18"/>
        <v>0</v>
      </c>
      <c r="BL13" s="18">
        <f t="shared" si="19"/>
        <v>0</v>
      </c>
      <c r="BM13" s="18">
        <f t="shared" si="20"/>
        <v>0</v>
      </c>
      <c r="BN13" s="18">
        <f t="shared" si="21"/>
        <v>0</v>
      </c>
      <c r="BO13" s="18">
        <f t="shared" si="22"/>
        <v>0</v>
      </c>
      <c r="BP13" s="18">
        <f t="shared" si="23"/>
        <v>0</v>
      </c>
      <c r="BQ13" s="18">
        <f t="shared" si="24"/>
        <v>0</v>
      </c>
      <c r="BR13" s="18">
        <f t="shared" si="25"/>
        <v>0</v>
      </c>
      <c r="BS13" s="18">
        <f t="shared" si="26"/>
        <v>0</v>
      </c>
      <c r="BT13" s="18">
        <f t="shared" si="27"/>
        <v>0</v>
      </c>
      <c r="BU13" s="18">
        <f t="shared" si="28"/>
        <v>0</v>
      </c>
      <c r="BV13" s="18">
        <f t="shared" si="29"/>
        <v>0</v>
      </c>
      <c r="BW13" s="18">
        <f t="shared" si="30"/>
        <v>0</v>
      </c>
      <c r="BX13" s="18">
        <f t="shared" si="31"/>
        <v>0</v>
      </c>
      <c r="BY13" s="18">
        <f t="shared" si="32"/>
        <v>0</v>
      </c>
      <c r="BZ13" s="18">
        <f t="shared" si="33"/>
        <v>0</v>
      </c>
      <c r="CA13" s="18">
        <f t="shared" si="34"/>
        <v>0</v>
      </c>
      <c r="CB13" s="18">
        <f t="shared" si="35"/>
        <v>0</v>
      </c>
      <c r="CC13" s="18">
        <f t="shared" si="36"/>
        <v>0</v>
      </c>
      <c r="CD13" s="18">
        <f t="shared" si="37"/>
        <v>0</v>
      </c>
      <c r="CE13" s="18">
        <f t="shared" si="38"/>
        <v>0</v>
      </c>
      <c r="CF13" s="18">
        <f t="shared" si="39"/>
        <v>0</v>
      </c>
      <c r="CG13" s="18">
        <f t="shared" si="40"/>
        <v>0</v>
      </c>
      <c r="CH13" s="18">
        <f t="shared" si="41"/>
        <v>0</v>
      </c>
      <c r="CI13" s="18">
        <f t="shared" si="42"/>
        <v>0</v>
      </c>
      <c r="CJ13" s="18">
        <f t="shared" si="43"/>
        <v>0</v>
      </c>
      <c r="CK13" s="18">
        <f t="shared" si="44"/>
        <v>0</v>
      </c>
      <c r="CL13" s="18">
        <f t="shared" si="45"/>
        <v>0</v>
      </c>
      <c r="CM13" s="18">
        <f t="shared" si="46"/>
        <v>0</v>
      </c>
      <c r="CN13" s="18"/>
      <c r="CO13" s="18"/>
      <c r="CP13" s="18"/>
      <c r="CQ13" s="18"/>
      <c r="CR13" s="18"/>
      <c r="CS13" s="18"/>
      <c r="CT13" s="18"/>
      <c r="CU13" s="18"/>
      <c r="CV13" s="18"/>
      <c r="CW13" s="18"/>
      <c r="CX13" s="18"/>
      <c r="CY13" s="18"/>
    </row>
    <row r="14" spans="1:103">
      <c r="A14" s="73" t="s">
        <v>191</v>
      </c>
      <c r="B14" s="50"/>
      <c r="C14" s="50"/>
      <c r="D14" s="81"/>
      <c r="E14" s="86"/>
      <c r="F14" s="90"/>
      <c r="G14" s="65"/>
      <c r="H14" s="90"/>
      <c r="I14" s="65"/>
      <c r="J14" s="90"/>
      <c r="K14" s="65"/>
      <c r="L14" s="90"/>
      <c r="M14" s="65"/>
      <c r="N14" s="90"/>
      <c r="O14" s="83"/>
      <c r="P14" s="90"/>
      <c r="Q14" s="83"/>
      <c r="R14" s="90"/>
      <c r="S14" s="83"/>
      <c r="T14" s="90"/>
      <c r="U14" s="83"/>
      <c r="V14" s="90"/>
      <c r="W14" s="83"/>
      <c r="X14" s="90"/>
      <c r="Y14" s="83"/>
      <c r="Z14" s="90"/>
      <c r="AA14" s="83"/>
      <c r="AB14" s="90"/>
      <c r="AC14" s="83"/>
      <c r="AD14" s="90"/>
      <c r="AE14" s="66"/>
      <c r="AS14" s="17">
        <f t="shared" si="0"/>
        <v>0</v>
      </c>
      <c r="AT14" s="18">
        <f t="shared" si="1"/>
        <v>0</v>
      </c>
      <c r="AU14" s="18">
        <f t="shared" si="2"/>
        <v>0</v>
      </c>
      <c r="AV14" s="18">
        <f t="shared" si="3"/>
        <v>0</v>
      </c>
      <c r="AW14" s="18">
        <f t="shared" si="4"/>
        <v>0</v>
      </c>
      <c r="AX14" s="18">
        <f t="shared" si="5"/>
        <v>0</v>
      </c>
      <c r="AY14" s="18">
        <f t="shared" si="6"/>
        <v>0</v>
      </c>
      <c r="AZ14" s="18">
        <f t="shared" si="7"/>
        <v>0</v>
      </c>
      <c r="BA14" s="18">
        <f t="shared" si="8"/>
        <v>0</v>
      </c>
      <c r="BB14" s="18">
        <f t="shared" si="9"/>
        <v>0</v>
      </c>
      <c r="BC14" s="18">
        <f t="shared" si="10"/>
        <v>0</v>
      </c>
      <c r="BD14" s="18">
        <f t="shared" si="11"/>
        <v>0</v>
      </c>
      <c r="BE14" s="18">
        <f t="shared" si="12"/>
        <v>0</v>
      </c>
      <c r="BF14" s="18">
        <f t="shared" si="13"/>
        <v>0</v>
      </c>
      <c r="BG14" s="18">
        <f t="shared" si="14"/>
        <v>0</v>
      </c>
      <c r="BH14" s="18">
        <f t="shared" si="15"/>
        <v>0</v>
      </c>
      <c r="BI14" s="18">
        <f t="shared" si="16"/>
        <v>0</v>
      </c>
      <c r="BJ14" s="18">
        <f t="shared" si="17"/>
        <v>0</v>
      </c>
      <c r="BK14" s="18">
        <f t="shared" si="18"/>
        <v>0</v>
      </c>
      <c r="BL14" s="18">
        <f t="shared" si="19"/>
        <v>0</v>
      </c>
      <c r="BM14" s="18">
        <f t="shared" si="20"/>
        <v>0</v>
      </c>
      <c r="BN14" s="18">
        <f t="shared" si="21"/>
        <v>0</v>
      </c>
      <c r="BO14" s="18">
        <f t="shared" si="22"/>
        <v>0</v>
      </c>
      <c r="BP14" s="18">
        <f t="shared" si="23"/>
        <v>0</v>
      </c>
      <c r="BQ14" s="18">
        <f t="shared" si="24"/>
        <v>0</v>
      </c>
      <c r="BR14" s="18">
        <f t="shared" si="25"/>
        <v>0</v>
      </c>
      <c r="BS14" s="18">
        <f t="shared" si="26"/>
        <v>0</v>
      </c>
      <c r="BT14" s="18">
        <f t="shared" si="27"/>
        <v>0</v>
      </c>
      <c r="BU14" s="18">
        <f t="shared" si="28"/>
        <v>0</v>
      </c>
      <c r="BV14" s="18">
        <f t="shared" si="29"/>
        <v>0</v>
      </c>
      <c r="BW14" s="18">
        <f t="shared" si="30"/>
        <v>0</v>
      </c>
      <c r="BX14" s="18">
        <f t="shared" si="31"/>
        <v>0</v>
      </c>
      <c r="BY14" s="18">
        <f t="shared" si="32"/>
        <v>0</v>
      </c>
      <c r="BZ14" s="18">
        <f t="shared" si="33"/>
        <v>0</v>
      </c>
      <c r="CA14" s="18">
        <f t="shared" si="34"/>
        <v>0</v>
      </c>
      <c r="CB14" s="18">
        <f t="shared" si="35"/>
        <v>0</v>
      </c>
      <c r="CC14" s="18">
        <f t="shared" si="36"/>
        <v>0</v>
      </c>
      <c r="CD14" s="18">
        <f t="shared" si="37"/>
        <v>0</v>
      </c>
      <c r="CE14" s="18">
        <f t="shared" si="38"/>
        <v>0</v>
      </c>
      <c r="CF14" s="18">
        <f t="shared" si="39"/>
        <v>0</v>
      </c>
      <c r="CG14" s="18">
        <f t="shared" si="40"/>
        <v>0</v>
      </c>
      <c r="CH14" s="18">
        <f t="shared" si="41"/>
        <v>0</v>
      </c>
      <c r="CI14" s="18">
        <f t="shared" si="42"/>
        <v>0</v>
      </c>
      <c r="CJ14" s="18">
        <f t="shared" si="43"/>
        <v>0</v>
      </c>
      <c r="CK14" s="18">
        <f t="shared" si="44"/>
        <v>0</v>
      </c>
      <c r="CL14" s="18">
        <f t="shared" si="45"/>
        <v>0</v>
      </c>
      <c r="CM14" s="18">
        <f t="shared" si="46"/>
        <v>0</v>
      </c>
      <c r="CN14" s="18"/>
      <c r="CO14" s="18"/>
      <c r="CP14" s="18"/>
      <c r="CQ14" s="18"/>
      <c r="CR14" s="18"/>
      <c r="CS14" s="18"/>
      <c r="CT14" s="18"/>
      <c r="CU14" s="18"/>
      <c r="CV14" s="18"/>
      <c r="CW14" s="18"/>
      <c r="CX14" s="18"/>
      <c r="CY14" s="18"/>
    </row>
    <row r="15" spans="1:103">
      <c r="A15" s="73" t="s">
        <v>191</v>
      </c>
      <c r="B15" s="50"/>
      <c r="C15" s="50"/>
      <c r="D15" s="81"/>
      <c r="E15" s="86"/>
      <c r="F15" s="90"/>
      <c r="G15" s="65"/>
      <c r="H15" s="90"/>
      <c r="I15" s="65"/>
      <c r="J15" s="90"/>
      <c r="K15" s="65"/>
      <c r="L15" s="90"/>
      <c r="M15" s="65"/>
      <c r="N15" s="90"/>
      <c r="O15" s="83"/>
      <c r="P15" s="90"/>
      <c r="Q15" s="83"/>
      <c r="R15" s="90"/>
      <c r="S15" s="83"/>
      <c r="T15" s="90"/>
      <c r="U15" s="83"/>
      <c r="V15" s="90"/>
      <c r="W15" s="83"/>
      <c r="X15" s="90"/>
      <c r="Y15" s="83"/>
      <c r="Z15" s="90"/>
      <c r="AA15" s="83"/>
      <c r="AB15" s="90"/>
      <c r="AC15" s="83"/>
      <c r="AD15" s="90"/>
      <c r="AE15" s="66"/>
      <c r="AS15" s="17">
        <f t="shared" si="0"/>
        <v>0</v>
      </c>
      <c r="AT15" s="18">
        <f t="shared" si="1"/>
        <v>0</v>
      </c>
      <c r="AU15" s="18">
        <f t="shared" si="2"/>
        <v>0</v>
      </c>
      <c r="AV15" s="18">
        <f t="shared" si="3"/>
        <v>0</v>
      </c>
      <c r="AW15" s="18">
        <f t="shared" si="4"/>
        <v>0</v>
      </c>
      <c r="AX15" s="18">
        <f t="shared" si="5"/>
        <v>0</v>
      </c>
      <c r="AY15" s="18">
        <f t="shared" si="6"/>
        <v>0</v>
      </c>
      <c r="AZ15" s="18">
        <f t="shared" si="7"/>
        <v>0</v>
      </c>
      <c r="BA15" s="18">
        <f t="shared" si="8"/>
        <v>0</v>
      </c>
      <c r="BB15" s="18">
        <f t="shared" si="9"/>
        <v>0</v>
      </c>
      <c r="BC15" s="18">
        <f t="shared" si="10"/>
        <v>0</v>
      </c>
      <c r="BD15" s="18">
        <f t="shared" si="11"/>
        <v>0</v>
      </c>
      <c r="BE15" s="18">
        <f t="shared" si="12"/>
        <v>0</v>
      </c>
      <c r="BF15" s="18">
        <f t="shared" si="13"/>
        <v>0</v>
      </c>
      <c r="BG15" s="18">
        <f t="shared" si="14"/>
        <v>0</v>
      </c>
      <c r="BH15" s="18">
        <f t="shared" si="15"/>
        <v>0</v>
      </c>
      <c r="BI15" s="18">
        <f t="shared" si="16"/>
        <v>0</v>
      </c>
      <c r="BJ15" s="18">
        <f t="shared" si="17"/>
        <v>0</v>
      </c>
      <c r="BK15" s="18">
        <f t="shared" si="18"/>
        <v>0</v>
      </c>
      <c r="BL15" s="18">
        <f t="shared" si="19"/>
        <v>0</v>
      </c>
      <c r="BM15" s="18">
        <f t="shared" si="20"/>
        <v>0</v>
      </c>
      <c r="BN15" s="18">
        <f t="shared" si="21"/>
        <v>0</v>
      </c>
      <c r="BO15" s="18">
        <f t="shared" si="22"/>
        <v>0</v>
      </c>
      <c r="BP15" s="18">
        <f t="shared" si="23"/>
        <v>0</v>
      </c>
      <c r="BQ15" s="18">
        <f t="shared" si="24"/>
        <v>0</v>
      </c>
      <c r="BR15" s="18">
        <f t="shared" si="25"/>
        <v>0</v>
      </c>
      <c r="BS15" s="18">
        <f t="shared" si="26"/>
        <v>0</v>
      </c>
      <c r="BT15" s="18">
        <f t="shared" si="27"/>
        <v>0</v>
      </c>
      <c r="BU15" s="18">
        <f t="shared" si="28"/>
        <v>0</v>
      </c>
      <c r="BV15" s="18">
        <f t="shared" si="29"/>
        <v>0</v>
      </c>
      <c r="BW15" s="18">
        <f t="shared" si="30"/>
        <v>0</v>
      </c>
      <c r="BX15" s="18">
        <f t="shared" si="31"/>
        <v>0</v>
      </c>
      <c r="BY15" s="18">
        <f t="shared" si="32"/>
        <v>0</v>
      </c>
      <c r="BZ15" s="18">
        <f t="shared" si="33"/>
        <v>0</v>
      </c>
      <c r="CA15" s="18">
        <f t="shared" si="34"/>
        <v>0</v>
      </c>
      <c r="CB15" s="18">
        <f t="shared" si="35"/>
        <v>0</v>
      </c>
      <c r="CC15" s="18">
        <f t="shared" si="36"/>
        <v>0</v>
      </c>
      <c r="CD15" s="18">
        <f t="shared" si="37"/>
        <v>0</v>
      </c>
      <c r="CE15" s="18">
        <f t="shared" si="38"/>
        <v>0</v>
      </c>
      <c r="CF15" s="18">
        <f t="shared" si="39"/>
        <v>0</v>
      </c>
      <c r="CG15" s="18">
        <f t="shared" si="40"/>
        <v>0</v>
      </c>
      <c r="CH15" s="18">
        <f t="shared" si="41"/>
        <v>0</v>
      </c>
      <c r="CI15" s="18">
        <f t="shared" si="42"/>
        <v>0</v>
      </c>
      <c r="CJ15" s="18">
        <f t="shared" si="43"/>
        <v>0</v>
      </c>
      <c r="CK15" s="18">
        <f t="shared" si="44"/>
        <v>0</v>
      </c>
      <c r="CL15" s="18">
        <f t="shared" si="45"/>
        <v>0</v>
      </c>
      <c r="CM15" s="18">
        <f t="shared" si="46"/>
        <v>0</v>
      </c>
      <c r="CN15" s="18"/>
      <c r="CO15" s="18"/>
      <c r="CP15" s="18"/>
      <c r="CQ15" s="18"/>
      <c r="CR15" s="18"/>
      <c r="CS15" s="18"/>
      <c r="CT15" s="18"/>
      <c r="CU15" s="18"/>
      <c r="CV15" s="18"/>
      <c r="CW15" s="18"/>
      <c r="CX15" s="18"/>
      <c r="CY15" s="18"/>
    </row>
    <row r="16" spans="1:103">
      <c r="A16" s="73" t="s">
        <v>191</v>
      </c>
      <c r="B16" s="50"/>
      <c r="C16" s="50"/>
      <c r="D16" s="81"/>
      <c r="E16" s="86"/>
      <c r="F16" s="90"/>
      <c r="G16" s="65"/>
      <c r="H16" s="90"/>
      <c r="I16" s="65"/>
      <c r="J16" s="90"/>
      <c r="K16" s="65"/>
      <c r="L16" s="90"/>
      <c r="M16" s="65"/>
      <c r="N16" s="90"/>
      <c r="O16" s="83"/>
      <c r="P16" s="90"/>
      <c r="Q16" s="83"/>
      <c r="R16" s="90"/>
      <c r="S16" s="83"/>
      <c r="T16" s="90"/>
      <c r="U16" s="83"/>
      <c r="V16" s="90"/>
      <c r="W16" s="83"/>
      <c r="X16" s="90"/>
      <c r="Y16" s="83"/>
      <c r="Z16" s="90"/>
      <c r="AA16" s="83"/>
      <c r="AB16" s="90"/>
      <c r="AC16" s="83"/>
      <c r="AD16" s="90"/>
      <c r="AE16" s="66"/>
      <c r="AS16" s="17">
        <f t="shared" si="0"/>
        <v>0</v>
      </c>
      <c r="AT16" s="18">
        <f t="shared" si="1"/>
        <v>0</v>
      </c>
      <c r="AU16" s="18">
        <f t="shared" si="2"/>
        <v>0</v>
      </c>
      <c r="AV16" s="18">
        <f t="shared" si="3"/>
        <v>0</v>
      </c>
      <c r="AW16" s="18">
        <f t="shared" si="4"/>
        <v>0</v>
      </c>
      <c r="AX16" s="18">
        <f t="shared" si="5"/>
        <v>0</v>
      </c>
      <c r="AY16" s="18">
        <f t="shared" si="6"/>
        <v>0</v>
      </c>
      <c r="AZ16" s="18">
        <f t="shared" si="7"/>
        <v>0</v>
      </c>
      <c r="BA16" s="18">
        <f t="shared" si="8"/>
        <v>0</v>
      </c>
      <c r="BB16" s="18">
        <f t="shared" si="9"/>
        <v>0</v>
      </c>
      <c r="BC16" s="18">
        <f t="shared" si="10"/>
        <v>0</v>
      </c>
      <c r="BD16" s="18">
        <f t="shared" si="11"/>
        <v>0</v>
      </c>
      <c r="BE16" s="18">
        <f t="shared" si="12"/>
        <v>0</v>
      </c>
      <c r="BF16" s="18">
        <f t="shared" si="13"/>
        <v>0</v>
      </c>
      <c r="BG16" s="18">
        <f t="shared" si="14"/>
        <v>0</v>
      </c>
      <c r="BH16" s="18">
        <f t="shared" si="15"/>
        <v>0</v>
      </c>
      <c r="BI16" s="18">
        <f t="shared" si="16"/>
        <v>0</v>
      </c>
      <c r="BJ16" s="18">
        <f t="shared" si="17"/>
        <v>0</v>
      </c>
      <c r="BK16" s="18">
        <f t="shared" si="18"/>
        <v>0</v>
      </c>
      <c r="BL16" s="18">
        <f t="shared" si="19"/>
        <v>0</v>
      </c>
      <c r="BM16" s="18">
        <f t="shared" si="20"/>
        <v>0</v>
      </c>
      <c r="BN16" s="18">
        <f t="shared" si="21"/>
        <v>0</v>
      </c>
      <c r="BO16" s="18">
        <f t="shared" si="22"/>
        <v>0</v>
      </c>
      <c r="BP16" s="18">
        <f t="shared" si="23"/>
        <v>0</v>
      </c>
      <c r="BQ16" s="18">
        <f t="shared" si="24"/>
        <v>0</v>
      </c>
      <c r="BR16" s="18">
        <f t="shared" si="25"/>
        <v>0</v>
      </c>
      <c r="BS16" s="18">
        <f t="shared" si="26"/>
        <v>0</v>
      </c>
      <c r="BT16" s="18">
        <f t="shared" si="27"/>
        <v>0</v>
      </c>
      <c r="BU16" s="18">
        <f t="shared" si="28"/>
        <v>0</v>
      </c>
      <c r="BV16" s="18">
        <f t="shared" si="29"/>
        <v>0</v>
      </c>
      <c r="BW16" s="18">
        <f t="shared" si="30"/>
        <v>0</v>
      </c>
      <c r="BX16" s="18">
        <f t="shared" si="31"/>
        <v>0</v>
      </c>
      <c r="BY16" s="18">
        <f t="shared" si="32"/>
        <v>0</v>
      </c>
      <c r="BZ16" s="18">
        <f t="shared" si="33"/>
        <v>0</v>
      </c>
      <c r="CA16" s="18">
        <f t="shared" si="34"/>
        <v>0</v>
      </c>
      <c r="CB16" s="18">
        <f t="shared" si="35"/>
        <v>0</v>
      </c>
      <c r="CC16" s="18">
        <f t="shared" si="36"/>
        <v>0</v>
      </c>
      <c r="CD16" s="18">
        <f t="shared" si="37"/>
        <v>0</v>
      </c>
      <c r="CE16" s="18">
        <f t="shared" si="38"/>
        <v>0</v>
      </c>
      <c r="CF16" s="18">
        <f t="shared" si="39"/>
        <v>0</v>
      </c>
      <c r="CG16" s="18">
        <f t="shared" si="40"/>
        <v>0</v>
      </c>
      <c r="CH16" s="18">
        <f t="shared" si="41"/>
        <v>0</v>
      </c>
      <c r="CI16" s="18">
        <f t="shared" si="42"/>
        <v>0</v>
      </c>
      <c r="CJ16" s="18">
        <f t="shared" si="43"/>
        <v>0</v>
      </c>
      <c r="CK16" s="18">
        <f t="shared" si="44"/>
        <v>0</v>
      </c>
      <c r="CL16" s="18">
        <f t="shared" si="45"/>
        <v>0</v>
      </c>
      <c r="CM16" s="18">
        <f t="shared" si="46"/>
        <v>0</v>
      </c>
      <c r="CN16" s="18"/>
      <c r="CO16" s="18"/>
      <c r="CP16" s="18"/>
      <c r="CQ16" s="18"/>
      <c r="CR16" s="18"/>
      <c r="CS16" s="18"/>
      <c r="CT16" s="18"/>
      <c r="CU16" s="18"/>
      <c r="CV16" s="18"/>
      <c r="CW16" s="18"/>
      <c r="CX16" s="18"/>
      <c r="CY16" s="18"/>
    </row>
    <row r="17" spans="1:103">
      <c r="A17" s="73" t="s">
        <v>191</v>
      </c>
      <c r="B17" s="50"/>
      <c r="C17" s="50"/>
      <c r="D17" s="81"/>
      <c r="E17" s="86"/>
      <c r="F17" s="90"/>
      <c r="G17" s="65"/>
      <c r="H17" s="90"/>
      <c r="I17" s="65"/>
      <c r="J17" s="90"/>
      <c r="K17" s="65"/>
      <c r="L17" s="90"/>
      <c r="M17" s="65"/>
      <c r="N17" s="90"/>
      <c r="O17" s="83"/>
      <c r="P17" s="90"/>
      <c r="Q17" s="83"/>
      <c r="R17" s="90"/>
      <c r="S17" s="83"/>
      <c r="T17" s="90"/>
      <c r="U17" s="83"/>
      <c r="V17" s="90"/>
      <c r="W17" s="83"/>
      <c r="X17" s="90"/>
      <c r="Y17" s="83"/>
      <c r="Z17" s="90"/>
      <c r="AA17" s="83"/>
      <c r="AB17" s="90"/>
      <c r="AC17" s="83"/>
      <c r="AD17" s="90"/>
      <c r="AE17" s="66"/>
      <c r="AS17" s="17">
        <f t="shared" si="0"/>
        <v>0</v>
      </c>
      <c r="AT17" s="18">
        <f t="shared" si="1"/>
        <v>0</v>
      </c>
      <c r="AU17" s="18">
        <f t="shared" si="2"/>
        <v>0</v>
      </c>
      <c r="AV17" s="18">
        <f t="shared" si="3"/>
        <v>0</v>
      </c>
      <c r="AW17" s="18">
        <f t="shared" si="4"/>
        <v>0</v>
      </c>
      <c r="AX17" s="18">
        <f t="shared" si="5"/>
        <v>0</v>
      </c>
      <c r="AY17" s="18">
        <f t="shared" si="6"/>
        <v>0</v>
      </c>
      <c r="AZ17" s="18">
        <f t="shared" si="7"/>
        <v>0</v>
      </c>
      <c r="BA17" s="18">
        <f t="shared" si="8"/>
        <v>0</v>
      </c>
      <c r="BB17" s="18">
        <f t="shared" si="9"/>
        <v>0</v>
      </c>
      <c r="BC17" s="18">
        <f t="shared" si="10"/>
        <v>0</v>
      </c>
      <c r="BD17" s="18">
        <f t="shared" si="11"/>
        <v>0</v>
      </c>
      <c r="BE17" s="18">
        <f t="shared" si="12"/>
        <v>0</v>
      </c>
      <c r="BF17" s="18">
        <f t="shared" si="13"/>
        <v>0</v>
      </c>
      <c r="BG17" s="18">
        <f t="shared" si="14"/>
        <v>0</v>
      </c>
      <c r="BH17" s="18">
        <f t="shared" si="15"/>
        <v>0</v>
      </c>
      <c r="BI17" s="18">
        <f t="shared" si="16"/>
        <v>0</v>
      </c>
      <c r="BJ17" s="18">
        <f t="shared" si="17"/>
        <v>0</v>
      </c>
      <c r="BK17" s="18">
        <f t="shared" si="18"/>
        <v>0</v>
      </c>
      <c r="BL17" s="18">
        <f t="shared" si="19"/>
        <v>0</v>
      </c>
      <c r="BM17" s="18">
        <f t="shared" si="20"/>
        <v>0</v>
      </c>
      <c r="BN17" s="18">
        <f t="shared" si="21"/>
        <v>0</v>
      </c>
      <c r="BO17" s="18">
        <f t="shared" si="22"/>
        <v>0</v>
      </c>
      <c r="BP17" s="18">
        <f t="shared" si="23"/>
        <v>0</v>
      </c>
      <c r="BQ17" s="18">
        <f t="shared" si="24"/>
        <v>0</v>
      </c>
      <c r="BR17" s="18">
        <f t="shared" si="25"/>
        <v>0</v>
      </c>
      <c r="BS17" s="18">
        <f t="shared" si="26"/>
        <v>0</v>
      </c>
      <c r="BT17" s="18">
        <f t="shared" si="27"/>
        <v>0</v>
      </c>
      <c r="BU17" s="18">
        <f t="shared" si="28"/>
        <v>0</v>
      </c>
      <c r="BV17" s="18">
        <f t="shared" si="29"/>
        <v>0</v>
      </c>
      <c r="BW17" s="18">
        <f t="shared" si="30"/>
        <v>0</v>
      </c>
      <c r="BX17" s="18">
        <f t="shared" si="31"/>
        <v>0</v>
      </c>
      <c r="BY17" s="18">
        <f t="shared" si="32"/>
        <v>0</v>
      </c>
      <c r="BZ17" s="18">
        <f t="shared" si="33"/>
        <v>0</v>
      </c>
      <c r="CA17" s="18">
        <f t="shared" si="34"/>
        <v>0</v>
      </c>
      <c r="CB17" s="18">
        <f t="shared" si="35"/>
        <v>0</v>
      </c>
      <c r="CC17" s="18">
        <f t="shared" si="36"/>
        <v>0</v>
      </c>
      <c r="CD17" s="18">
        <f t="shared" si="37"/>
        <v>0</v>
      </c>
      <c r="CE17" s="18">
        <f t="shared" si="38"/>
        <v>0</v>
      </c>
      <c r="CF17" s="18">
        <f t="shared" si="39"/>
        <v>0</v>
      </c>
      <c r="CG17" s="18">
        <f t="shared" si="40"/>
        <v>0</v>
      </c>
      <c r="CH17" s="18">
        <f t="shared" si="41"/>
        <v>0</v>
      </c>
      <c r="CI17" s="18">
        <f t="shared" si="42"/>
        <v>0</v>
      </c>
      <c r="CJ17" s="18">
        <f t="shared" si="43"/>
        <v>0</v>
      </c>
      <c r="CK17" s="18">
        <f t="shared" si="44"/>
        <v>0</v>
      </c>
      <c r="CL17" s="18">
        <f t="shared" si="45"/>
        <v>0</v>
      </c>
      <c r="CM17" s="18">
        <f t="shared" si="46"/>
        <v>0</v>
      </c>
      <c r="CN17" s="18"/>
      <c r="CO17" s="18"/>
      <c r="CP17" s="18"/>
      <c r="CQ17" s="18"/>
      <c r="CR17" s="18"/>
      <c r="CS17" s="18"/>
      <c r="CT17" s="18"/>
      <c r="CU17" s="18"/>
      <c r="CV17" s="18"/>
      <c r="CW17" s="18"/>
      <c r="CX17" s="18"/>
      <c r="CY17" s="18"/>
    </row>
    <row r="18" spans="1:103">
      <c r="A18" s="73" t="s">
        <v>191</v>
      </c>
      <c r="B18" s="50"/>
      <c r="C18" s="50"/>
      <c r="D18" s="81"/>
      <c r="E18" s="86"/>
      <c r="F18" s="90"/>
      <c r="G18" s="65"/>
      <c r="H18" s="90"/>
      <c r="I18" s="65"/>
      <c r="J18" s="90"/>
      <c r="K18" s="65"/>
      <c r="L18" s="90"/>
      <c r="M18" s="65"/>
      <c r="N18" s="90"/>
      <c r="O18" s="83"/>
      <c r="P18" s="90"/>
      <c r="Q18" s="83"/>
      <c r="R18" s="90"/>
      <c r="S18" s="83"/>
      <c r="T18" s="90"/>
      <c r="U18" s="83"/>
      <c r="V18" s="90"/>
      <c r="W18" s="83"/>
      <c r="X18" s="90"/>
      <c r="Y18" s="83"/>
      <c r="Z18" s="90"/>
      <c r="AA18" s="83"/>
      <c r="AB18" s="90"/>
      <c r="AC18" s="83"/>
      <c r="AD18" s="90"/>
      <c r="AE18" s="66"/>
      <c r="AS18" s="17">
        <f t="shared" si="0"/>
        <v>0</v>
      </c>
      <c r="AT18" s="18">
        <f t="shared" si="1"/>
        <v>0</v>
      </c>
      <c r="AU18" s="18">
        <f t="shared" si="2"/>
        <v>0</v>
      </c>
      <c r="AV18" s="18">
        <f t="shared" si="3"/>
        <v>0</v>
      </c>
      <c r="AW18" s="18">
        <f t="shared" si="4"/>
        <v>0</v>
      </c>
      <c r="AX18" s="18">
        <f t="shared" si="5"/>
        <v>0</v>
      </c>
      <c r="AY18" s="18">
        <f t="shared" si="6"/>
        <v>0</v>
      </c>
      <c r="AZ18" s="18">
        <f t="shared" si="7"/>
        <v>0</v>
      </c>
      <c r="BA18" s="18">
        <f t="shared" si="8"/>
        <v>0</v>
      </c>
      <c r="BB18" s="18">
        <f t="shared" si="9"/>
        <v>0</v>
      </c>
      <c r="BC18" s="18">
        <f t="shared" si="10"/>
        <v>0</v>
      </c>
      <c r="BD18" s="18">
        <f t="shared" si="11"/>
        <v>0</v>
      </c>
      <c r="BE18" s="18">
        <f t="shared" si="12"/>
        <v>0</v>
      </c>
      <c r="BF18" s="18">
        <f t="shared" si="13"/>
        <v>0</v>
      </c>
      <c r="BG18" s="18">
        <f t="shared" si="14"/>
        <v>0</v>
      </c>
      <c r="BH18" s="18">
        <f t="shared" si="15"/>
        <v>0</v>
      </c>
      <c r="BI18" s="18">
        <f t="shared" si="16"/>
        <v>0</v>
      </c>
      <c r="BJ18" s="18">
        <f t="shared" si="17"/>
        <v>0</v>
      </c>
      <c r="BK18" s="18">
        <f t="shared" si="18"/>
        <v>0</v>
      </c>
      <c r="BL18" s="18">
        <f t="shared" si="19"/>
        <v>0</v>
      </c>
      <c r="BM18" s="18">
        <f t="shared" si="20"/>
        <v>0</v>
      </c>
      <c r="BN18" s="18">
        <f t="shared" si="21"/>
        <v>0</v>
      </c>
      <c r="BO18" s="18">
        <f t="shared" si="22"/>
        <v>0</v>
      </c>
      <c r="BP18" s="18">
        <f t="shared" si="23"/>
        <v>0</v>
      </c>
      <c r="BQ18" s="18">
        <f t="shared" si="24"/>
        <v>0</v>
      </c>
      <c r="BR18" s="18">
        <f t="shared" si="25"/>
        <v>0</v>
      </c>
      <c r="BS18" s="18">
        <f t="shared" si="26"/>
        <v>0</v>
      </c>
      <c r="BT18" s="18">
        <f t="shared" si="27"/>
        <v>0</v>
      </c>
      <c r="BU18" s="18">
        <f t="shared" si="28"/>
        <v>0</v>
      </c>
      <c r="BV18" s="18">
        <f t="shared" si="29"/>
        <v>0</v>
      </c>
      <c r="BW18" s="18">
        <f t="shared" si="30"/>
        <v>0</v>
      </c>
      <c r="BX18" s="18">
        <f t="shared" si="31"/>
        <v>0</v>
      </c>
      <c r="BY18" s="18">
        <f t="shared" si="32"/>
        <v>0</v>
      </c>
      <c r="BZ18" s="18">
        <f t="shared" si="33"/>
        <v>0</v>
      </c>
      <c r="CA18" s="18">
        <f t="shared" si="34"/>
        <v>0</v>
      </c>
      <c r="CB18" s="18">
        <f t="shared" si="35"/>
        <v>0</v>
      </c>
      <c r="CC18" s="18">
        <f t="shared" si="36"/>
        <v>0</v>
      </c>
      <c r="CD18" s="18">
        <f t="shared" si="37"/>
        <v>0</v>
      </c>
      <c r="CE18" s="18">
        <f t="shared" si="38"/>
        <v>0</v>
      </c>
      <c r="CF18" s="18">
        <f t="shared" si="39"/>
        <v>0</v>
      </c>
      <c r="CG18" s="18">
        <f t="shared" si="40"/>
        <v>0</v>
      </c>
      <c r="CH18" s="18">
        <f t="shared" si="41"/>
        <v>0</v>
      </c>
      <c r="CI18" s="18">
        <f t="shared" si="42"/>
        <v>0</v>
      </c>
      <c r="CJ18" s="18">
        <f t="shared" si="43"/>
        <v>0</v>
      </c>
      <c r="CK18" s="18">
        <f t="shared" si="44"/>
        <v>0</v>
      </c>
      <c r="CL18" s="18">
        <f t="shared" si="45"/>
        <v>0</v>
      </c>
      <c r="CM18" s="18">
        <f t="shared" si="46"/>
        <v>0</v>
      </c>
      <c r="CN18" s="18"/>
      <c r="CO18" s="18"/>
      <c r="CP18" s="18"/>
      <c r="CQ18" s="18"/>
      <c r="CR18" s="18"/>
      <c r="CS18" s="18"/>
      <c r="CT18" s="18"/>
      <c r="CU18" s="18"/>
      <c r="CV18" s="18"/>
      <c r="CW18" s="18"/>
      <c r="CX18" s="18"/>
      <c r="CY18" s="18"/>
    </row>
    <row r="19" spans="1:103">
      <c r="A19" s="73" t="s">
        <v>191</v>
      </c>
      <c r="B19" s="50"/>
      <c r="C19" s="50"/>
      <c r="D19" s="81"/>
      <c r="E19" s="89"/>
      <c r="F19" s="93"/>
      <c r="G19" s="65"/>
      <c r="H19" s="93"/>
      <c r="I19" s="65"/>
      <c r="J19" s="93"/>
      <c r="K19" s="65"/>
      <c r="L19" s="93"/>
      <c r="M19" s="65"/>
      <c r="N19" s="93"/>
      <c r="O19" s="83"/>
      <c r="P19" s="93"/>
      <c r="Q19" s="83"/>
      <c r="R19" s="93"/>
      <c r="S19" s="83"/>
      <c r="T19" s="93"/>
      <c r="U19" s="83"/>
      <c r="V19" s="93"/>
      <c r="W19" s="83"/>
      <c r="X19" s="93"/>
      <c r="Y19" s="83"/>
      <c r="Z19" s="93"/>
      <c r="AA19" s="83"/>
      <c r="AB19" s="93"/>
      <c r="AC19" s="83"/>
      <c r="AD19" s="93"/>
      <c r="AE19" s="66"/>
      <c r="AS19" s="17">
        <f t="shared" si="0"/>
        <v>0</v>
      </c>
      <c r="AT19" s="18">
        <f t="shared" si="1"/>
        <v>0</v>
      </c>
      <c r="AU19" s="18">
        <f t="shared" si="2"/>
        <v>0</v>
      </c>
      <c r="AV19" s="18">
        <f t="shared" si="3"/>
        <v>0</v>
      </c>
      <c r="AW19" s="18">
        <f t="shared" si="4"/>
        <v>0</v>
      </c>
      <c r="AX19" s="18">
        <f t="shared" si="5"/>
        <v>0</v>
      </c>
      <c r="AY19" s="18">
        <f t="shared" si="6"/>
        <v>0</v>
      </c>
      <c r="AZ19" s="18">
        <f t="shared" si="7"/>
        <v>0</v>
      </c>
      <c r="BA19" s="18">
        <f t="shared" si="8"/>
        <v>0</v>
      </c>
      <c r="BB19" s="18">
        <f t="shared" si="9"/>
        <v>0</v>
      </c>
      <c r="BC19" s="18">
        <f t="shared" si="10"/>
        <v>0</v>
      </c>
      <c r="BD19" s="18">
        <f t="shared" si="11"/>
        <v>0</v>
      </c>
      <c r="BE19" s="18">
        <f t="shared" si="12"/>
        <v>0</v>
      </c>
      <c r="BF19" s="18">
        <f t="shared" si="13"/>
        <v>0</v>
      </c>
      <c r="BG19" s="18">
        <f t="shared" si="14"/>
        <v>0</v>
      </c>
      <c r="BH19" s="18">
        <f t="shared" si="15"/>
        <v>0</v>
      </c>
      <c r="BI19" s="18">
        <f t="shared" si="16"/>
        <v>0</v>
      </c>
      <c r="BJ19" s="18">
        <f t="shared" si="17"/>
        <v>0</v>
      </c>
      <c r="BK19" s="18">
        <f t="shared" si="18"/>
        <v>0</v>
      </c>
      <c r="BL19" s="18">
        <f t="shared" si="19"/>
        <v>0</v>
      </c>
      <c r="BM19" s="18">
        <f t="shared" si="20"/>
        <v>0</v>
      </c>
      <c r="BN19" s="18">
        <f t="shared" si="21"/>
        <v>0</v>
      </c>
      <c r="BO19" s="18">
        <f t="shared" si="22"/>
        <v>0</v>
      </c>
      <c r="BP19" s="18">
        <f t="shared" si="23"/>
        <v>0</v>
      </c>
      <c r="BQ19" s="18">
        <f t="shared" si="24"/>
        <v>0</v>
      </c>
      <c r="BR19" s="18">
        <f t="shared" si="25"/>
        <v>0</v>
      </c>
      <c r="BS19" s="18">
        <f t="shared" si="26"/>
        <v>0</v>
      </c>
      <c r="BT19" s="18">
        <f t="shared" si="27"/>
        <v>0</v>
      </c>
      <c r="BU19" s="18">
        <f t="shared" si="28"/>
        <v>0</v>
      </c>
      <c r="BV19" s="18">
        <f t="shared" si="29"/>
        <v>0</v>
      </c>
      <c r="BW19" s="18">
        <f t="shared" si="30"/>
        <v>0</v>
      </c>
      <c r="BX19" s="18">
        <f t="shared" si="31"/>
        <v>0</v>
      </c>
      <c r="BY19" s="18">
        <f t="shared" si="32"/>
        <v>0</v>
      </c>
      <c r="BZ19" s="18">
        <f t="shared" si="33"/>
        <v>0</v>
      </c>
      <c r="CA19" s="18">
        <f t="shared" si="34"/>
        <v>0</v>
      </c>
      <c r="CB19" s="18">
        <f t="shared" si="35"/>
        <v>0</v>
      </c>
      <c r="CC19" s="18">
        <f t="shared" si="36"/>
        <v>0</v>
      </c>
      <c r="CD19" s="18">
        <f t="shared" si="37"/>
        <v>0</v>
      </c>
      <c r="CE19" s="18">
        <f t="shared" si="38"/>
        <v>0</v>
      </c>
      <c r="CF19" s="18">
        <f t="shared" si="39"/>
        <v>0</v>
      </c>
      <c r="CG19" s="18">
        <f t="shared" si="40"/>
        <v>0</v>
      </c>
      <c r="CH19" s="18">
        <f t="shared" si="41"/>
        <v>0</v>
      </c>
      <c r="CI19" s="18">
        <f t="shared" si="42"/>
        <v>0</v>
      </c>
      <c r="CJ19" s="18">
        <f t="shared" si="43"/>
        <v>0</v>
      </c>
      <c r="CK19" s="18">
        <f t="shared" si="44"/>
        <v>0</v>
      </c>
      <c r="CL19" s="18">
        <f t="shared" si="45"/>
        <v>0</v>
      </c>
      <c r="CM19" s="18">
        <f t="shared" si="46"/>
        <v>0</v>
      </c>
      <c r="CN19" s="18"/>
      <c r="CO19" s="18"/>
      <c r="CP19" s="18"/>
      <c r="CQ19" s="18"/>
      <c r="CR19" s="18"/>
      <c r="CS19" s="18"/>
      <c r="CT19" s="18"/>
      <c r="CU19" s="18"/>
      <c r="CV19" s="18"/>
      <c r="CW19" s="18"/>
      <c r="CX19" s="18"/>
      <c r="CY19" s="18"/>
    </row>
    <row r="20" spans="1:103">
      <c r="A20" s="73" t="s">
        <v>191</v>
      </c>
      <c r="B20" s="50"/>
      <c r="C20" s="50"/>
      <c r="D20" s="81"/>
      <c r="E20" s="86"/>
      <c r="F20" s="94"/>
      <c r="G20" s="65"/>
      <c r="H20" s="94"/>
      <c r="I20" s="65"/>
      <c r="J20" s="94"/>
      <c r="K20" s="65"/>
      <c r="L20" s="94"/>
      <c r="M20" s="65"/>
      <c r="N20" s="94"/>
      <c r="O20" s="83"/>
      <c r="P20" s="94"/>
      <c r="Q20" s="83"/>
      <c r="R20" s="94"/>
      <c r="S20" s="83"/>
      <c r="T20" s="94"/>
      <c r="U20" s="83"/>
      <c r="V20" s="94"/>
      <c r="W20" s="83"/>
      <c r="X20" s="94"/>
      <c r="Y20" s="83"/>
      <c r="Z20" s="94"/>
      <c r="AA20" s="83"/>
      <c r="AB20" s="94"/>
      <c r="AC20" s="83"/>
      <c r="AD20" s="94"/>
      <c r="AE20" s="66"/>
      <c r="AS20" s="17">
        <f t="shared" si="0"/>
        <v>0</v>
      </c>
      <c r="AT20" s="18">
        <f t="shared" si="1"/>
        <v>0</v>
      </c>
      <c r="AU20" s="18">
        <f t="shared" si="2"/>
        <v>0</v>
      </c>
      <c r="AV20" s="18">
        <f t="shared" si="3"/>
        <v>0</v>
      </c>
      <c r="AW20" s="18">
        <f t="shared" si="4"/>
        <v>0</v>
      </c>
      <c r="AX20" s="18">
        <f t="shared" si="5"/>
        <v>0</v>
      </c>
      <c r="AY20" s="18">
        <f t="shared" si="6"/>
        <v>0</v>
      </c>
      <c r="AZ20" s="18">
        <f t="shared" si="7"/>
        <v>0</v>
      </c>
      <c r="BA20" s="18">
        <f t="shared" si="8"/>
        <v>0</v>
      </c>
      <c r="BB20" s="18">
        <f t="shared" si="9"/>
        <v>0</v>
      </c>
      <c r="BC20" s="18">
        <f t="shared" si="10"/>
        <v>0</v>
      </c>
      <c r="BD20" s="18">
        <f t="shared" si="11"/>
        <v>0</v>
      </c>
      <c r="BE20" s="18">
        <f t="shared" si="12"/>
        <v>0</v>
      </c>
      <c r="BF20" s="18">
        <f t="shared" si="13"/>
        <v>0</v>
      </c>
      <c r="BG20" s="18">
        <f t="shared" si="14"/>
        <v>0</v>
      </c>
      <c r="BH20" s="18">
        <f t="shared" si="15"/>
        <v>0</v>
      </c>
      <c r="BI20" s="18">
        <f t="shared" si="16"/>
        <v>0</v>
      </c>
      <c r="BJ20" s="18">
        <f t="shared" si="17"/>
        <v>0</v>
      </c>
      <c r="BK20" s="18">
        <f t="shared" si="18"/>
        <v>0</v>
      </c>
      <c r="BL20" s="18">
        <f t="shared" si="19"/>
        <v>0</v>
      </c>
      <c r="BM20" s="18">
        <f t="shared" si="20"/>
        <v>0</v>
      </c>
      <c r="BN20" s="18">
        <f t="shared" si="21"/>
        <v>0</v>
      </c>
      <c r="BO20" s="18">
        <f t="shared" si="22"/>
        <v>0</v>
      </c>
      <c r="BP20" s="18">
        <f t="shared" si="23"/>
        <v>0</v>
      </c>
      <c r="BQ20" s="18">
        <f t="shared" si="24"/>
        <v>0</v>
      </c>
      <c r="BR20" s="18">
        <f t="shared" si="25"/>
        <v>0</v>
      </c>
      <c r="BS20" s="18">
        <f t="shared" si="26"/>
        <v>0</v>
      </c>
      <c r="BT20" s="18">
        <f t="shared" si="27"/>
        <v>0</v>
      </c>
      <c r="BU20" s="18">
        <f t="shared" si="28"/>
        <v>0</v>
      </c>
      <c r="BV20" s="18">
        <f t="shared" si="29"/>
        <v>0</v>
      </c>
      <c r="BW20" s="18">
        <f t="shared" si="30"/>
        <v>0</v>
      </c>
      <c r="BX20" s="18">
        <f t="shared" si="31"/>
        <v>0</v>
      </c>
      <c r="BY20" s="18">
        <f t="shared" si="32"/>
        <v>0</v>
      </c>
      <c r="BZ20" s="18">
        <f t="shared" si="33"/>
        <v>0</v>
      </c>
      <c r="CA20" s="18">
        <f t="shared" si="34"/>
        <v>0</v>
      </c>
      <c r="CB20" s="18">
        <f t="shared" si="35"/>
        <v>0</v>
      </c>
      <c r="CC20" s="18">
        <f t="shared" si="36"/>
        <v>0</v>
      </c>
      <c r="CD20" s="18">
        <f t="shared" si="37"/>
        <v>0</v>
      </c>
      <c r="CE20" s="18">
        <f t="shared" si="38"/>
        <v>0</v>
      </c>
      <c r="CF20" s="18">
        <f t="shared" si="39"/>
        <v>0</v>
      </c>
      <c r="CG20" s="18">
        <f t="shared" si="40"/>
        <v>0</v>
      </c>
      <c r="CH20" s="18">
        <f t="shared" si="41"/>
        <v>0</v>
      </c>
      <c r="CI20" s="18">
        <f t="shared" si="42"/>
        <v>0</v>
      </c>
      <c r="CJ20" s="18">
        <f t="shared" si="43"/>
        <v>0</v>
      </c>
      <c r="CK20" s="18">
        <f t="shared" si="44"/>
        <v>0</v>
      </c>
      <c r="CL20" s="18">
        <f t="shared" si="45"/>
        <v>0</v>
      </c>
      <c r="CM20" s="18">
        <f t="shared" si="46"/>
        <v>0</v>
      </c>
      <c r="CN20" s="18"/>
      <c r="CO20" s="18"/>
      <c r="CP20" s="18"/>
      <c r="CQ20" s="18"/>
      <c r="CR20" s="18"/>
      <c r="CS20" s="18"/>
      <c r="CT20" s="18"/>
      <c r="CU20" s="18"/>
      <c r="CV20" s="18"/>
      <c r="CW20" s="18"/>
      <c r="CX20" s="18"/>
      <c r="CY20" s="18"/>
    </row>
    <row r="21" spans="1:103">
      <c r="A21" s="73" t="s">
        <v>191</v>
      </c>
      <c r="B21" s="50"/>
      <c r="C21" s="50"/>
      <c r="D21" s="81"/>
      <c r="E21" s="86"/>
      <c r="F21" s="90"/>
      <c r="G21" s="65"/>
      <c r="H21" s="90"/>
      <c r="I21" s="65"/>
      <c r="J21" s="90"/>
      <c r="K21" s="65"/>
      <c r="L21" s="90"/>
      <c r="M21" s="65"/>
      <c r="N21" s="90"/>
      <c r="O21" s="83"/>
      <c r="P21" s="90"/>
      <c r="Q21" s="83"/>
      <c r="R21" s="90"/>
      <c r="S21" s="83"/>
      <c r="T21" s="90"/>
      <c r="U21" s="83"/>
      <c r="V21" s="90"/>
      <c r="W21" s="83"/>
      <c r="X21" s="90"/>
      <c r="Y21" s="83"/>
      <c r="Z21" s="90"/>
      <c r="AA21" s="83"/>
      <c r="AB21" s="90"/>
      <c r="AC21" s="83"/>
      <c r="AD21" s="90"/>
      <c r="AE21" s="66"/>
      <c r="AS21" s="17">
        <f t="shared" si="0"/>
        <v>0</v>
      </c>
      <c r="AT21" s="18">
        <f t="shared" si="1"/>
        <v>0</v>
      </c>
      <c r="AU21" s="18">
        <f t="shared" si="2"/>
        <v>0</v>
      </c>
      <c r="AV21" s="18">
        <f t="shared" si="3"/>
        <v>0</v>
      </c>
      <c r="AW21" s="18">
        <f t="shared" si="4"/>
        <v>0</v>
      </c>
      <c r="AX21" s="18">
        <f t="shared" si="5"/>
        <v>0</v>
      </c>
      <c r="AY21" s="18">
        <f t="shared" si="6"/>
        <v>0</v>
      </c>
      <c r="AZ21" s="18">
        <f t="shared" si="7"/>
        <v>0</v>
      </c>
      <c r="BA21" s="18">
        <f t="shared" si="8"/>
        <v>0</v>
      </c>
      <c r="BB21" s="18">
        <f t="shared" si="9"/>
        <v>0</v>
      </c>
      <c r="BC21" s="18">
        <f t="shared" si="10"/>
        <v>0</v>
      </c>
      <c r="BD21" s="18">
        <f t="shared" si="11"/>
        <v>0</v>
      </c>
      <c r="BE21" s="18">
        <f t="shared" si="12"/>
        <v>0</v>
      </c>
      <c r="BF21" s="18">
        <f t="shared" si="13"/>
        <v>0</v>
      </c>
      <c r="BG21" s="18">
        <f t="shared" si="14"/>
        <v>0</v>
      </c>
      <c r="BH21" s="18">
        <f t="shared" si="15"/>
        <v>0</v>
      </c>
      <c r="BI21" s="18">
        <f t="shared" si="16"/>
        <v>0</v>
      </c>
      <c r="BJ21" s="18">
        <f t="shared" si="17"/>
        <v>0</v>
      </c>
      <c r="BK21" s="18">
        <f t="shared" si="18"/>
        <v>0</v>
      </c>
      <c r="BL21" s="18">
        <f t="shared" si="19"/>
        <v>0</v>
      </c>
      <c r="BM21" s="18">
        <f t="shared" si="20"/>
        <v>0</v>
      </c>
      <c r="BN21" s="18">
        <f t="shared" si="21"/>
        <v>0</v>
      </c>
      <c r="BO21" s="18">
        <f t="shared" si="22"/>
        <v>0</v>
      </c>
      <c r="BP21" s="18">
        <f t="shared" si="23"/>
        <v>0</v>
      </c>
      <c r="BQ21" s="18">
        <f t="shared" si="24"/>
        <v>0</v>
      </c>
      <c r="BR21" s="18">
        <f t="shared" si="25"/>
        <v>0</v>
      </c>
      <c r="BS21" s="18">
        <f t="shared" si="26"/>
        <v>0</v>
      </c>
      <c r="BT21" s="18">
        <f t="shared" si="27"/>
        <v>0</v>
      </c>
      <c r="BU21" s="18">
        <f t="shared" si="28"/>
        <v>0</v>
      </c>
      <c r="BV21" s="18">
        <f t="shared" si="29"/>
        <v>0</v>
      </c>
      <c r="BW21" s="18">
        <f t="shared" si="30"/>
        <v>0</v>
      </c>
      <c r="BX21" s="18">
        <f t="shared" si="31"/>
        <v>0</v>
      </c>
      <c r="BY21" s="18">
        <f t="shared" si="32"/>
        <v>0</v>
      </c>
      <c r="BZ21" s="18">
        <f t="shared" si="33"/>
        <v>0</v>
      </c>
      <c r="CA21" s="18">
        <f t="shared" si="34"/>
        <v>0</v>
      </c>
      <c r="CB21" s="18">
        <f t="shared" si="35"/>
        <v>0</v>
      </c>
      <c r="CC21" s="18">
        <f t="shared" si="36"/>
        <v>0</v>
      </c>
      <c r="CD21" s="18">
        <f t="shared" si="37"/>
        <v>0</v>
      </c>
      <c r="CE21" s="18">
        <f t="shared" si="38"/>
        <v>0</v>
      </c>
      <c r="CF21" s="18">
        <f t="shared" si="39"/>
        <v>0</v>
      </c>
      <c r="CG21" s="18">
        <f t="shared" si="40"/>
        <v>0</v>
      </c>
      <c r="CH21" s="18">
        <f t="shared" si="41"/>
        <v>0</v>
      </c>
      <c r="CI21" s="18">
        <f t="shared" si="42"/>
        <v>0</v>
      </c>
      <c r="CJ21" s="18">
        <f t="shared" si="43"/>
        <v>0</v>
      </c>
      <c r="CK21" s="18">
        <f t="shared" si="44"/>
        <v>0</v>
      </c>
      <c r="CL21" s="18">
        <f t="shared" si="45"/>
        <v>0</v>
      </c>
      <c r="CM21" s="18">
        <f t="shared" si="46"/>
        <v>0</v>
      </c>
      <c r="CN21" s="18"/>
      <c r="CO21" s="18"/>
      <c r="CP21" s="18"/>
      <c r="CQ21" s="18"/>
      <c r="CR21" s="18"/>
      <c r="CS21" s="18"/>
      <c r="CT21" s="18"/>
      <c r="CU21" s="18"/>
      <c r="CV21" s="18"/>
      <c r="CW21" s="18"/>
      <c r="CX21" s="18"/>
      <c r="CY21" s="18"/>
    </row>
    <row r="22" spans="1:103">
      <c r="A22" s="73" t="s">
        <v>191</v>
      </c>
      <c r="B22" s="50"/>
      <c r="C22" s="50"/>
      <c r="D22" s="81"/>
      <c r="E22" s="86"/>
      <c r="F22" s="90"/>
      <c r="G22" s="65"/>
      <c r="H22" s="90"/>
      <c r="I22" s="65"/>
      <c r="J22" s="90"/>
      <c r="K22" s="65"/>
      <c r="L22" s="90"/>
      <c r="M22" s="65"/>
      <c r="N22" s="90"/>
      <c r="O22" s="83"/>
      <c r="P22" s="90"/>
      <c r="Q22" s="83"/>
      <c r="R22" s="90"/>
      <c r="S22" s="83"/>
      <c r="T22" s="90"/>
      <c r="U22" s="83"/>
      <c r="V22" s="90"/>
      <c r="W22" s="83"/>
      <c r="X22" s="90"/>
      <c r="Y22" s="83"/>
      <c r="Z22" s="90"/>
      <c r="AA22" s="83"/>
      <c r="AB22" s="90"/>
      <c r="AC22" s="83"/>
      <c r="AD22" s="90"/>
      <c r="AE22" s="66"/>
      <c r="AS22" s="17">
        <f t="shared" si="0"/>
        <v>0</v>
      </c>
      <c r="AT22" s="18">
        <f t="shared" si="1"/>
        <v>0</v>
      </c>
      <c r="AU22" s="18">
        <f t="shared" si="2"/>
        <v>0</v>
      </c>
      <c r="AV22" s="18">
        <f t="shared" si="3"/>
        <v>0</v>
      </c>
      <c r="AW22" s="18">
        <f t="shared" si="4"/>
        <v>0</v>
      </c>
      <c r="AX22" s="18">
        <f t="shared" si="5"/>
        <v>0</v>
      </c>
      <c r="AY22" s="18">
        <f t="shared" si="6"/>
        <v>0</v>
      </c>
      <c r="AZ22" s="18">
        <f t="shared" si="7"/>
        <v>0</v>
      </c>
      <c r="BA22" s="18">
        <f t="shared" si="8"/>
        <v>0</v>
      </c>
      <c r="BB22" s="18">
        <f t="shared" si="9"/>
        <v>0</v>
      </c>
      <c r="BC22" s="18">
        <f t="shared" si="10"/>
        <v>0</v>
      </c>
      <c r="BD22" s="18">
        <f t="shared" si="11"/>
        <v>0</v>
      </c>
      <c r="BE22" s="18">
        <f t="shared" si="12"/>
        <v>0</v>
      </c>
      <c r="BF22" s="18">
        <f t="shared" si="13"/>
        <v>0</v>
      </c>
      <c r="BG22" s="18">
        <f t="shared" si="14"/>
        <v>0</v>
      </c>
      <c r="BH22" s="18">
        <f t="shared" si="15"/>
        <v>0</v>
      </c>
      <c r="BI22" s="18">
        <f t="shared" si="16"/>
        <v>0</v>
      </c>
      <c r="BJ22" s="18">
        <f t="shared" si="17"/>
        <v>0</v>
      </c>
      <c r="BK22" s="18">
        <f t="shared" si="18"/>
        <v>0</v>
      </c>
      <c r="BL22" s="18">
        <f t="shared" si="19"/>
        <v>0</v>
      </c>
      <c r="BM22" s="18">
        <f t="shared" si="20"/>
        <v>0</v>
      </c>
      <c r="BN22" s="18">
        <f t="shared" si="21"/>
        <v>0</v>
      </c>
      <c r="BO22" s="18">
        <f t="shared" si="22"/>
        <v>0</v>
      </c>
      <c r="BP22" s="18">
        <f t="shared" si="23"/>
        <v>0</v>
      </c>
      <c r="BQ22" s="18">
        <f t="shared" si="24"/>
        <v>0</v>
      </c>
      <c r="BR22" s="18">
        <f t="shared" si="25"/>
        <v>0</v>
      </c>
      <c r="BS22" s="18">
        <f t="shared" si="26"/>
        <v>0</v>
      </c>
      <c r="BT22" s="18">
        <f t="shared" si="27"/>
        <v>0</v>
      </c>
      <c r="BU22" s="18">
        <f t="shared" si="28"/>
        <v>0</v>
      </c>
      <c r="BV22" s="18">
        <f t="shared" si="29"/>
        <v>0</v>
      </c>
      <c r="BW22" s="18">
        <f t="shared" si="30"/>
        <v>0</v>
      </c>
      <c r="BX22" s="18">
        <f t="shared" si="31"/>
        <v>0</v>
      </c>
      <c r="BY22" s="18">
        <f t="shared" si="32"/>
        <v>0</v>
      </c>
      <c r="BZ22" s="18">
        <f t="shared" si="33"/>
        <v>0</v>
      </c>
      <c r="CA22" s="18">
        <f t="shared" si="34"/>
        <v>0</v>
      </c>
      <c r="CB22" s="18">
        <f t="shared" si="35"/>
        <v>0</v>
      </c>
      <c r="CC22" s="18">
        <f t="shared" si="36"/>
        <v>0</v>
      </c>
      <c r="CD22" s="18">
        <f t="shared" si="37"/>
        <v>0</v>
      </c>
      <c r="CE22" s="18">
        <f t="shared" si="38"/>
        <v>0</v>
      </c>
      <c r="CF22" s="18">
        <f t="shared" si="39"/>
        <v>0</v>
      </c>
      <c r="CG22" s="18">
        <f t="shared" si="40"/>
        <v>0</v>
      </c>
      <c r="CH22" s="18">
        <f t="shared" si="41"/>
        <v>0</v>
      </c>
      <c r="CI22" s="18">
        <f t="shared" si="42"/>
        <v>0</v>
      </c>
      <c r="CJ22" s="18">
        <f t="shared" si="43"/>
        <v>0</v>
      </c>
      <c r="CK22" s="18">
        <f t="shared" si="44"/>
        <v>0</v>
      </c>
      <c r="CL22" s="18">
        <f t="shared" si="45"/>
        <v>0</v>
      </c>
      <c r="CM22" s="18">
        <f t="shared" si="46"/>
        <v>0</v>
      </c>
      <c r="CN22" s="18"/>
      <c r="CO22" s="18"/>
      <c r="CP22" s="18"/>
      <c r="CQ22" s="18"/>
      <c r="CR22" s="18"/>
      <c r="CS22" s="18"/>
      <c r="CT22" s="18"/>
      <c r="CU22" s="18"/>
      <c r="CV22" s="18"/>
      <c r="CW22" s="18"/>
      <c r="CX22" s="18"/>
      <c r="CY22" s="18"/>
    </row>
    <row r="23" spans="1:103">
      <c r="A23" s="73" t="s">
        <v>191</v>
      </c>
      <c r="B23" s="50"/>
      <c r="C23" s="50"/>
      <c r="D23" s="81"/>
      <c r="E23" s="86"/>
      <c r="F23" s="90"/>
      <c r="G23" s="65"/>
      <c r="H23" s="90"/>
      <c r="I23" s="65"/>
      <c r="J23" s="90"/>
      <c r="K23" s="65"/>
      <c r="L23" s="90"/>
      <c r="M23" s="65"/>
      <c r="N23" s="90"/>
      <c r="O23" s="83"/>
      <c r="P23" s="90"/>
      <c r="Q23" s="83"/>
      <c r="R23" s="90"/>
      <c r="S23" s="83"/>
      <c r="T23" s="90"/>
      <c r="U23" s="83"/>
      <c r="V23" s="90"/>
      <c r="W23" s="83"/>
      <c r="X23" s="90"/>
      <c r="Y23" s="83"/>
      <c r="Z23" s="90"/>
      <c r="AA23" s="83"/>
      <c r="AB23" s="90"/>
      <c r="AC23" s="83"/>
      <c r="AD23" s="90"/>
      <c r="AE23" s="66"/>
      <c r="AS23" s="17">
        <f t="shared" si="0"/>
        <v>0</v>
      </c>
      <c r="AT23" s="18">
        <f t="shared" si="1"/>
        <v>0</v>
      </c>
      <c r="AU23" s="18">
        <f t="shared" si="2"/>
        <v>0</v>
      </c>
      <c r="AV23" s="18">
        <f t="shared" si="3"/>
        <v>0</v>
      </c>
      <c r="AW23" s="18">
        <f t="shared" si="4"/>
        <v>0</v>
      </c>
      <c r="AX23" s="18">
        <f t="shared" si="5"/>
        <v>0</v>
      </c>
      <c r="AY23" s="18">
        <f t="shared" si="6"/>
        <v>0</v>
      </c>
      <c r="AZ23" s="18">
        <f t="shared" si="7"/>
        <v>0</v>
      </c>
      <c r="BA23" s="18">
        <f t="shared" si="8"/>
        <v>0</v>
      </c>
      <c r="BB23" s="18">
        <f t="shared" si="9"/>
        <v>0</v>
      </c>
      <c r="BC23" s="18">
        <f t="shared" si="10"/>
        <v>0</v>
      </c>
      <c r="BD23" s="18">
        <f t="shared" si="11"/>
        <v>0</v>
      </c>
      <c r="BE23" s="18">
        <f t="shared" si="12"/>
        <v>0</v>
      </c>
      <c r="BF23" s="18">
        <f t="shared" si="13"/>
        <v>0</v>
      </c>
      <c r="BG23" s="18">
        <f t="shared" si="14"/>
        <v>0</v>
      </c>
      <c r="BH23" s="18">
        <f t="shared" si="15"/>
        <v>0</v>
      </c>
      <c r="BI23" s="18">
        <f t="shared" si="16"/>
        <v>0</v>
      </c>
      <c r="BJ23" s="18">
        <f t="shared" si="17"/>
        <v>0</v>
      </c>
      <c r="BK23" s="18">
        <f t="shared" si="18"/>
        <v>0</v>
      </c>
      <c r="BL23" s="18">
        <f t="shared" si="19"/>
        <v>0</v>
      </c>
      <c r="BM23" s="18">
        <f t="shared" si="20"/>
        <v>0</v>
      </c>
      <c r="BN23" s="18">
        <f t="shared" si="21"/>
        <v>0</v>
      </c>
      <c r="BO23" s="18">
        <f t="shared" si="22"/>
        <v>0</v>
      </c>
      <c r="BP23" s="18">
        <f t="shared" si="23"/>
        <v>0</v>
      </c>
      <c r="BQ23" s="18">
        <f t="shared" si="24"/>
        <v>0</v>
      </c>
      <c r="BR23" s="18">
        <f t="shared" si="25"/>
        <v>0</v>
      </c>
      <c r="BS23" s="18">
        <f t="shared" si="26"/>
        <v>0</v>
      </c>
      <c r="BT23" s="18">
        <f t="shared" si="27"/>
        <v>0</v>
      </c>
      <c r="BU23" s="18">
        <f t="shared" si="28"/>
        <v>0</v>
      </c>
      <c r="BV23" s="18">
        <f t="shared" si="29"/>
        <v>0</v>
      </c>
      <c r="BW23" s="18">
        <f t="shared" si="30"/>
        <v>0</v>
      </c>
      <c r="BX23" s="18">
        <f t="shared" si="31"/>
        <v>0</v>
      </c>
      <c r="BY23" s="18">
        <f t="shared" si="32"/>
        <v>0</v>
      </c>
      <c r="BZ23" s="18">
        <f t="shared" si="33"/>
        <v>0</v>
      </c>
      <c r="CA23" s="18">
        <f t="shared" si="34"/>
        <v>0</v>
      </c>
      <c r="CB23" s="18">
        <f t="shared" si="35"/>
        <v>0</v>
      </c>
      <c r="CC23" s="18">
        <f t="shared" si="36"/>
        <v>0</v>
      </c>
      <c r="CD23" s="18">
        <f t="shared" si="37"/>
        <v>0</v>
      </c>
      <c r="CE23" s="18">
        <f t="shared" si="38"/>
        <v>0</v>
      </c>
      <c r="CF23" s="18">
        <f t="shared" si="39"/>
        <v>0</v>
      </c>
      <c r="CG23" s="18">
        <f t="shared" si="40"/>
        <v>0</v>
      </c>
      <c r="CH23" s="18">
        <f t="shared" si="41"/>
        <v>0</v>
      </c>
      <c r="CI23" s="18">
        <f t="shared" si="42"/>
        <v>0</v>
      </c>
      <c r="CJ23" s="18">
        <f t="shared" si="43"/>
        <v>0</v>
      </c>
      <c r="CK23" s="18">
        <f t="shared" si="44"/>
        <v>0</v>
      </c>
      <c r="CL23" s="18">
        <f t="shared" si="45"/>
        <v>0</v>
      </c>
      <c r="CM23" s="18">
        <f t="shared" si="46"/>
        <v>0</v>
      </c>
      <c r="CN23" s="18"/>
      <c r="CO23" s="18"/>
      <c r="CP23" s="18"/>
      <c r="CQ23" s="18"/>
      <c r="CR23" s="18"/>
      <c r="CS23" s="18"/>
      <c r="CT23" s="18"/>
      <c r="CU23" s="18"/>
      <c r="CV23" s="18"/>
      <c r="CW23" s="18"/>
      <c r="CX23" s="18"/>
      <c r="CY23" s="18"/>
    </row>
    <row r="24" spans="1:103">
      <c r="A24" s="73" t="s">
        <v>191</v>
      </c>
      <c r="B24" s="50"/>
      <c r="C24" s="50"/>
      <c r="D24" s="81"/>
      <c r="E24" s="86"/>
      <c r="F24" s="90"/>
      <c r="G24" s="65"/>
      <c r="H24" s="90"/>
      <c r="I24" s="65"/>
      <c r="J24" s="90"/>
      <c r="K24" s="65"/>
      <c r="L24" s="90"/>
      <c r="M24" s="65"/>
      <c r="N24" s="90"/>
      <c r="O24" s="83"/>
      <c r="P24" s="90"/>
      <c r="Q24" s="83"/>
      <c r="R24" s="90"/>
      <c r="S24" s="83"/>
      <c r="T24" s="90"/>
      <c r="U24" s="83"/>
      <c r="V24" s="90"/>
      <c r="W24" s="83"/>
      <c r="X24" s="90"/>
      <c r="Y24" s="83"/>
      <c r="Z24" s="90"/>
      <c r="AA24" s="83"/>
      <c r="AB24" s="90"/>
      <c r="AC24" s="83"/>
      <c r="AD24" s="90"/>
      <c r="AE24" s="66"/>
      <c r="AS24" s="17">
        <f t="shared" si="0"/>
        <v>0</v>
      </c>
      <c r="AT24" s="18">
        <f t="shared" si="1"/>
        <v>0</v>
      </c>
      <c r="AU24" s="18">
        <f t="shared" si="2"/>
        <v>0</v>
      </c>
      <c r="AV24" s="18">
        <f t="shared" si="3"/>
        <v>0</v>
      </c>
      <c r="AW24" s="18">
        <f t="shared" si="4"/>
        <v>0</v>
      </c>
      <c r="AX24" s="18">
        <f t="shared" si="5"/>
        <v>0</v>
      </c>
      <c r="AY24" s="18">
        <f t="shared" si="6"/>
        <v>0</v>
      </c>
      <c r="AZ24" s="18">
        <f t="shared" si="7"/>
        <v>0</v>
      </c>
      <c r="BA24" s="18">
        <f t="shared" si="8"/>
        <v>0</v>
      </c>
      <c r="BB24" s="18">
        <f t="shared" si="9"/>
        <v>0</v>
      </c>
      <c r="BC24" s="18">
        <f t="shared" si="10"/>
        <v>0</v>
      </c>
      <c r="BD24" s="18">
        <f t="shared" si="11"/>
        <v>0</v>
      </c>
      <c r="BE24" s="18">
        <f t="shared" si="12"/>
        <v>0</v>
      </c>
      <c r="BF24" s="18">
        <f t="shared" si="13"/>
        <v>0</v>
      </c>
      <c r="BG24" s="18">
        <f t="shared" si="14"/>
        <v>0</v>
      </c>
      <c r="BH24" s="18">
        <f t="shared" si="15"/>
        <v>0</v>
      </c>
      <c r="BI24" s="18">
        <f t="shared" si="16"/>
        <v>0</v>
      </c>
      <c r="BJ24" s="18">
        <f t="shared" si="17"/>
        <v>0</v>
      </c>
      <c r="BK24" s="18">
        <f t="shared" si="18"/>
        <v>0</v>
      </c>
      <c r="BL24" s="18">
        <f t="shared" si="19"/>
        <v>0</v>
      </c>
      <c r="BM24" s="18">
        <f t="shared" si="20"/>
        <v>0</v>
      </c>
      <c r="BN24" s="18">
        <f t="shared" si="21"/>
        <v>0</v>
      </c>
      <c r="BO24" s="18">
        <f t="shared" si="22"/>
        <v>0</v>
      </c>
      <c r="BP24" s="18">
        <f t="shared" si="23"/>
        <v>0</v>
      </c>
      <c r="BQ24" s="18">
        <f t="shared" si="24"/>
        <v>0</v>
      </c>
      <c r="BR24" s="18">
        <f t="shared" si="25"/>
        <v>0</v>
      </c>
      <c r="BS24" s="18">
        <f t="shared" si="26"/>
        <v>0</v>
      </c>
      <c r="BT24" s="18">
        <f t="shared" si="27"/>
        <v>0</v>
      </c>
      <c r="BU24" s="18">
        <f t="shared" si="28"/>
        <v>0</v>
      </c>
      <c r="BV24" s="18">
        <f t="shared" si="29"/>
        <v>0</v>
      </c>
      <c r="BW24" s="18">
        <f t="shared" si="30"/>
        <v>0</v>
      </c>
      <c r="BX24" s="18">
        <f t="shared" si="31"/>
        <v>0</v>
      </c>
      <c r="BY24" s="18">
        <f t="shared" si="32"/>
        <v>0</v>
      </c>
      <c r="BZ24" s="18">
        <f t="shared" si="33"/>
        <v>0</v>
      </c>
      <c r="CA24" s="18">
        <f t="shared" si="34"/>
        <v>0</v>
      </c>
      <c r="CB24" s="18">
        <f t="shared" si="35"/>
        <v>0</v>
      </c>
      <c r="CC24" s="18">
        <f t="shared" si="36"/>
        <v>0</v>
      </c>
      <c r="CD24" s="18">
        <f t="shared" si="37"/>
        <v>0</v>
      </c>
      <c r="CE24" s="18">
        <f t="shared" si="38"/>
        <v>0</v>
      </c>
      <c r="CF24" s="18">
        <f t="shared" si="39"/>
        <v>0</v>
      </c>
      <c r="CG24" s="18">
        <f t="shared" si="40"/>
        <v>0</v>
      </c>
      <c r="CH24" s="18">
        <f t="shared" si="41"/>
        <v>0</v>
      </c>
      <c r="CI24" s="18">
        <f t="shared" si="42"/>
        <v>0</v>
      </c>
      <c r="CJ24" s="18">
        <f t="shared" si="43"/>
        <v>0</v>
      </c>
      <c r="CK24" s="18">
        <f t="shared" si="44"/>
        <v>0</v>
      </c>
      <c r="CL24" s="18">
        <f t="shared" si="45"/>
        <v>0</v>
      </c>
      <c r="CM24" s="18">
        <f t="shared" si="46"/>
        <v>0</v>
      </c>
      <c r="CN24" s="18"/>
      <c r="CO24" s="18"/>
      <c r="CP24" s="18"/>
      <c r="CQ24" s="18"/>
      <c r="CR24" s="18"/>
      <c r="CS24" s="18"/>
      <c r="CT24" s="18"/>
      <c r="CU24" s="18"/>
      <c r="CV24" s="18"/>
      <c r="CW24" s="18"/>
      <c r="CX24" s="18"/>
      <c r="CY24" s="18"/>
    </row>
    <row r="25" spans="1:103">
      <c r="A25" s="73" t="s">
        <v>191</v>
      </c>
      <c r="B25" s="50"/>
      <c r="C25" s="50"/>
      <c r="D25" s="81"/>
      <c r="E25" s="86"/>
      <c r="F25" s="90"/>
      <c r="G25" s="65"/>
      <c r="H25" s="90"/>
      <c r="I25" s="65"/>
      <c r="J25" s="90"/>
      <c r="K25" s="65"/>
      <c r="L25" s="90"/>
      <c r="M25" s="65"/>
      <c r="N25" s="90"/>
      <c r="O25" s="83"/>
      <c r="P25" s="90"/>
      <c r="Q25" s="83"/>
      <c r="R25" s="90"/>
      <c r="S25" s="83"/>
      <c r="T25" s="90"/>
      <c r="U25" s="83"/>
      <c r="V25" s="90"/>
      <c r="W25" s="83"/>
      <c r="X25" s="90"/>
      <c r="Y25" s="83"/>
      <c r="Z25" s="90"/>
      <c r="AA25" s="83"/>
      <c r="AB25" s="90"/>
      <c r="AC25" s="83"/>
      <c r="AD25" s="90"/>
      <c r="AE25" s="66"/>
      <c r="AS25" s="17">
        <f t="shared" si="0"/>
        <v>0</v>
      </c>
      <c r="AT25" s="18">
        <f t="shared" si="1"/>
        <v>0</v>
      </c>
      <c r="AU25" s="18">
        <f t="shared" si="2"/>
        <v>0</v>
      </c>
      <c r="AV25" s="18">
        <f t="shared" si="3"/>
        <v>0</v>
      </c>
      <c r="AW25" s="18">
        <f t="shared" si="4"/>
        <v>0</v>
      </c>
      <c r="AX25" s="18">
        <f t="shared" si="5"/>
        <v>0</v>
      </c>
      <c r="AY25" s="18">
        <f t="shared" si="6"/>
        <v>0</v>
      </c>
      <c r="AZ25" s="18">
        <f t="shared" si="7"/>
        <v>0</v>
      </c>
      <c r="BA25" s="18">
        <f t="shared" si="8"/>
        <v>0</v>
      </c>
      <c r="BB25" s="18">
        <f t="shared" si="9"/>
        <v>0</v>
      </c>
      <c r="BC25" s="18">
        <f t="shared" si="10"/>
        <v>0</v>
      </c>
      <c r="BD25" s="18">
        <f t="shared" si="11"/>
        <v>0</v>
      </c>
      <c r="BE25" s="18">
        <f t="shared" si="12"/>
        <v>0</v>
      </c>
      <c r="BF25" s="18">
        <f t="shared" si="13"/>
        <v>0</v>
      </c>
      <c r="BG25" s="18">
        <f t="shared" si="14"/>
        <v>0</v>
      </c>
      <c r="BH25" s="18">
        <f t="shared" si="15"/>
        <v>0</v>
      </c>
      <c r="BI25" s="18">
        <f t="shared" si="16"/>
        <v>0</v>
      </c>
      <c r="BJ25" s="18">
        <f t="shared" si="17"/>
        <v>0</v>
      </c>
      <c r="BK25" s="18">
        <f t="shared" si="18"/>
        <v>0</v>
      </c>
      <c r="BL25" s="18">
        <f t="shared" si="19"/>
        <v>0</v>
      </c>
      <c r="BM25" s="18">
        <f t="shared" si="20"/>
        <v>0</v>
      </c>
      <c r="BN25" s="18">
        <f t="shared" si="21"/>
        <v>0</v>
      </c>
      <c r="BO25" s="18">
        <f t="shared" si="22"/>
        <v>0</v>
      </c>
      <c r="BP25" s="18">
        <f t="shared" si="23"/>
        <v>0</v>
      </c>
      <c r="BQ25" s="18">
        <f t="shared" si="24"/>
        <v>0</v>
      </c>
      <c r="BR25" s="18">
        <f t="shared" si="25"/>
        <v>0</v>
      </c>
      <c r="BS25" s="18">
        <f t="shared" si="26"/>
        <v>0</v>
      </c>
      <c r="BT25" s="18">
        <f t="shared" si="27"/>
        <v>0</v>
      </c>
      <c r="BU25" s="18">
        <f t="shared" si="28"/>
        <v>0</v>
      </c>
      <c r="BV25" s="18">
        <f t="shared" si="29"/>
        <v>0</v>
      </c>
      <c r="BW25" s="18">
        <f t="shared" si="30"/>
        <v>0</v>
      </c>
      <c r="BX25" s="18">
        <f t="shared" si="31"/>
        <v>0</v>
      </c>
      <c r="BY25" s="18">
        <f t="shared" si="32"/>
        <v>0</v>
      </c>
      <c r="BZ25" s="18">
        <f t="shared" si="33"/>
        <v>0</v>
      </c>
      <c r="CA25" s="18">
        <f t="shared" si="34"/>
        <v>0</v>
      </c>
      <c r="CB25" s="18">
        <f t="shared" si="35"/>
        <v>0</v>
      </c>
      <c r="CC25" s="18">
        <f t="shared" si="36"/>
        <v>0</v>
      </c>
      <c r="CD25" s="18">
        <f t="shared" si="37"/>
        <v>0</v>
      </c>
      <c r="CE25" s="18">
        <f t="shared" si="38"/>
        <v>0</v>
      </c>
      <c r="CF25" s="18">
        <f t="shared" si="39"/>
        <v>0</v>
      </c>
      <c r="CG25" s="18">
        <f t="shared" si="40"/>
        <v>0</v>
      </c>
      <c r="CH25" s="18">
        <f t="shared" si="41"/>
        <v>0</v>
      </c>
      <c r="CI25" s="18">
        <f t="shared" si="42"/>
        <v>0</v>
      </c>
      <c r="CJ25" s="18">
        <f t="shared" si="43"/>
        <v>0</v>
      </c>
      <c r="CK25" s="18">
        <f t="shared" si="44"/>
        <v>0</v>
      </c>
      <c r="CL25" s="18">
        <f t="shared" si="45"/>
        <v>0</v>
      </c>
      <c r="CM25" s="18">
        <f t="shared" si="46"/>
        <v>0</v>
      </c>
      <c r="CN25" s="18"/>
      <c r="CO25" s="18"/>
      <c r="CP25" s="18"/>
      <c r="CQ25" s="18"/>
      <c r="CR25" s="18"/>
      <c r="CS25" s="18"/>
      <c r="CT25" s="18"/>
      <c r="CU25" s="18"/>
      <c r="CV25" s="18"/>
      <c r="CW25" s="18"/>
      <c r="CX25" s="18"/>
      <c r="CY25" s="18"/>
    </row>
    <row r="26" spans="1:103" ht="12.75" customHeight="1">
      <c r="A26" s="73" t="s">
        <v>191</v>
      </c>
      <c r="B26" s="50"/>
      <c r="C26" s="50"/>
      <c r="D26" s="81"/>
      <c r="E26" s="86"/>
      <c r="F26" s="90"/>
      <c r="G26" s="65"/>
      <c r="H26" s="90"/>
      <c r="I26" s="65"/>
      <c r="J26" s="90"/>
      <c r="K26" s="65"/>
      <c r="L26" s="90"/>
      <c r="M26" s="65"/>
      <c r="N26" s="90"/>
      <c r="O26" s="83"/>
      <c r="P26" s="90"/>
      <c r="Q26" s="83"/>
      <c r="R26" s="90"/>
      <c r="S26" s="83"/>
      <c r="T26" s="90"/>
      <c r="U26" s="83"/>
      <c r="V26" s="90"/>
      <c r="W26" s="83"/>
      <c r="X26" s="90"/>
      <c r="Y26" s="83"/>
      <c r="Z26" s="90"/>
      <c r="AA26" s="83"/>
      <c r="AB26" s="90"/>
      <c r="AC26" s="83"/>
      <c r="AD26" s="90"/>
      <c r="AE26" s="66"/>
      <c r="AS26" s="17">
        <f t="shared" si="0"/>
        <v>0</v>
      </c>
      <c r="AT26" s="18">
        <f t="shared" si="1"/>
        <v>0</v>
      </c>
      <c r="AU26" s="18">
        <f t="shared" si="2"/>
        <v>0</v>
      </c>
      <c r="AV26" s="18">
        <f t="shared" si="3"/>
        <v>0</v>
      </c>
      <c r="AW26" s="18">
        <f t="shared" si="4"/>
        <v>0</v>
      </c>
      <c r="AX26" s="18">
        <f t="shared" si="5"/>
        <v>0</v>
      </c>
      <c r="AY26" s="18">
        <f t="shared" si="6"/>
        <v>0</v>
      </c>
      <c r="AZ26" s="18">
        <f t="shared" si="7"/>
        <v>0</v>
      </c>
      <c r="BA26" s="18">
        <f t="shared" si="8"/>
        <v>0</v>
      </c>
      <c r="BB26" s="18">
        <f t="shared" si="9"/>
        <v>0</v>
      </c>
      <c r="BC26" s="18">
        <f t="shared" si="10"/>
        <v>0</v>
      </c>
      <c r="BD26" s="18">
        <f t="shared" si="11"/>
        <v>0</v>
      </c>
      <c r="BE26" s="18">
        <f t="shared" si="12"/>
        <v>0</v>
      </c>
      <c r="BF26" s="18">
        <f t="shared" si="13"/>
        <v>0</v>
      </c>
      <c r="BG26" s="18">
        <f t="shared" si="14"/>
        <v>0</v>
      </c>
      <c r="BH26" s="18">
        <f t="shared" si="15"/>
        <v>0</v>
      </c>
      <c r="BI26" s="18">
        <f t="shared" si="16"/>
        <v>0</v>
      </c>
      <c r="BJ26" s="18">
        <f t="shared" si="17"/>
        <v>0</v>
      </c>
      <c r="BK26" s="18">
        <f t="shared" si="18"/>
        <v>0</v>
      </c>
      <c r="BL26" s="18">
        <f t="shared" si="19"/>
        <v>0</v>
      </c>
      <c r="BM26" s="18">
        <f t="shared" si="20"/>
        <v>0</v>
      </c>
      <c r="BN26" s="18">
        <f t="shared" si="21"/>
        <v>0</v>
      </c>
      <c r="BO26" s="18">
        <f t="shared" si="22"/>
        <v>0</v>
      </c>
      <c r="BP26" s="18">
        <f t="shared" si="23"/>
        <v>0</v>
      </c>
      <c r="BQ26" s="18">
        <f t="shared" si="24"/>
        <v>0</v>
      </c>
      <c r="BR26" s="18">
        <f t="shared" si="25"/>
        <v>0</v>
      </c>
      <c r="BS26" s="18">
        <f t="shared" si="26"/>
        <v>0</v>
      </c>
      <c r="BT26" s="18">
        <f t="shared" si="27"/>
        <v>0</v>
      </c>
      <c r="BU26" s="18">
        <f t="shared" si="28"/>
        <v>0</v>
      </c>
      <c r="BV26" s="18">
        <f t="shared" si="29"/>
        <v>0</v>
      </c>
      <c r="BW26" s="18">
        <f t="shared" si="30"/>
        <v>0</v>
      </c>
      <c r="BX26" s="18">
        <f t="shared" si="31"/>
        <v>0</v>
      </c>
      <c r="BY26" s="18">
        <f t="shared" si="32"/>
        <v>0</v>
      </c>
      <c r="BZ26" s="18">
        <f t="shared" si="33"/>
        <v>0</v>
      </c>
      <c r="CA26" s="18">
        <f t="shared" si="34"/>
        <v>0</v>
      </c>
      <c r="CB26" s="18">
        <f t="shared" si="35"/>
        <v>0</v>
      </c>
      <c r="CC26" s="18">
        <f t="shared" si="36"/>
        <v>0</v>
      </c>
      <c r="CD26" s="18">
        <f t="shared" si="37"/>
        <v>0</v>
      </c>
      <c r="CE26" s="18">
        <f t="shared" si="38"/>
        <v>0</v>
      </c>
      <c r="CF26" s="18">
        <f t="shared" si="39"/>
        <v>0</v>
      </c>
      <c r="CG26" s="18">
        <f t="shared" si="40"/>
        <v>0</v>
      </c>
      <c r="CH26" s="18">
        <f t="shared" si="41"/>
        <v>0</v>
      </c>
      <c r="CI26" s="18">
        <f t="shared" si="42"/>
        <v>0</v>
      </c>
      <c r="CJ26" s="18">
        <f t="shared" si="43"/>
        <v>0</v>
      </c>
      <c r="CK26" s="18">
        <f t="shared" si="44"/>
        <v>0</v>
      </c>
      <c r="CL26" s="18">
        <f t="shared" si="45"/>
        <v>0</v>
      </c>
      <c r="CM26" s="18">
        <f t="shared" si="46"/>
        <v>0</v>
      </c>
      <c r="CN26" s="18"/>
      <c r="CO26" s="18"/>
      <c r="CP26" s="18"/>
      <c r="CQ26" s="18"/>
      <c r="CR26" s="18"/>
      <c r="CS26" s="18"/>
      <c r="CT26" s="18"/>
      <c r="CU26" s="18"/>
      <c r="CV26" s="18"/>
      <c r="CW26" s="18"/>
      <c r="CX26" s="18"/>
      <c r="CY26" s="18"/>
    </row>
    <row r="27" spans="1:103">
      <c r="A27" s="73" t="s">
        <v>191</v>
      </c>
      <c r="B27" s="50"/>
      <c r="C27" s="50"/>
      <c r="D27" s="81"/>
      <c r="E27" s="86"/>
      <c r="F27" s="90"/>
      <c r="G27" s="65"/>
      <c r="H27" s="90"/>
      <c r="I27" s="65"/>
      <c r="J27" s="90"/>
      <c r="K27" s="65"/>
      <c r="L27" s="90"/>
      <c r="M27" s="65"/>
      <c r="N27" s="90"/>
      <c r="O27" s="83"/>
      <c r="P27" s="90"/>
      <c r="Q27" s="83"/>
      <c r="R27" s="90"/>
      <c r="S27" s="83"/>
      <c r="T27" s="90"/>
      <c r="U27" s="83"/>
      <c r="V27" s="90"/>
      <c r="W27" s="83"/>
      <c r="X27" s="90"/>
      <c r="Y27" s="83"/>
      <c r="Z27" s="90"/>
      <c r="AA27" s="83"/>
      <c r="AB27" s="90"/>
      <c r="AC27" s="83"/>
      <c r="AD27" s="90"/>
      <c r="AE27" s="66"/>
      <c r="AS27" s="17">
        <f t="shared" si="0"/>
        <v>0</v>
      </c>
      <c r="AT27" s="18">
        <f t="shared" si="1"/>
        <v>0</v>
      </c>
      <c r="AU27" s="18">
        <f t="shared" si="2"/>
        <v>0</v>
      </c>
      <c r="AV27" s="18">
        <f t="shared" si="3"/>
        <v>0</v>
      </c>
      <c r="AW27" s="18">
        <f t="shared" si="4"/>
        <v>0</v>
      </c>
      <c r="AX27" s="18">
        <f t="shared" si="5"/>
        <v>0</v>
      </c>
      <c r="AY27" s="18">
        <f t="shared" si="6"/>
        <v>0</v>
      </c>
      <c r="AZ27" s="18">
        <f t="shared" si="7"/>
        <v>0</v>
      </c>
      <c r="BA27" s="18">
        <f t="shared" si="8"/>
        <v>0</v>
      </c>
      <c r="BB27" s="18">
        <f t="shared" si="9"/>
        <v>0</v>
      </c>
      <c r="BC27" s="18">
        <f t="shared" si="10"/>
        <v>0</v>
      </c>
      <c r="BD27" s="18">
        <f t="shared" si="11"/>
        <v>0</v>
      </c>
      <c r="BE27" s="18">
        <f t="shared" si="12"/>
        <v>0</v>
      </c>
      <c r="BF27" s="18">
        <f t="shared" si="13"/>
        <v>0</v>
      </c>
      <c r="BG27" s="18">
        <f t="shared" si="14"/>
        <v>0</v>
      </c>
      <c r="BH27" s="18">
        <f t="shared" si="15"/>
        <v>0</v>
      </c>
      <c r="BI27" s="18">
        <f t="shared" si="16"/>
        <v>0</v>
      </c>
      <c r="BJ27" s="18">
        <f t="shared" si="17"/>
        <v>0</v>
      </c>
      <c r="BK27" s="18">
        <f t="shared" si="18"/>
        <v>0</v>
      </c>
      <c r="BL27" s="18">
        <f t="shared" si="19"/>
        <v>0</v>
      </c>
      <c r="BM27" s="18">
        <f t="shared" si="20"/>
        <v>0</v>
      </c>
      <c r="BN27" s="18">
        <f t="shared" si="21"/>
        <v>0</v>
      </c>
      <c r="BO27" s="18">
        <f t="shared" si="22"/>
        <v>0</v>
      </c>
      <c r="BP27" s="18">
        <f t="shared" si="23"/>
        <v>0</v>
      </c>
      <c r="BQ27" s="18">
        <f t="shared" si="24"/>
        <v>0</v>
      </c>
      <c r="BR27" s="18">
        <f t="shared" si="25"/>
        <v>0</v>
      </c>
      <c r="BS27" s="18">
        <f t="shared" si="26"/>
        <v>0</v>
      </c>
      <c r="BT27" s="18">
        <f t="shared" si="27"/>
        <v>0</v>
      </c>
      <c r="BU27" s="18">
        <f t="shared" si="28"/>
        <v>0</v>
      </c>
      <c r="BV27" s="18">
        <f t="shared" si="29"/>
        <v>0</v>
      </c>
      <c r="BW27" s="18">
        <f t="shared" si="30"/>
        <v>0</v>
      </c>
      <c r="BX27" s="18">
        <f t="shared" si="31"/>
        <v>0</v>
      </c>
      <c r="BY27" s="18">
        <f t="shared" si="32"/>
        <v>0</v>
      </c>
      <c r="BZ27" s="18">
        <f t="shared" si="33"/>
        <v>0</v>
      </c>
      <c r="CA27" s="18">
        <f t="shared" si="34"/>
        <v>0</v>
      </c>
      <c r="CB27" s="18">
        <f t="shared" si="35"/>
        <v>0</v>
      </c>
      <c r="CC27" s="18">
        <f t="shared" si="36"/>
        <v>0</v>
      </c>
      <c r="CD27" s="18">
        <f t="shared" si="37"/>
        <v>0</v>
      </c>
      <c r="CE27" s="18">
        <f t="shared" si="38"/>
        <v>0</v>
      </c>
      <c r="CF27" s="18">
        <f t="shared" si="39"/>
        <v>0</v>
      </c>
      <c r="CG27" s="18">
        <f t="shared" si="40"/>
        <v>0</v>
      </c>
      <c r="CH27" s="18">
        <f t="shared" si="41"/>
        <v>0</v>
      </c>
      <c r="CI27" s="18">
        <f t="shared" si="42"/>
        <v>0</v>
      </c>
      <c r="CJ27" s="18">
        <f t="shared" si="43"/>
        <v>0</v>
      </c>
      <c r="CK27" s="18">
        <f t="shared" si="44"/>
        <v>0</v>
      </c>
      <c r="CL27" s="18">
        <f t="shared" si="45"/>
        <v>0</v>
      </c>
      <c r="CM27" s="18">
        <f t="shared" si="46"/>
        <v>0</v>
      </c>
      <c r="CN27" s="18"/>
      <c r="CO27" s="18"/>
      <c r="CP27" s="18"/>
      <c r="CQ27" s="18"/>
      <c r="CR27" s="18"/>
      <c r="CS27" s="18"/>
      <c r="CT27" s="18"/>
      <c r="CU27" s="18"/>
      <c r="CV27" s="18"/>
      <c r="CW27" s="18"/>
      <c r="CX27" s="18"/>
      <c r="CY27" s="18"/>
    </row>
    <row r="28" spans="1:103" ht="12" customHeight="1">
      <c r="A28" s="73" t="s">
        <v>191</v>
      </c>
      <c r="B28" s="50"/>
      <c r="C28" s="50"/>
      <c r="D28" s="81"/>
      <c r="E28" s="86"/>
      <c r="F28" s="90"/>
      <c r="G28" s="65"/>
      <c r="H28" s="90"/>
      <c r="I28" s="65"/>
      <c r="J28" s="90"/>
      <c r="K28" s="65"/>
      <c r="L28" s="90"/>
      <c r="M28" s="65"/>
      <c r="N28" s="90"/>
      <c r="O28" s="83"/>
      <c r="P28" s="90"/>
      <c r="Q28" s="83"/>
      <c r="R28" s="90"/>
      <c r="S28" s="83"/>
      <c r="T28" s="90"/>
      <c r="U28" s="83"/>
      <c r="V28" s="90"/>
      <c r="W28" s="83"/>
      <c r="X28" s="90"/>
      <c r="Y28" s="83"/>
      <c r="Z28" s="90"/>
      <c r="AA28" s="83"/>
      <c r="AB28" s="90"/>
      <c r="AC28" s="83"/>
      <c r="AD28" s="90"/>
      <c r="AE28" s="66"/>
      <c r="AS28" s="17">
        <f t="shared" si="0"/>
        <v>0</v>
      </c>
      <c r="AT28" s="18">
        <f t="shared" si="1"/>
        <v>0</v>
      </c>
      <c r="AU28" s="18">
        <f t="shared" si="2"/>
        <v>0</v>
      </c>
      <c r="AV28" s="18">
        <f t="shared" si="3"/>
        <v>0</v>
      </c>
      <c r="AW28" s="18">
        <f t="shared" si="4"/>
        <v>0</v>
      </c>
      <c r="AX28" s="18">
        <f t="shared" si="5"/>
        <v>0</v>
      </c>
      <c r="AY28" s="18">
        <f t="shared" si="6"/>
        <v>0</v>
      </c>
      <c r="AZ28" s="18">
        <f t="shared" si="7"/>
        <v>0</v>
      </c>
      <c r="BA28" s="18">
        <f t="shared" si="8"/>
        <v>0</v>
      </c>
      <c r="BB28" s="18">
        <f t="shared" si="9"/>
        <v>0</v>
      </c>
      <c r="BC28" s="18">
        <f t="shared" si="10"/>
        <v>0</v>
      </c>
      <c r="BD28" s="18">
        <f t="shared" si="11"/>
        <v>0</v>
      </c>
      <c r="BE28" s="18">
        <f t="shared" si="12"/>
        <v>0</v>
      </c>
      <c r="BF28" s="18">
        <f t="shared" si="13"/>
        <v>0</v>
      </c>
      <c r="BG28" s="18">
        <f t="shared" si="14"/>
        <v>0</v>
      </c>
      <c r="BH28" s="18">
        <f t="shared" si="15"/>
        <v>0</v>
      </c>
      <c r="BI28" s="18">
        <f t="shared" si="16"/>
        <v>0</v>
      </c>
      <c r="BJ28" s="18">
        <f t="shared" si="17"/>
        <v>0</v>
      </c>
      <c r="BK28" s="18">
        <f t="shared" si="18"/>
        <v>0</v>
      </c>
      <c r="BL28" s="18">
        <f t="shared" si="19"/>
        <v>0</v>
      </c>
      <c r="BM28" s="18">
        <f t="shared" si="20"/>
        <v>0</v>
      </c>
      <c r="BN28" s="18">
        <f t="shared" si="21"/>
        <v>0</v>
      </c>
      <c r="BO28" s="18">
        <f t="shared" si="22"/>
        <v>0</v>
      </c>
      <c r="BP28" s="18">
        <f t="shared" si="23"/>
        <v>0</v>
      </c>
      <c r="BQ28" s="18">
        <f t="shared" si="24"/>
        <v>0</v>
      </c>
      <c r="BR28" s="18">
        <f t="shared" si="25"/>
        <v>0</v>
      </c>
      <c r="BS28" s="18">
        <f t="shared" si="26"/>
        <v>0</v>
      </c>
      <c r="BT28" s="18">
        <f t="shared" si="27"/>
        <v>0</v>
      </c>
      <c r="BU28" s="18">
        <f t="shared" si="28"/>
        <v>0</v>
      </c>
      <c r="BV28" s="18">
        <f t="shared" si="29"/>
        <v>0</v>
      </c>
      <c r="BW28" s="18">
        <f t="shared" si="30"/>
        <v>0</v>
      </c>
      <c r="BX28" s="18">
        <f t="shared" si="31"/>
        <v>0</v>
      </c>
      <c r="BY28" s="18">
        <f t="shared" si="32"/>
        <v>0</v>
      </c>
      <c r="BZ28" s="18">
        <f t="shared" si="33"/>
        <v>0</v>
      </c>
      <c r="CA28" s="18">
        <f t="shared" si="34"/>
        <v>0</v>
      </c>
      <c r="CB28" s="18">
        <f t="shared" si="35"/>
        <v>0</v>
      </c>
      <c r="CC28" s="18">
        <f t="shared" si="36"/>
        <v>0</v>
      </c>
      <c r="CD28" s="18">
        <f t="shared" si="37"/>
        <v>0</v>
      </c>
      <c r="CE28" s="18">
        <f t="shared" si="38"/>
        <v>0</v>
      </c>
      <c r="CF28" s="18">
        <f t="shared" si="39"/>
        <v>0</v>
      </c>
      <c r="CG28" s="18">
        <f t="shared" si="40"/>
        <v>0</v>
      </c>
      <c r="CH28" s="18">
        <f t="shared" si="41"/>
        <v>0</v>
      </c>
      <c r="CI28" s="18">
        <f t="shared" si="42"/>
        <v>0</v>
      </c>
      <c r="CJ28" s="18">
        <f t="shared" si="43"/>
        <v>0</v>
      </c>
      <c r="CK28" s="18">
        <f t="shared" si="44"/>
        <v>0</v>
      </c>
      <c r="CL28" s="18">
        <f t="shared" si="45"/>
        <v>0</v>
      </c>
      <c r="CM28" s="18">
        <f t="shared" si="46"/>
        <v>0</v>
      </c>
      <c r="CN28" s="18"/>
      <c r="CO28" s="18"/>
      <c r="CP28" s="18"/>
      <c r="CQ28" s="18"/>
      <c r="CR28" s="18"/>
      <c r="CS28" s="18"/>
      <c r="CT28" s="18"/>
      <c r="CU28" s="18"/>
      <c r="CV28" s="18"/>
      <c r="CW28" s="18"/>
      <c r="CX28" s="18"/>
      <c r="CY28" s="18"/>
    </row>
    <row r="29" spans="1:103">
      <c r="A29" s="73" t="s">
        <v>191</v>
      </c>
      <c r="B29" s="50"/>
      <c r="C29" s="50"/>
      <c r="D29" s="81"/>
      <c r="E29" s="89"/>
      <c r="F29" s="91"/>
      <c r="G29" s="65"/>
      <c r="H29" s="91"/>
      <c r="I29" s="65"/>
      <c r="J29" s="91"/>
      <c r="K29" s="65"/>
      <c r="L29" s="91"/>
      <c r="M29" s="65"/>
      <c r="N29" s="91"/>
      <c r="O29" s="83"/>
      <c r="P29" s="91"/>
      <c r="Q29" s="83"/>
      <c r="R29" s="91"/>
      <c r="S29" s="83"/>
      <c r="T29" s="91"/>
      <c r="U29" s="83"/>
      <c r="V29" s="91"/>
      <c r="W29" s="83"/>
      <c r="X29" s="91"/>
      <c r="Y29" s="83"/>
      <c r="Z29" s="91"/>
      <c r="AA29" s="83"/>
      <c r="AB29" s="91"/>
      <c r="AC29" s="83"/>
      <c r="AD29" s="91"/>
      <c r="AE29" s="66"/>
      <c r="AS29" s="17">
        <f t="shared" si="0"/>
        <v>0</v>
      </c>
      <c r="AT29" s="18">
        <f t="shared" si="1"/>
        <v>0</v>
      </c>
      <c r="AU29" s="18">
        <f t="shared" si="2"/>
        <v>0</v>
      </c>
      <c r="AV29" s="18">
        <f t="shared" si="3"/>
        <v>0</v>
      </c>
      <c r="AW29" s="18">
        <f t="shared" si="4"/>
        <v>0</v>
      </c>
      <c r="AX29" s="18">
        <f t="shared" si="5"/>
        <v>0</v>
      </c>
      <c r="AY29" s="18">
        <f t="shared" si="6"/>
        <v>0</v>
      </c>
      <c r="AZ29" s="18">
        <f t="shared" si="7"/>
        <v>0</v>
      </c>
      <c r="BA29" s="18">
        <f t="shared" si="8"/>
        <v>0</v>
      </c>
      <c r="BB29" s="18">
        <f t="shared" si="9"/>
        <v>0</v>
      </c>
      <c r="BC29" s="18">
        <f t="shared" si="10"/>
        <v>0</v>
      </c>
      <c r="BD29" s="18">
        <f t="shared" si="11"/>
        <v>0</v>
      </c>
      <c r="BE29" s="18">
        <f t="shared" si="12"/>
        <v>0</v>
      </c>
      <c r="BF29" s="18">
        <f t="shared" si="13"/>
        <v>0</v>
      </c>
      <c r="BG29" s="18">
        <f t="shared" si="14"/>
        <v>0</v>
      </c>
      <c r="BH29" s="18">
        <f t="shared" si="15"/>
        <v>0</v>
      </c>
      <c r="BI29" s="18">
        <f t="shared" si="16"/>
        <v>0</v>
      </c>
      <c r="BJ29" s="18">
        <f t="shared" si="17"/>
        <v>0</v>
      </c>
      <c r="BK29" s="18">
        <f t="shared" si="18"/>
        <v>0</v>
      </c>
      <c r="BL29" s="18">
        <f t="shared" si="19"/>
        <v>0</v>
      </c>
      <c r="BM29" s="18">
        <f t="shared" si="20"/>
        <v>0</v>
      </c>
      <c r="BN29" s="18">
        <f t="shared" si="21"/>
        <v>0</v>
      </c>
      <c r="BO29" s="18">
        <f t="shared" si="22"/>
        <v>0</v>
      </c>
      <c r="BP29" s="18">
        <f t="shared" si="23"/>
        <v>0</v>
      </c>
      <c r="BQ29" s="18">
        <f t="shared" si="24"/>
        <v>0</v>
      </c>
      <c r="BR29" s="18">
        <f t="shared" si="25"/>
        <v>0</v>
      </c>
      <c r="BS29" s="18">
        <f t="shared" si="26"/>
        <v>0</v>
      </c>
      <c r="BT29" s="18">
        <f t="shared" si="27"/>
        <v>0</v>
      </c>
      <c r="BU29" s="18">
        <f t="shared" si="28"/>
        <v>0</v>
      </c>
      <c r="BV29" s="18">
        <f t="shared" si="29"/>
        <v>0</v>
      </c>
      <c r="BW29" s="18">
        <f t="shared" si="30"/>
        <v>0</v>
      </c>
      <c r="BX29" s="18">
        <f t="shared" si="31"/>
        <v>0</v>
      </c>
      <c r="BY29" s="18">
        <f t="shared" si="32"/>
        <v>0</v>
      </c>
      <c r="BZ29" s="18">
        <f t="shared" si="33"/>
        <v>0</v>
      </c>
      <c r="CA29" s="18">
        <f t="shared" si="34"/>
        <v>0</v>
      </c>
      <c r="CB29" s="18">
        <f t="shared" si="35"/>
        <v>0</v>
      </c>
      <c r="CC29" s="18">
        <f t="shared" si="36"/>
        <v>0</v>
      </c>
      <c r="CD29" s="18">
        <f t="shared" si="37"/>
        <v>0</v>
      </c>
      <c r="CE29" s="18">
        <f t="shared" si="38"/>
        <v>0</v>
      </c>
      <c r="CF29" s="18">
        <f t="shared" si="39"/>
        <v>0</v>
      </c>
      <c r="CG29" s="18">
        <f t="shared" si="40"/>
        <v>0</v>
      </c>
      <c r="CH29" s="18">
        <f t="shared" si="41"/>
        <v>0</v>
      </c>
      <c r="CI29" s="18">
        <f t="shared" si="42"/>
        <v>0</v>
      </c>
      <c r="CJ29" s="18">
        <f t="shared" si="43"/>
        <v>0</v>
      </c>
      <c r="CK29" s="18">
        <f t="shared" si="44"/>
        <v>0</v>
      </c>
      <c r="CL29" s="18">
        <f t="shared" si="45"/>
        <v>0</v>
      </c>
      <c r="CM29" s="18">
        <f t="shared" si="46"/>
        <v>0</v>
      </c>
      <c r="CN29" s="18"/>
      <c r="CO29" s="18"/>
      <c r="CP29" s="18"/>
      <c r="CQ29" s="18"/>
      <c r="CR29" s="18"/>
      <c r="CS29" s="18"/>
      <c r="CT29" s="18"/>
      <c r="CU29" s="18"/>
      <c r="CV29" s="18"/>
      <c r="CW29" s="18"/>
      <c r="CX29" s="18"/>
      <c r="CY29" s="18"/>
    </row>
    <row r="30" spans="1:103">
      <c r="A30" s="73" t="s">
        <v>191</v>
      </c>
      <c r="B30" s="50"/>
      <c r="C30" s="50"/>
      <c r="D30" s="81"/>
      <c r="E30" s="88"/>
      <c r="F30" s="92"/>
      <c r="G30" s="65"/>
      <c r="H30" s="92"/>
      <c r="I30" s="65"/>
      <c r="J30" s="92"/>
      <c r="K30" s="65"/>
      <c r="L30" s="92"/>
      <c r="M30" s="65"/>
      <c r="N30" s="92"/>
      <c r="O30" s="83"/>
      <c r="P30" s="92"/>
      <c r="Q30" s="83"/>
      <c r="R30" s="92"/>
      <c r="S30" s="83"/>
      <c r="T30" s="92"/>
      <c r="U30" s="83"/>
      <c r="V30" s="92"/>
      <c r="W30" s="83"/>
      <c r="X30" s="92"/>
      <c r="Y30" s="83"/>
      <c r="Z30" s="92"/>
      <c r="AA30" s="83"/>
      <c r="AB30" s="92"/>
      <c r="AC30" s="83"/>
      <c r="AD30" s="92"/>
      <c r="AE30" s="66"/>
      <c r="AS30" s="17">
        <f t="shared" si="0"/>
        <v>0</v>
      </c>
      <c r="AT30" s="18">
        <f t="shared" si="1"/>
        <v>0</v>
      </c>
      <c r="AU30" s="18">
        <f t="shared" si="2"/>
        <v>0</v>
      </c>
      <c r="AV30" s="18">
        <f t="shared" si="3"/>
        <v>0</v>
      </c>
      <c r="AW30" s="18">
        <f t="shared" si="4"/>
        <v>0</v>
      </c>
      <c r="AX30" s="18">
        <f t="shared" si="5"/>
        <v>0</v>
      </c>
      <c r="AY30" s="18">
        <f t="shared" si="6"/>
        <v>0</v>
      </c>
      <c r="AZ30" s="18">
        <f t="shared" si="7"/>
        <v>0</v>
      </c>
      <c r="BA30" s="18">
        <f t="shared" si="8"/>
        <v>0</v>
      </c>
      <c r="BB30" s="18">
        <f t="shared" si="9"/>
        <v>0</v>
      </c>
      <c r="BC30" s="18">
        <f t="shared" si="10"/>
        <v>0</v>
      </c>
      <c r="BD30" s="18">
        <f t="shared" si="11"/>
        <v>0</v>
      </c>
      <c r="BE30" s="18">
        <f t="shared" si="12"/>
        <v>0</v>
      </c>
      <c r="BF30" s="18">
        <f t="shared" si="13"/>
        <v>0</v>
      </c>
      <c r="BG30" s="18">
        <f t="shared" si="14"/>
        <v>0</v>
      </c>
      <c r="BH30" s="18">
        <f t="shared" si="15"/>
        <v>0</v>
      </c>
      <c r="BI30" s="18">
        <f t="shared" si="16"/>
        <v>0</v>
      </c>
      <c r="BJ30" s="18">
        <f t="shared" si="17"/>
        <v>0</v>
      </c>
      <c r="BK30" s="18">
        <f t="shared" si="18"/>
        <v>0</v>
      </c>
      <c r="BL30" s="18">
        <f t="shared" si="19"/>
        <v>0</v>
      </c>
      <c r="BM30" s="18">
        <f t="shared" si="20"/>
        <v>0</v>
      </c>
      <c r="BN30" s="18">
        <f t="shared" si="21"/>
        <v>0</v>
      </c>
      <c r="BO30" s="18">
        <f t="shared" si="22"/>
        <v>0</v>
      </c>
      <c r="BP30" s="18">
        <f t="shared" si="23"/>
        <v>0</v>
      </c>
      <c r="BQ30" s="18">
        <f t="shared" si="24"/>
        <v>0</v>
      </c>
      <c r="BR30" s="18">
        <f t="shared" si="25"/>
        <v>0</v>
      </c>
      <c r="BS30" s="18">
        <f t="shared" si="26"/>
        <v>0</v>
      </c>
      <c r="BT30" s="18">
        <f t="shared" si="27"/>
        <v>0</v>
      </c>
      <c r="BU30" s="18">
        <f t="shared" si="28"/>
        <v>0</v>
      </c>
      <c r="BV30" s="18">
        <f t="shared" si="29"/>
        <v>0</v>
      </c>
      <c r="BW30" s="18">
        <f t="shared" si="30"/>
        <v>0</v>
      </c>
      <c r="BX30" s="18">
        <f t="shared" si="31"/>
        <v>0</v>
      </c>
      <c r="BY30" s="18">
        <f t="shared" si="32"/>
        <v>0</v>
      </c>
      <c r="BZ30" s="18">
        <f t="shared" si="33"/>
        <v>0</v>
      </c>
      <c r="CA30" s="18">
        <f t="shared" si="34"/>
        <v>0</v>
      </c>
      <c r="CB30" s="18">
        <f t="shared" si="35"/>
        <v>0</v>
      </c>
      <c r="CC30" s="18">
        <f t="shared" si="36"/>
        <v>0</v>
      </c>
      <c r="CD30" s="18">
        <f t="shared" si="37"/>
        <v>0</v>
      </c>
      <c r="CE30" s="18">
        <f t="shared" si="38"/>
        <v>0</v>
      </c>
      <c r="CF30" s="18">
        <f t="shared" si="39"/>
        <v>0</v>
      </c>
      <c r="CG30" s="18">
        <f t="shared" si="40"/>
        <v>0</v>
      </c>
      <c r="CH30" s="18">
        <f t="shared" si="41"/>
        <v>0</v>
      </c>
      <c r="CI30" s="18">
        <f t="shared" si="42"/>
        <v>0</v>
      </c>
      <c r="CJ30" s="18">
        <f t="shared" si="43"/>
        <v>0</v>
      </c>
      <c r="CK30" s="18">
        <f t="shared" si="44"/>
        <v>0</v>
      </c>
      <c r="CL30" s="18">
        <f t="shared" si="45"/>
        <v>0</v>
      </c>
      <c r="CM30" s="18">
        <f t="shared" si="46"/>
        <v>0</v>
      </c>
      <c r="CN30" s="18"/>
      <c r="CO30" s="18"/>
      <c r="CP30" s="18"/>
      <c r="CQ30" s="18"/>
      <c r="CR30" s="18"/>
      <c r="CS30" s="18"/>
      <c r="CT30" s="18"/>
      <c r="CU30" s="18"/>
      <c r="CV30" s="18"/>
      <c r="CW30" s="18"/>
      <c r="CX30" s="18"/>
      <c r="CY30" s="18"/>
    </row>
    <row r="31" spans="1:103">
      <c r="A31" s="73" t="s">
        <v>191</v>
      </c>
      <c r="B31" s="50"/>
      <c r="C31" s="50"/>
      <c r="D31" s="81"/>
      <c r="E31" s="86"/>
      <c r="F31" s="90"/>
      <c r="G31" s="65"/>
      <c r="H31" s="90"/>
      <c r="I31" s="65"/>
      <c r="J31" s="90"/>
      <c r="K31" s="65"/>
      <c r="L31" s="90"/>
      <c r="M31" s="65"/>
      <c r="N31" s="90"/>
      <c r="O31" s="83"/>
      <c r="P31" s="90"/>
      <c r="Q31" s="83"/>
      <c r="R31" s="90"/>
      <c r="S31" s="83"/>
      <c r="T31" s="90"/>
      <c r="U31" s="83"/>
      <c r="V31" s="90"/>
      <c r="W31" s="83"/>
      <c r="X31" s="90"/>
      <c r="Y31" s="83"/>
      <c r="Z31" s="90"/>
      <c r="AA31" s="83"/>
      <c r="AB31" s="90"/>
      <c r="AC31" s="83"/>
      <c r="AD31" s="90"/>
      <c r="AE31" s="66"/>
      <c r="AS31" s="17">
        <f t="shared" si="0"/>
        <v>0</v>
      </c>
      <c r="AT31" s="18">
        <f t="shared" si="1"/>
        <v>0</v>
      </c>
      <c r="AU31" s="18">
        <f t="shared" si="2"/>
        <v>0</v>
      </c>
      <c r="AV31" s="18">
        <f t="shared" si="3"/>
        <v>0</v>
      </c>
      <c r="AW31" s="18">
        <f t="shared" si="4"/>
        <v>0</v>
      </c>
      <c r="AX31" s="18">
        <f t="shared" si="5"/>
        <v>0</v>
      </c>
      <c r="AY31" s="18">
        <f t="shared" si="6"/>
        <v>0</v>
      </c>
      <c r="AZ31" s="18">
        <f t="shared" si="7"/>
        <v>0</v>
      </c>
      <c r="BA31" s="18">
        <f t="shared" si="8"/>
        <v>0</v>
      </c>
      <c r="BB31" s="18">
        <f t="shared" si="9"/>
        <v>0</v>
      </c>
      <c r="BC31" s="18">
        <f t="shared" si="10"/>
        <v>0</v>
      </c>
      <c r="BD31" s="18">
        <f t="shared" si="11"/>
        <v>0</v>
      </c>
      <c r="BE31" s="18">
        <f t="shared" si="12"/>
        <v>0</v>
      </c>
      <c r="BF31" s="18">
        <f t="shared" si="13"/>
        <v>0</v>
      </c>
      <c r="BG31" s="18">
        <f t="shared" si="14"/>
        <v>0</v>
      </c>
      <c r="BH31" s="18">
        <f t="shared" si="15"/>
        <v>0</v>
      </c>
      <c r="BI31" s="18">
        <f t="shared" si="16"/>
        <v>0</v>
      </c>
      <c r="BJ31" s="18">
        <f t="shared" si="17"/>
        <v>0</v>
      </c>
      <c r="BK31" s="18">
        <f t="shared" si="18"/>
        <v>0</v>
      </c>
      <c r="BL31" s="18">
        <f t="shared" si="19"/>
        <v>0</v>
      </c>
      <c r="BM31" s="18">
        <f t="shared" si="20"/>
        <v>0</v>
      </c>
      <c r="BN31" s="18">
        <f t="shared" si="21"/>
        <v>0</v>
      </c>
      <c r="BO31" s="18">
        <f t="shared" si="22"/>
        <v>0</v>
      </c>
      <c r="BP31" s="18">
        <f t="shared" si="23"/>
        <v>0</v>
      </c>
      <c r="BQ31" s="18">
        <f t="shared" si="24"/>
        <v>0</v>
      </c>
      <c r="BR31" s="18">
        <f t="shared" si="25"/>
        <v>0</v>
      </c>
      <c r="BS31" s="18">
        <f t="shared" si="26"/>
        <v>0</v>
      </c>
      <c r="BT31" s="18">
        <f t="shared" si="27"/>
        <v>0</v>
      </c>
      <c r="BU31" s="18">
        <f t="shared" si="28"/>
        <v>0</v>
      </c>
      <c r="BV31" s="18">
        <f t="shared" si="29"/>
        <v>0</v>
      </c>
      <c r="BW31" s="18">
        <f t="shared" si="30"/>
        <v>0</v>
      </c>
      <c r="BX31" s="18">
        <f t="shared" si="31"/>
        <v>0</v>
      </c>
      <c r="BY31" s="18">
        <f t="shared" si="32"/>
        <v>0</v>
      </c>
      <c r="BZ31" s="18">
        <f t="shared" si="33"/>
        <v>0</v>
      </c>
      <c r="CA31" s="18">
        <f t="shared" si="34"/>
        <v>0</v>
      </c>
      <c r="CB31" s="18">
        <f t="shared" si="35"/>
        <v>0</v>
      </c>
      <c r="CC31" s="18">
        <f t="shared" si="36"/>
        <v>0</v>
      </c>
      <c r="CD31" s="18">
        <f t="shared" si="37"/>
        <v>0</v>
      </c>
      <c r="CE31" s="18">
        <f t="shared" si="38"/>
        <v>0</v>
      </c>
      <c r="CF31" s="18">
        <f t="shared" si="39"/>
        <v>0</v>
      </c>
      <c r="CG31" s="18">
        <f t="shared" si="40"/>
        <v>0</v>
      </c>
      <c r="CH31" s="18">
        <f t="shared" si="41"/>
        <v>0</v>
      </c>
      <c r="CI31" s="18">
        <f t="shared" si="42"/>
        <v>0</v>
      </c>
      <c r="CJ31" s="18">
        <f t="shared" si="43"/>
        <v>0</v>
      </c>
      <c r="CK31" s="18">
        <f t="shared" si="44"/>
        <v>0</v>
      </c>
      <c r="CL31" s="18">
        <f t="shared" si="45"/>
        <v>0</v>
      </c>
      <c r="CM31" s="18">
        <f t="shared" si="46"/>
        <v>0</v>
      </c>
      <c r="CN31" s="18"/>
      <c r="CO31" s="18"/>
      <c r="CP31" s="18"/>
      <c r="CQ31" s="18"/>
      <c r="CR31" s="18"/>
      <c r="CS31" s="18"/>
      <c r="CT31" s="18"/>
      <c r="CU31" s="18"/>
      <c r="CV31" s="18"/>
      <c r="CW31" s="18"/>
      <c r="CX31" s="18"/>
      <c r="CY31" s="18"/>
    </row>
    <row r="32" spans="1:103">
      <c r="A32" s="73" t="s">
        <v>191</v>
      </c>
      <c r="B32" s="50"/>
      <c r="C32" s="50"/>
      <c r="D32" s="81"/>
      <c r="E32" s="86"/>
      <c r="F32" s="90"/>
      <c r="G32" s="65"/>
      <c r="H32" s="90"/>
      <c r="I32" s="65"/>
      <c r="J32" s="90"/>
      <c r="K32" s="65"/>
      <c r="L32" s="90"/>
      <c r="M32" s="65"/>
      <c r="N32" s="90"/>
      <c r="O32" s="83"/>
      <c r="P32" s="90"/>
      <c r="Q32" s="83"/>
      <c r="R32" s="90"/>
      <c r="S32" s="83"/>
      <c r="T32" s="90"/>
      <c r="U32" s="83"/>
      <c r="V32" s="90"/>
      <c r="W32" s="83"/>
      <c r="X32" s="90"/>
      <c r="Y32" s="83"/>
      <c r="Z32" s="90"/>
      <c r="AA32" s="83"/>
      <c r="AB32" s="90"/>
      <c r="AC32" s="83"/>
      <c r="AD32" s="90"/>
      <c r="AE32" s="66"/>
      <c r="AS32" s="17">
        <f t="shared" si="0"/>
        <v>0</v>
      </c>
      <c r="AT32" s="18">
        <f t="shared" si="1"/>
        <v>0</v>
      </c>
      <c r="AU32" s="18">
        <f t="shared" si="2"/>
        <v>0</v>
      </c>
      <c r="AV32" s="18">
        <f t="shared" si="3"/>
        <v>0</v>
      </c>
      <c r="AW32" s="18">
        <f t="shared" si="4"/>
        <v>0</v>
      </c>
      <c r="AX32" s="18">
        <f t="shared" si="5"/>
        <v>0</v>
      </c>
      <c r="AY32" s="18">
        <f t="shared" si="6"/>
        <v>0</v>
      </c>
      <c r="AZ32" s="18">
        <f t="shared" si="7"/>
        <v>0</v>
      </c>
      <c r="BA32" s="18">
        <f t="shared" si="8"/>
        <v>0</v>
      </c>
      <c r="BB32" s="18">
        <f t="shared" si="9"/>
        <v>0</v>
      </c>
      <c r="BC32" s="18">
        <f t="shared" si="10"/>
        <v>0</v>
      </c>
      <c r="BD32" s="18">
        <f t="shared" si="11"/>
        <v>0</v>
      </c>
      <c r="BE32" s="18">
        <f t="shared" si="12"/>
        <v>0</v>
      </c>
      <c r="BF32" s="18">
        <f t="shared" si="13"/>
        <v>0</v>
      </c>
      <c r="BG32" s="18">
        <f t="shared" si="14"/>
        <v>0</v>
      </c>
      <c r="BH32" s="18">
        <f t="shared" si="15"/>
        <v>0</v>
      </c>
      <c r="BI32" s="18">
        <f t="shared" si="16"/>
        <v>0</v>
      </c>
      <c r="BJ32" s="18">
        <f t="shared" si="17"/>
        <v>0</v>
      </c>
      <c r="BK32" s="18">
        <f t="shared" si="18"/>
        <v>0</v>
      </c>
      <c r="BL32" s="18">
        <f t="shared" si="19"/>
        <v>0</v>
      </c>
      <c r="BM32" s="18">
        <f t="shared" si="20"/>
        <v>0</v>
      </c>
      <c r="BN32" s="18">
        <f t="shared" si="21"/>
        <v>0</v>
      </c>
      <c r="BO32" s="18">
        <f t="shared" si="22"/>
        <v>0</v>
      </c>
      <c r="BP32" s="18">
        <f t="shared" si="23"/>
        <v>0</v>
      </c>
      <c r="BQ32" s="18">
        <f t="shared" si="24"/>
        <v>0</v>
      </c>
      <c r="BR32" s="18">
        <f t="shared" si="25"/>
        <v>0</v>
      </c>
      <c r="BS32" s="18">
        <f t="shared" si="26"/>
        <v>0</v>
      </c>
      <c r="BT32" s="18">
        <f t="shared" si="27"/>
        <v>0</v>
      </c>
      <c r="BU32" s="18">
        <f t="shared" si="28"/>
        <v>0</v>
      </c>
      <c r="BV32" s="18">
        <f t="shared" si="29"/>
        <v>0</v>
      </c>
      <c r="BW32" s="18">
        <f t="shared" si="30"/>
        <v>0</v>
      </c>
      <c r="BX32" s="18">
        <f t="shared" si="31"/>
        <v>0</v>
      </c>
      <c r="BY32" s="18">
        <f t="shared" si="32"/>
        <v>0</v>
      </c>
      <c r="BZ32" s="18">
        <f t="shared" si="33"/>
        <v>0</v>
      </c>
      <c r="CA32" s="18">
        <f t="shared" si="34"/>
        <v>0</v>
      </c>
      <c r="CB32" s="18">
        <f t="shared" si="35"/>
        <v>0</v>
      </c>
      <c r="CC32" s="18">
        <f t="shared" si="36"/>
        <v>0</v>
      </c>
      <c r="CD32" s="18">
        <f t="shared" si="37"/>
        <v>0</v>
      </c>
      <c r="CE32" s="18">
        <f t="shared" si="38"/>
        <v>0</v>
      </c>
      <c r="CF32" s="18">
        <f t="shared" si="39"/>
        <v>0</v>
      </c>
      <c r="CG32" s="18">
        <f t="shared" si="40"/>
        <v>0</v>
      </c>
      <c r="CH32" s="18">
        <f t="shared" si="41"/>
        <v>0</v>
      </c>
      <c r="CI32" s="18">
        <f t="shared" si="42"/>
        <v>0</v>
      </c>
      <c r="CJ32" s="18">
        <f t="shared" si="43"/>
        <v>0</v>
      </c>
      <c r="CK32" s="18">
        <f t="shared" si="44"/>
        <v>0</v>
      </c>
      <c r="CL32" s="18">
        <f t="shared" si="45"/>
        <v>0</v>
      </c>
      <c r="CM32" s="18">
        <f t="shared" si="46"/>
        <v>0</v>
      </c>
      <c r="CN32" s="18"/>
      <c r="CO32" s="18"/>
      <c r="CP32" s="18"/>
      <c r="CQ32" s="18"/>
      <c r="CR32" s="18"/>
      <c r="CS32" s="18"/>
      <c r="CT32" s="18"/>
      <c r="CU32" s="18"/>
      <c r="CV32" s="18"/>
      <c r="CW32" s="18"/>
      <c r="CX32" s="18"/>
      <c r="CY32" s="18"/>
    </row>
    <row r="33" spans="1:103">
      <c r="A33" s="73" t="s">
        <v>191</v>
      </c>
      <c r="B33" s="50"/>
      <c r="C33" s="50"/>
      <c r="D33" s="81"/>
      <c r="E33" s="86"/>
      <c r="F33" s="90"/>
      <c r="G33" s="65"/>
      <c r="H33" s="90"/>
      <c r="I33" s="65"/>
      <c r="J33" s="90"/>
      <c r="K33" s="65"/>
      <c r="L33" s="90"/>
      <c r="M33" s="65"/>
      <c r="N33" s="90"/>
      <c r="O33" s="83"/>
      <c r="P33" s="90"/>
      <c r="Q33" s="83"/>
      <c r="R33" s="90"/>
      <c r="S33" s="83"/>
      <c r="T33" s="90"/>
      <c r="U33" s="83"/>
      <c r="V33" s="90"/>
      <c r="W33" s="83"/>
      <c r="X33" s="90"/>
      <c r="Y33" s="83"/>
      <c r="Z33" s="90"/>
      <c r="AA33" s="83"/>
      <c r="AB33" s="90"/>
      <c r="AC33" s="83"/>
      <c r="AD33" s="90"/>
      <c r="AE33" s="66"/>
      <c r="AS33" s="17">
        <f t="shared" si="0"/>
        <v>0</v>
      </c>
      <c r="AT33" s="18">
        <f t="shared" si="1"/>
        <v>0</v>
      </c>
      <c r="AU33" s="18">
        <f t="shared" si="2"/>
        <v>0</v>
      </c>
      <c r="AV33" s="18">
        <f t="shared" si="3"/>
        <v>0</v>
      </c>
      <c r="AW33" s="18">
        <f t="shared" si="4"/>
        <v>0</v>
      </c>
      <c r="AX33" s="18">
        <f t="shared" si="5"/>
        <v>0</v>
      </c>
      <c r="AY33" s="18">
        <f t="shared" si="6"/>
        <v>0</v>
      </c>
      <c r="AZ33" s="18">
        <f t="shared" si="7"/>
        <v>0</v>
      </c>
      <c r="BA33" s="18">
        <f t="shared" si="8"/>
        <v>0</v>
      </c>
      <c r="BB33" s="18">
        <f t="shared" si="9"/>
        <v>0</v>
      </c>
      <c r="BC33" s="18">
        <f t="shared" si="10"/>
        <v>0</v>
      </c>
      <c r="BD33" s="18">
        <f t="shared" si="11"/>
        <v>0</v>
      </c>
      <c r="BE33" s="18">
        <f t="shared" si="12"/>
        <v>0</v>
      </c>
      <c r="BF33" s="18">
        <f t="shared" si="13"/>
        <v>0</v>
      </c>
      <c r="BG33" s="18">
        <f t="shared" si="14"/>
        <v>0</v>
      </c>
      <c r="BH33" s="18">
        <f t="shared" si="15"/>
        <v>0</v>
      </c>
      <c r="BI33" s="18">
        <f t="shared" si="16"/>
        <v>0</v>
      </c>
      <c r="BJ33" s="18">
        <f t="shared" si="17"/>
        <v>0</v>
      </c>
      <c r="BK33" s="18">
        <f t="shared" si="18"/>
        <v>0</v>
      </c>
      <c r="BL33" s="18">
        <f t="shared" si="19"/>
        <v>0</v>
      </c>
      <c r="BM33" s="18">
        <f t="shared" si="20"/>
        <v>0</v>
      </c>
      <c r="BN33" s="18">
        <f t="shared" si="21"/>
        <v>0</v>
      </c>
      <c r="BO33" s="18">
        <f t="shared" si="22"/>
        <v>0</v>
      </c>
      <c r="BP33" s="18">
        <f t="shared" si="23"/>
        <v>0</v>
      </c>
      <c r="BQ33" s="18">
        <f t="shared" si="24"/>
        <v>0</v>
      </c>
      <c r="BR33" s="18">
        <f t="shared" si="25"/>
        <v>0</v>
      </c>
      <c r="BS33" s="18">
        <f t="shared" si="26"/>
        <v>0</v>
      </c>
      <c r="BT33" s="18">
        <f t="shared" si="27"/>
        <v>0</v>
      </c>
      <c r="BU33" s="18">
        <f t="shared" si="28"/>
        <v>0</v>
      </c>
      <c r="BV33" s="18">
        <f t="shared" si="29"/>
        <v>0</v>
      </c>
      <c r="BW33" s="18">
        <f t="shared" si="30"/>
        <v>0</v>
      </c>
      <c r="BX33" s="18">
        <f t="shared" si="31"/>
        <v>0</v>
      </c>
      <c r="BY33" s="18">
        <f t="shared" si="32"/>
        <v>0</v>
      </c>
      <c r="BZ33" s="18">
        <f t="shared" si="33"/>
        <v>0</v>
      </c>
      <c r="CA33" s="18">
        <f t="shared" si="34"/>
        <v>0</v>
      </c>
      <c r="CB33" s="18">
        <f t="shared" si="35"/>
        <v>0</v>
      </c>
      <c r="CC33" s="18">
        <f t="shared" si="36"/>
        <v>0</v>
      </c>
      <c r="CD33" s="18">
        <f t="shared" si="37"/>
        <v>0</v>
      </c>
      <c r="CE33" s="18">
        <f t="shared" si="38"/>
        <v>0</v>
      </c>
      <c r="CF33" s="18">
        <f t="shared" si="39"/>
        <v>0</v>
      </c>
      <c r="CG33" s="18">
        <f t="shared" si="40"/>
        <v>0</v>
      </c>
      <c r="CH33" s="18">
        <f t="shared" si="41"/>
        <v>0</v>
      </c>
      <c r="CI33" s="18">
        <f t="shared" si="42"/>
        <v>0</v>
      </c>
      <c r="CJ33" s="18">
        <f t="shared" si="43"/>
        <v>0</v>
      </c>
      <c r="CK33" s="18">
        <f t="shared" si="44"/>
        <v>0</v>
      </c>
      <c r="CL33" s="18">
        <f t="shared" si="45"/>
        <v>0</v>
      </c>
      <c r="CM33" s="18">
        <f t="shared" si="46"/>
        <v>0</v>
      </c>
      <c r="CN33" s="18"/>
      <c r="CO33" s="18"/>
      <c r="CP33" s="18"/>
      <c r="CQ33" s="18"/>
      <c r="CR33" s="18"/>
      <c r="CS33" s="18"/>
      <c r="CT33" s="18"/>
      <c r="CU33" s="18"/>
      <c r="CV33" s="18"/>
      <c r="CW33" s="18"/>
      <c r="CX33" s="18"/>
      <c r="CY33" s="18"/>
    </row>
    <row r="34" spans="1:103">
      <c r="A34" s="73" t="s">
        <v>191</v>
      </c>
      <c r="B34" s="50"/>
      <c r="C34" s="50"/>
      <c r="D34" s="81"/>
      <c r="E34" s="86"/>
      <c r="F34" s="90"/>
      <c r="G34" s="65"/>
      <c r="H34" s="90"/>
      <c r="I34" s="65"/>
      <c r="J34" s="90"/>
      <c r="K34" s="65"/>
      <c r="L34" s="90"/>
      <c r="M34" s="65"/>
      <c r="N34" s="90"/>
      <c r="O34" s="83"/>
      <c r="P34" s="90"/>
      <c r="Q34" s="83"/>
      <c r="R34" s="90"/>
      <c r="S34" s="83"/>
      <c r="T34" s="90"/>
      <c r="U34" s="83"/>
      <c r="V34" s="90"/>
      <c r="W34" s="83"/>
      <c r="X34" s="90"/>
      <c r="Y34" s="83"/>
      <c r="Z34" s="90"/>
      <c r="AA34" s="83"/>
      <c r="AB34" s="90"/>
      <c r="AC34" s="83"/>
      <c r="AD34" s="90"/>
      <c r="AE34" s="66"/>
      <c r="AS34" s="17">
        <f t="shared" si="0"/>
        <v>0</v>
      </c>
      <c r="AT34" s="18">
        <f t="shared" si="1"/>
        <v>0</v>
      </c>
      <c r="AU34" s="18">
        <f t="shared" si="2"/>
        <v>0</v>
      </c>
      <c r="AV34" s="18">
        <f t="shared" si="3"/>
        <v>0</v>
      </c>
      <c r="AW34" s="18">
        <f t="shared" si="4"/>
        <v>0</v>
      </c>
      <c r="AX34" s="18">
        <f t="shared" si="5"/>
        <v>0</v>
      </c>
      <c r="AY34" s="18">
        <f t="shared" si="6"/>
        <v>0</v>
      </c>
      <c r="AZ34" s="18">
        <f t="shared" si="7"/>
        <v>0</v>
      </c>
      <c r="BA34" s="18">
        <f t="shared" si="8"/>
        <v>0</v>
      </c>
      <c r="BB34" s="18">
        <f t="shared" si="9"/>
        <v>0</v>
      </c>
      <c r="BC34" s="18">
        <f t="shared" si="10"/>
        <v>0</v>
      </c>
      <c r="BD34" s="18">
        <f t="shared" si="11"/>
        <v>0</v>
      </c>
      <c r="BE34" s="18">
        <f t="shared" si="12"/>
        <v>0</v>
      </c>
      <c r="BF34" s="18">
        <f t="shared" si="13"/>
        <v>0</v>
      </c>
      <c r="BG34" s="18">
        <f t="shared" si="14"/>
        <v>0</v>
      </c>
      <c r="BH34" s="18">
        <f t="shared" si="15"/>
        <v>0</v>
      </c>
      <c r="BI34" s="18">
        <f t="shared" si="16"/>
        <v>0</v>
      </c>
      <c r="BJ34" s="18">
        <f t="shared" si="17"/>
        <v>0</v>
      </c>
      <c r="BK34" s="18">
        <f t="shared" si="18"/>
        <v>0</v>
      </c>
      <c r="BL34" s="18">
        <f t="shared" si="19"/>
        <v>0</v>
      </c>
      <c r="BM34" s="18">
        <f t="shared" si="20"/>
        <v>0</v>
      </c>
      <c r="BN34" s="18">
        <f t="shared" si="21"/>
        <v>0</v>
      </c>
      <c r="BO34" s="18">
        <f t="shared" si="22"/>
        <v>0</v>
      </c>
      <c r="BP34" s="18">
        <f t="shared" si="23"/>
        <v>0</v>
      </c>
      <c r="BQ34" s="18">
        <f t="shared" si="24"/>
        <v>0</v>
      </c>
      <c r="BR34" s="18">
        <f t="shared" si="25"/>
        <v>0</v>
      </c>
      <c r="BS34" s="18">
        <f t="shared" si="26"/>
        <v>0</v>
      </c>
      <c r="BT34" s="18">
        <f t="shared" si="27"/>
        <v>0</v>
      </c>
      <c r="BU34" s="18">
        <f t="shared" si="28"/>
        <v>0</v>
      </c>
      <c r="BV34" s="18">
        <f t="shared" si="29"/>
        <v>0</v>
      </c>
      <c r="BW34" s="18">
        <f t="shared" si="30"/>
        <v>0</v>
      </c>
      <c r="BX34" s="18">
        <f t="shared" si="31"/>
        <v>0</v>
      </c>
      <c r="BY34" s="18">
        <f t="shared" si="32"/>
        <v>0</v>
      </c>
      <c r="BZ34" s="18">
        <f t="shared" si="33"/>
        <v>0</v>
      </c>
      <c r="CA34" s="18">
        <f t="shared" si="34"/>
        <v>0</v>
      </c>
      <c r="CB34" s="18">
        <f t="shared" si="35"/>
        <v>0</v>
      </c>
      <c r="CC34" s="18">
        <f t="shared" si="36"/>
        <v>0</v>
      </c>
      <c r="CD34" s="18">
        <f t="shared" si="37"/>
        <v>0</v>
      </c>
      <c r="CE34" s="18">
        <f t="shared" si="38"/>
        <v>0</v>
      </c>
      <c r="CF34" s="18">
        <f t="shared" si="39"/>
        <v>0</v>
      </c>
      <c r="CG34" s="18">
        <f t="shared" si="40"/>
        <v>0</v>
      </c>
      <c r="CH34" s="18">
        <f t="shared" si="41"/>
        <v>0</v>
      </c>
      <c r="CI34" s="18">
        <f t="shared" si="42"/>
        <v>0</v>
      </c>
      <c r="CJ34" s="18">
        <f t="shared" si="43"/>
        <v>0</v>
      </c>
      <c r="CK34" s="18">
        <f t="shared" si="44"/>
        <v>0</v>
      </c>
      <c r="CL34" s="18">
        <f t="shared" si="45"/>
        <v>0</v>
      </c>
      <c r="CM34" s="18">
        <f t="shared" si="46"/>
        <v>0</v>
      </c>
      <c r="CN34" s="18"/>
      <c r="CO34" s="18"/>
      <c r="CP34" s="18"/>
      <c r="CQ34" s="18"/>
      <c r="CR34" s="18"/>
      <c r="CS34" s="18"/>
      <c r="CT34" s="18"/>
      <c r="CU34" s="18"/>
      <c r="CV34" s="18"/>
      <c r="CW34" s="18"/>
      <c r="CX34" s="18"/>
      <c r="CY34" s="18"/>
    </row>
    <row r="35" spans="1:103">
      <c r="A35" s="73" t="s">
        <v>191</v>
      </c>
      <c r="B35" s="50"/>
      <c r="C35" s="50"/>
      <c r="D35" s="81"/>
      <c r="E35" s="86"/>
      <c r="F35" s="90"/>
      <c r="G35" s="65"/>
      <c r="H35" s="90"/>
      <c r="I35" s="65"/>
      <c r="J35" s="90"/>
      <c r="K35" s="65"/>
      <c r="L35" s="90"/>
      <c r="M35" s="65"/>
      <c r="N35" s="90"/>
      <c r="O35" s="83"/>
      <c r="P35" s="90"/>
      <c r="Q35" s="83"/>
      <c r="R35" s="90"/>
      <c r="S35" s="83"/>
      <c r="T35" s="90"/>
      <c r="U35" s="83"/>
      <c r="V35" s="90"/>
      <c r="W35" s="83"/>
      <c r="X35" s="90"/>
      <c r="Y35" s="83"/>
      <c r="Z35" s="90"/>
      <c r="AA35" s="83"/>
      <c r="AB35" s="90"/>
      <c r="AC35" s="83"/>
      <c r="AD35" s="90"/>
      <c r="AE35" s="66"/>
      <c r="AS35" s="17">
        <f t="shared" ref="AS35:AS62" si="47">COUNTIF(F35:AC35,"&gt;=100")</f>
        <v>0</v>
      </c>
      <c r="AT35" s="18">
        <f t="shared" ref="AT35:AT62" si="48">(F35+H35)/2</f>
        <v>0</v>
      </c>
      <c r="AU35" s="18">
        <f t="shared" ref="AU35:AU62" si="49">(F35+H35+J35)/3</f>
        <v>0</v>
      </c>
      <c r="AV35" s="18">
        <f t="shared" ref="AV35:AV62" si="50">(H35+J35)/2</f>
        <v>0</v>
      </c>
      <c r="AW35" s="18">
        <f t="shared" ref="AW35:AW62" si="51">(F35+H35+J35+L35)/4</f>
        <v>0</v>
      </c>
      <c r="AX35" s="18">
        <f t="shared" ref="AX35:AX62" si="52">(H35+J35+L35)/3</f>
        <v>0</v>
      </c>
      <c r="AY35" s="18">
        <f t="shared" ref="AY35:AY62" si="53">(J35+L35)/2</f>
        <v>0</v>
      </c>
      <c r="AZ35" s="18">
        <f t="shared" ref="AZ35:AZ62" si="54">(F35+H35+J35+L35+N35)/5</f>
        <v>0</v>
      </c>
      <c r="BA35" s="18">
        <f t="shared" ref="BA35:BA62" si="55">(H35+J35+L35+N35)/4</f>
        <v>0</v>
      </c>
      <c r="BB35" s="18">
        <f t="shared" ref="BB35:BB62" si="56">(J35+L35+N35)/3</f>
        <v>0</v>
      </c>
      <c r="BC35" s="18">
        <f t="shared" ref="BC35:BC62" si="57">(L35+N35)/2</f>
        <v>0</v>
      </c>
      <c r="BD35" s="18">
        <f t="shared" ref="BD35:BD62" si="58">(F35+H35+J35+L35+ N35+P35)/6</f>
        <v>0</v>
      </c>
      <c r="BE35" s="18">
        <f t="shared" ref="BE35:BE62" si="59">(H35+J35+L35+ N35+P35)/5</f>
        <v>0</v>
      </c>
      <c r="BF35" s="18">
        <f t="shared" ref="BF35:BF62" si="60">(J35+L35+ N35+P35)/4</f>
        <v>0</v>
      </c>
      <c r="BG35" s="18">
        <f t="shared" ref="BG35:BG62" si="61">(L35+ N35+P35)/3</f>
        <v>0</v>
      </c>
      <c r="BH35" s="18">
        <f t="shared" ref="BH35:BH62" si="62">(N35+P35)/2</f>
        <v>0</v>
      </c>
      <c r="BI35" s="18">
        <f t="shared" ref="BI35:BI62" si="63">(H35+J35+L35+N35+P35+R35)/6</f>
        <v>0</v>
      </c>
      <c r="BJ35" s="18">
        <f t="shared" ref="BJ35:BJ62" si="64">(J35+L35+N35+P35+R35)/5</f>
        <v>0</v>
      </c>
      <c r="BK35" s="18">
        <f t="shared" ref="BK35:BK62" si="65">(L35+N35+P35+R35)/4</f>
        <v>0</v>
      </c>
      <c r="BL35" s="18">
        <f t="shared" ref="BL35:BL62" si="66">(N35+P35+R35)/3</f>
        <v>0</v>
      </c>
      <c r="BM35" s="18">
        <f t="shared" ref="BM35:BM62" si="67">(P35+R35)/2</f>
        <v>0</v>
      </c>
      <c r="BN35" s="18">
        <f t="shared" ref="BN35:BN62" si="68">(J35+L35+N35+P35+R35+T35)/6</f>
        <v>0</v>
      </c>
      <c r="BO35" s="18">
        <f t="shared" ref="BO35:BO62" si="69">(L35+N35+P35+R35+T35)/5</f>
        <v>0</v>
      </c>
      <c r="BP35" s="18">
        <f t="shared" ref="BP35:BP62" si="70">(N35+P35+R35+T35)/4</f>
        <v>0</v>
      </c>
      <c r="BQ35" s="18">
        <f t="shared" ref="BQ35:BQ62" si="71">(N35+P35+R35+T35)/3</f>
        <v>0</v>
      </c>
      <c r="BR35" s="18">
        <f t="shared" ref="BR35:BR62" si="72">(R35+T35)/2</f>
        <v>0</v>
      </c>
      <c r="BS35" s="18">
        <f t="shared" ref="BS35:BS62" si="73">(L35+N35+P35+R35+T35+V35)/6</f>
        <v>0</v>
      </c>
      <c r="BT35" s="18">
        <f t="shared" ref="BT35:BT62" si="74">(N35+P35+R35+T35+V35)/5</f>
        <v>0</v>
      </c>
      <c r="BU35" s="18">
        <f t="shared" ref="BU35:BU62" si="75">(P35+R35+T35+V35)/4</f>
        <v>0</v>
      </c>
      <c r="BV35" s="18">
        <f t="shared" ref="BV35:BV62" si="76">(R35+T35+V35)/3</f>
        <v>0</v>
      </c>
      <c r="BW35" s="18">
        <f t="shared" ref="BW35:BW62" si="77">(T35+V35)/2</f>
        <v>0</v>
      </c>
      <c r="BX35" s="18">
        <f t="shared" ref="BX35:BX62" si="78">(N35+P35+R35+T35+V35+X35)/6</f>
        <v>0</v>
      </c>
      <c r="BY35" s="18">
        <f t="shared" ref="BY35:BY62" si="79">(P35+R35+T35+V35+X35)/5</f>
        <v>0</v>
      </c>
      <c r="BZ35" s="18">
        <f t="shared" ref="BZ35:BZ62" si="80">(R35+T35+V35+X35)/4</f>
        <v>0</v>
      </c>
      <c r="CA35" s="18">
        <f t="shared" ref="CA35:CA62" si="81">(T35+V35+X35)/3</f>
        <v>0</v>
      </c>
      <c r="CB35" s="18">
        <f t="shared" ref="CB35:CB62" si="82">(V35+X35)/2</f>
        <v>0</v>
      </c>
      <c r="CC35" s="18">
        <f t="shared" ref="CC35:CC62" si="83">(P35+R35+T35+V35+X35+Z35)/6</f>
        <v>0</v>
      </c>
      <c r="CD35" s="18">
        <f t="shared" ref="CD35:CD62" si="84">(R35+T35+V35+X35+Z35)/5</f>
        <v>0</v>
      </c>
      <c r="CE35" s="18">
        <f t="shared" ref="CE35:CE62" si="85">(T35+V35+X35+Z35)/4</f>
        <v>0</v>
      </c>
      <c r="CF35" s="18">
        <f t="shared" ref="CF35:CF62" si="86">(V35+X35+Z35)/3</f>
        <v>0</v>
      </c>
      <c r="CG35" s="18">
        <f t="shared" ref="CG35:CG62" si="87">(X35+Z35)/2</f>
        <v>0</v>
      </c>
      <c r="CH35" s="18">
        <f t="shared" ref="CH35:CH62" si="88">(R35+T35+V35+X35+Z35+AB35)/6</f>
        <v>0</v>
      </c>
      <c r="CI35" s="18">
        <f t="shared" ref="CI35:CI62" si="89">(T35+V35+X35+Z35+AB35)/5</f>
        <v>0</v>
      </c>
      <c r="CJ35" s="18">
        <f t="shared" ref="CJ35:CJ62" si="90">(V35+X35+Z35+AB35)/4</f>
        <v>0</v>
      </c>
      <c r="CK35" s="18">
        <f t="shared" ref="CK35:CK62" si="91">(X35+Z35+AB35)/3</f>
        <v>0</v>
      </c>
      <c r="CL35" s="18">
        <f t="shared" ref="CL35:CL62" si="92">(Z35+AB35)/2</f>
        <v>0</v>
      </c>
      <c r="CM35" s="18">
        <f t="shared" ref="CM35:CM62" si="93">COUNTIF(AT35:CL35,"&gt;80")</f>
        <v>0</v>
      </c>
      <c r="CN35" s="18"/>
      <c r="CO35" s="18"/>
      <c r="CP35" s="18"/>
      <c r="CQ35" s="18"/>
      <c r="CR35" s="18"/>
      <c r="CS35" s="18"/>
      <c r="CT35" s="18"/>
      <c r="CU35" s="18"/>
      <c r="CV35" s="18"/>
      <c r="CW35" s="18"/>
      <c r="CX35" s="18"/>
      <c r="CY35" s="18"/>
    </row>
    <row r="36" spans="1:103">
      <c r="A36" s="73" t="s">
        <v>191</v>
      </c>
      <c r="B36" s="50"/>
      <c r="C36" s="50"/>
      <c r="D36" s="81"/>
      <c r="E36" s="86"/>
      <c r="F36" s="90"/>
      <c r="G36" s="65"/>
      <c r="H36" s="90"/>
      <c r="I36" s="65"/>
      <c r="J36" s="90"/>
      <c r="K36" s="65"/>
      <c r="L36" s="90"/>
      <c r="M36" s="65"/>
      <c r="N36" s="90"/>
      <c r="O36" s="83"/>
      <c r="P36" s="90"/>
      <c r="Q36" s="83"/>
      <c r="R36" s="90"/>
      <c r="S36" s="83"/>
      <c r="T36" s="90"/>
      <c r="U36" s="83"/>
      <c r="V36" s="90"/>
      <c r="W36" s="83"/>
      <c r="X36" s="90"/>
      <c r="Y36" s="83"/>
      <c r="Z36" s="90"/>
      <c r="AA36" s="83"/>
      <c r="AB36" s="90"/>
      <c r="AC36" s="83"/>
      <c r="AD36" s="90"/>
      <c r="AE36" s="66"/>
      <c r="AS36" s="17">
        <f t="shared" si="47"/>
        <v>0</v>
      </c>
      <c r="AT36" s="18">
        <f t="shared" si="48"/>
        <v>0</v>
      </c>
      <c r="AU36" s="18">
        <f t="shared" si="49"/>
        <v>0</v>
      </c>
      <c r="AV36" s="18">
        <f t="shared" si="50"/>
        <v>0</v>
      </c>
      <c r="AW36" s="18">
        <f t="shared" si="51"/>
        <v>0</v>
      </c>
      <c r="AX36" s="18">
        <f t="shared" si="52"/>
        <v>0</v>
      </c>
      <c r="AY36" s="18">
        <f t="shared" si="53"/>
        <v>0</v>
      </c>
      <c r="AZ36" s="18">
        <f t="shared" si="54"/>
        <v>0</v>
      </c>
      <c r="BA36" s="18">
        <f t="shared" si="55"/>
        <v>0</v>
      </c>
      <c r="BB36" s="18">
        <f t="shared" si="56"/>
        <v>0</v>
      </c>
      <c r="BC36" s="18">
        <f t="shared" si="57"/>
        <v>0</v>
      </c>
      <c r="BD36" s="18">
        <f t="shared" si="58"/>
        <v>0</v>
      </c>
      <c r="BE36" s="18">
        <f t="shared" si="59"/>
        <v>0</v>
      </c>
      <c r="BF36" s="18">
        <f t="shared" si="60"/>
        <v>0</v>
      </c>
      <c r="BG36" s="18">
        <f t="shared" si="61"/>
        <v>0</v>
      </c>
      <c r="BH36" s="18">
        <f t="shared" si="62"/>
        <v>0</v>
      </c>
      <c r="BI36" s="18">
        <f t="shared" si="63"/>
        <v>0</v>
      </c>
      <c r="BJ36" s="18">
        <f t="shared" si="64"/>
        <v>0</v>
      </c>
      <c r="BK36" s="18">
        <f t="shared" si="65"/>
        <v>0</v>
      </c>
      <c r="BL36" s="18">
        <f t="shared" si="66"/>
        <v>0</v>
      </c>
      <c r="BM36" s="18">
        <f t="shared" si="67"/>
        <v>0</v>
      </c>
      <c r="BN36" s="18">
        <f t="shared" si="68"/>
        <v>0</v>
      </c>
      <c r="BO36" s="18">
        <f t="shared" si="69"/>
        <v>0</v>
      </c>
      <c r="BP36" s="18">
        <f t="shared" si="70"/>
        <v>0</v>
      </c>
      <c r="BQ36" s="18">
        <f t="shared" si="71"/>
        <v>0</v>
      </c>
      <c r="BR36" s="18">
        <f t="shared" si="72"/>
        <v>0</v>
      </c>
      <c r="BS36" s="18">
        <f t="shared" si="73"/>
        <v>0</v>
      </c>
      <c r="BT36" s="18">
        <f t="shared" si="74"/>
        <v>0</v>
      </c>
      <c r="BU36" s="18">
        <f t="shared" si="75"/>
        <v>0</v>
      </c>
      <c r="BV36" s="18">
        <f t="shared" si="76"/>
        <v>0</v>
      </c>
      <c r="BW36" s="18">
        <f t="shared" si="77"/>
        <v>0</v>
      </c>
      <c r="BX36" s="18">
        <f t="shared" si="78"/>
        <v>0</v>
      </c>
      <c r="BY36" s="18">
        <f t="shared" si="79"/>
        <v>0</v>
      </c>
      <c r="BZ36" s="18">
        <f t="shared" si="80"/>
        <v>0</v>
      </c>
      <c r="CA36" s="18">
        <f t="shared" si="81"/>
        <v>0</v>
      </c>
      <c r="CB36" s="18">
        <f t="shared" si="82"/>
        <v>0</v>
      </c>
      <c r="CC36" s="18">
        <f t="shared" si="83"/>
        <v>0</v>
      </c>
      <c r="CD36" s="18">
        <f t="shared" si="84"/>
        <v>0</v>
      </c>
      <c r="CE36" s="18">
        <f t="shared" si="85"/>
        <v>0</v>
      </c>
      <c r="CF36" s="18">
        <f t="shared" si="86"/>
        <v>0</v>
      </c>
      <c r="CG36" s="18">
        <f t="shared" si="87"/>
        <v>0</v>
      </c>
      <c r="CH36" s="18">
        <f t="shared" si="88"/>
        <v>0</v>
      </c>
      <c r="CI36" s="18">
        <f t="shared" si="89"/>
        <v>0</v>
      </c>
      <c r="CJ36" s="18">
        <f t="shared" si="90"/>
        <v>0</v>
      </c>
      <c r="CK36" s="18">
        <f t="shared" si="91"/>
        <v>0</v>
      </c>
      <c r="CL36" s="18">
        <f t="shared" si="92"/>
        <v>0</v>
      </c>
      <c r="CM36" s="18">
        <f t="shared" si="93"/>
        <v>0</v>
      </c>
      <c r="CN36" s="18"/>
      <c r="CO36" s="18"/>
      <c r="CP36" s="18"/>
      <c r="CQ36" s="18"/>
      <c r="CR36" s="18"/>
      <c r="CS36" s="18"/>
      <c r="CT36" s="18"/>
      <c r="CU36" s="18"/>
      <c r="CV36" s="18"/>
      <c r="CW36" s="18"/>
      <c r="CX36" s="18"/>
      <c r="CY36" s="18"/>
    </row>
    <row r="37" spans="1:103">
      <c r="A37" s="73" t="s">
        <v>191</v>
      </c>
      <c r="B37" s="50"/>
      <c r="C37" s="50"/>
      <c r="D37" s="81"/>
      <c r="E37" s="86"/>
      <c r="F37" s="90"/>
      <c r="G37" s="65"/>
      <c r="H37" s="90"/>
      <c r="I37" s="65"/>
      <c r="J37" s="90"/>
      <c r="K37" s="65"/>
      <c r="L37" s="90"/>
      <c r="M37" s="65"/>
      <c r="N37" s="90"/>
      <c r="O37" s="83"/>
      <c r="P37" s="90"/>
      <c r="Q37" s="83"/>
      <c r="R37" s="90"/>
      <c r="S37" s="83"/>
      <c r="T37" s="90"/>
      <c r="U37" s="83"/>
      <c r="V37" s="90"/>
      <c r="W37" s="83"/>
      <c r="X37" s="90"/>
      <c r="Y37" s="83"/>
      <c r="Z37" s="90"/>
      <c r="AA37" s="83"/>
      <c r="AB37" s="90"/>
      <c r="AC37" s="83"/>
      <c r="AD37" s="90"/>
      <c r="AE37" s="66"/>
      <c r="AS37" s="17">
        <f t="shared" si="47"/>
        <v>0</v>
      </c>
      <c r="AT37" s="18">
        <f t="shared" si="48"/>
        <v>0</v>
      </c>
      <c r="AU37" s="18">
        <f t="shared" si="49"/>
        <v>0</v>
      </c>
      <c r="AV37" s="18">
        <f t="shared" si="50"/>
        <v>0</v>
      </c>
      <c r="AW37" s="18">
        <f t="shared" si="51"/>
        <v>0</v>
      </c>
      <c r="AX37" s="18">
        <f t="shared" si="52"/>
        <v>0</v>
      </c>
      <c r="AY37" s="18">
        <f t="shared" si="53"/>
        <v>0</v>
      </c>
      <c r="AZ37" s="18">
        <f t="shared" si="54"/>
        <v>0</v>
      </c>
      <c r="BA37" s="18">
        <f t="shared" si="55"/>
        <v>0</v>
      </c>
      <c r="BB37" s="18">
        <f t="shared" si="56"/>
        <v>0</v>
      </c>
      <c r="BC37" s="18">
        <f t="shared" si="57"/>
        <v>0</v>
      </c>
      <c r="BD37" s="18">
        <f t="shared" si="58"/>
        <v>0</v>
      </c>
      <c r="BE37" s="18">
        <f t="shared" si="59"/>
        <v>0</v>
      </c>
      <c r="BF37" s="18">
        <f t="shared" si="60"/>
        <v>0</v>
      </c>
      <c r="BG37" s="18">
        <f t="shared" si="61"/>
        <v>0</v>
      </c>
      <c r="BH37" s="18">
        <f t="shared" si="62"/>
        <v>0</v>
      </c>
      <c r="BI37" s="18">
        <f t="shared" si="63"/>
        <v>0</v>
      </c>
      <c r="BJ37" s="18">
        <f t="shared" si="64"/>
        <v>0</v>
      </c>
      <c r="BK37" s="18">
        <f t="shared" si="65"/>
        <v>0</v>
      </c>
      <c r="BL37" s="18">
        <f t="shared" si="66"/>
        <v>0</v>
      </c>
      <c r="BM37" s="18">
        <f t="shared" si="67"/>
        <v>0</v>
      </c>
      <c r="BN37" s="18">
        <f t="shared" si="68"/>
        <v>0</v>
      </c>
      <c r="BO37" s="18">
        <f t="shared" si="69"/>
        <v>0</v>
      </c>
      <c r="BP37" s="18">
        <f t="shared" si="70"/>
        <v>0</v>
      </c>
      <c r="BQ37" s="18">
        <f t="shared" si="71"/>
        <v>0</v>
      </c>
      <c r="BR37" s="18">
        <f t="shared" si="72"/>
        <v>0</v>
      </c>
      <c r="BS37" s="18">
        <f t="shared" si="73"/>
        <v>0</v>
      </c>
      <c r="BT37" s="18">
        <f t="shared" si="74"/>
        <v>0</v>
      </c>
      <c r="BU37" s="18">
        <f t="shared" si="75"/>
        <v>0</v>
      </c>
      <c r="BV37" s="18">
        <f t="shared" si="76"/>
        <v>0</v>
      </c>
      <c r="BW37" s="18">
        <f t="shared" si="77"/>
        <v>0</v>
      </c>
      <c r="BX37" s="18">
        <f t="shared" si="78"/>
        <v>0</v>
      </c>
      <c r="BY37" s="18">
        <f t="shared" si="79"/>
        <v>0</v>
      </c>
      <c r="BZ37" s="18">
        <f t="shared" si="80"/>
        <v>0</v>
      </c>
      <c r="CA37" s="18">
        <f t="shared" si="81"/>
        <v>0</v>
      </c>
      <c r="CB37" s="18">
        <f t="shared" si="82"/>
        <v>0</v>
      </c>
      <c r="CC37" s="18">
        <f t="shared" si="83"/>
        <v>0</v>
      </c>
      <c r="CD37" s="18">
        <f t="shared" si="84"/>
        <v>0</v>
      </c>
      <c r="CE37" s="18">
        <f t="shared" si="85"/>
        <v>0</v>
      </c>
      <c r="CF37" s="18">
        <f t="shared" si="86"/>
        <v>0</v>
      </c>
      <c r="CG37" s="18">
        <f t="shared" si="87"/>
        <v>0</v>
      </c>
      <c r="CH37" s="18">
        <f t="shared" si="88"/>
        <v>0</v>
      </c>
      <c r="CI37" s="18">
        <f t="shared" si="89"/>
        <v>0</v>
      </c>
      <c r="CJ37" s="18">
        <f t="shared" si="90"/>
        <v>0</v>
      </c>
      <c r="CK37" s="18">
        <f t="shared" si="91"/>
        <v>0</v>
      </c>
      <c r="CL37" s="18">
        <f t="shared" si="92"/>
        <v>0</v>
      </c>
      <c r="CM37" s="18">
        <f t="shared" si="93"/>
        <v>0</v>
      </c>
      <c r="CN37" s="18"/>
      <c r="CO37" s="18"/>
      <c r="CP37" s="18"/>
      <c r="CQ37" s="18"/>
      <c r="CR37" s="18"/>
      <c r="CS37" s="18"/>
      <c r="CT37" s="18"/>
      <c r="CU37" s="18"/>
      <c r="CV37" s="18"/>
      <c r="CW37" s="18"/>
      <c r="CX37" s="18"/>
      <c r="CY37" s="18"/>
    </row>
    <row r="38" spans="1:103">
      <c r="A38" s="73" t="s">
        <v>191</v>
      </c>
      <c r="B38" s="50"/>
      <c r="C38" s="50"/>
      <c r="D38" s="81"/>
      <c r="E38" s="86"/>
      <c r="F38" s="90"/>
      <c r="G38" s="65"/>
      <c r="H38" s="90"/>
      <c r="I38" s="65"/>
      <c r="J38" s="90"/>
      <c r="K38" s="65"/>
      <c r="L38" s="90"/>
      <c r="M38" s="65"/>
      <c r="N38" s="90"/>
      <c r="O38" s="83"/>
      <c r="P38" s="90"/>
      <c r="Q38" s="83"/>
      <c r="R38" s="90"/>
      <c r="S38" s="83"/>
      <c r="T38" s="90"/>
      <c r="U38" s="83"/>
      <c r="V38" s="90"/>
      <c r="W38" s="83"/>
      <c r="X38" s="90"/>
      <c r="Y38" s="83"/>
      <c r="Z38" s="90"/>
      <c r="AA38" s="83"/>
      <c r="AB38" s="90"/>
      <c r="AC38" s="83"/>
      <c r="AD38" s="90"/>
      <c r="AE38" s="66"/>
      <c r="AS38" s="17">
        <f t="shared" si="47"/>
        <v>0</v>
      </c>
      <c r="AT38" s="18">
        <f t="shared" si="48"/>
        <v>0</v>
      </c>
      <c r="AU38" s="18">
        <f t="shared" si="49"/>
        <v>0</v>
      </c>
      <c r="AV38" s="18">
        <f t="shared" si="50"/>
        <v>0</v>
      </c>
      <c r="AW38" s="18">
        <f t="shared" si="51"/>
        <v>0</v>
      </c>
      <c r="AX38" s="18">
        <f t="shared" si="52"/>
        <v>0</v>
      </c>
      <c r="AY38" s="18">
        <f t="shared" si="53"/>
        <v>0</v>
      </c>
      <c r="AZ38" s="18">
        <f t="shared" si="54"/>
        <v>0</v>
      </c>
      <c r="BA38" s="18">
        <f t="shared" si="55"/>
        <v>0</v>
      </c>
      <c r="BB38" s="18">
        <f t="shared" si="56"/>
        <v>0</v>
      </c>
      <c r="BC38" s="18">
        <f t="shared" si="57"/>
        <v>0</v>
      </c>
      <c r="BD38" s="18">
        <f t="shared" si="58"/>
        <v>0</v>
      </c>
      <c r="BE38" s="18">
        <f t="shared" si="59"/>
        <v>0</v>
      </c>
      <c r="BF38" s="18">
        <f t="shared" si="60"/>
        <v>0</v>
      </c>
      <c r="BG38" s="18">
        <f t="shared" si="61"/>
        <v>0</v>
      </c>
      <c r="BH38" s="18">
        <f t="shared" si="62"/>
        <v>0</v>
      </c>
      <c r="BI38" s="18">
        <f t="shared" si="63"/>
        <v>0</v>
      </c>
      <c r="BJ38" s="18">
        <f t="shared" si="64"/>
        <v>0</v>
      </c>
      <c r="BK38" s="18">
        <f t="shared" si="65"/>
        <v>0</v>
      </c>
      <c r="BL38" s="18">
        <f t="shared" si="66"/>
        <v>0</v>
      </c>
      <c r="BM38" s="18">
        <f t="shared" si="67"/>
        <v>0</v>
      </c>
      <c r="BN38" s="18">
        <f t="shared" si="68"/>
        <v>0</v>
      </c>
      <c r="BO38" s="18">
        <f t="shared" si="69"/>
        <v>0</v>
      </c>
      <c r="BP38" s="18">
        <f t="shared" si="70"/>
        <v>0</v>
      </c>
      <c r="BQ38" s="18">
        <f t="shared" si="71"/>
        <v>0</v>
      </c>
      <c r="BR38" s="18">
        <f t="shared" si="72"/>
        <v>0</v>
      </c>
      <c r="BS38" s="18">
        <f t="shared" si="73"/>
        <v>0</v>
      </c>
      <c r="BT38" s="18">
        <f t="shared" si="74"/>
        <v>0</v>
      </c>
      <c r="BU38" s="18">
        <f t="shared" si="75"/>
        <v>0</v>
      </c>
      <c r="BV38" s="18">
        <f t="shared" si="76"/>
        <v>0</v>
      </c>
      <c r="BW38" s="18">
        <f t="shared" si="77"/>
        <v>0</v>
      </c>
      <c r="BX38" s="18">
        <f t="shared" si="78"/>
        <v>0</v>
      </c>
      <c r="BY38" s="18">
        <f t="shared" si="79"/>
        <v>0</v>
      </c>
      <c r="BZ38" s="18">
        <f t="shared" si="80"/>
        <v>0</v>
      </c>
      <c r="CA38" s="18">
        <f t="shared" si="81"/>
        <v>0</v>
      </c>
      <c r="CB38" s="18">
        <f t="shared" si="82"/>
        <v>0</v>
      </c>
      <c r="CC38" s="18">
        <f t="shared" si="83"/>
        <v>0</v>
      </c>
      <c r="CD38" s="18">
        <f t="shared" si="84"/>
        <v>0</v>
      </c>
      <c r="CE38" s="18">
        <f t="shared" si="85"/>
        <v>0</v>
      </c>
      <c r="CF38" s="18">
        <f t="shared" si="86"/>
        <v>0</v>
      </c>
      <c r="CG38" s="18">
        <f t="shared" si="87"/>
        <v>0</v>
      </c>
      <c r="CH38" s="18">
        <f t="shared" si="88"/>
        <v>0</v>
      </c>
      <c r="CI38" s="18">
        <f t="shared" si="89"/>
        <v>0</v>
      </c>
      <c r="CJ38" s="18">
        <f t="shared" si="90"/>
        <v>0</v>
      </c>
      <c r="CK38" s="18">
        <f t="shared" si="91"/>
        <v>0</v>
      </c>
      <c r="CL38" s="18">
        <f t="shared" si="92"/>
        <v>0</v>
      </c>
      <c r="CM38" s="18">
        <f t="shared" si="93"/>
        <v>0</v>
      </c>
      <c r="CN38" s="18"/>
      <c r="CO38" s="18"/>
      <c r="CP38" s="18"/>
      <c r="CQ38" s="18"/>
      <c r="CR38" s="18"/>
      <c r="CS38" s="18"/>
      <c r="CT38" s="18"/>
      <c r="CU38" s="18"/>
      <c r="CV38" s="18"/>
      <c r="CW38" s="18"/>
      <c r="CX38" s="18"/>
      <c r="CY38" s="18"/>
    </row>
    <row r="39" spans="1:103">
      <c r="A39" s="73" t="s">
        <v>191</v>
      </c>
      <c r="B39" s="50"/>
      <c r="C39" s="50"/>
      <c r="D39" s="81"/>
      <c r="E39" s="89"/>
      <c r="F39" s="107"/>
      <c r="G39" s="65"/>
      <c r="H39" s="108"/>
      <c r="I39" s="65"/>
      <c r="J39" s="108"/>
      <c r="K39" s="65"/>
      <c r="L39" s="108"/>
      <c r="M39" s="65"/>
      <c r="N39" s="108"/>
      <c r="O39" s="83"/>
      <c r="P39" s="108"/>
      <c r="Q39" s="83"/>
      <c r="R39" s="108"/>
      <c r="S39" s="83"/>
      <c r="T39" s="108"/>
      <c r="U39" s="83"/>
      <c r="V39" s="108"/>
      <c r="W39" s="83"/>
      <c r="X39" s="108"/>
      <c r="Y39" s="83"/>
      <c r="Z39" s="108"/>
      <c r="AA39" s="83"/>
      <c r="AB39" s="108"/>
      <c r="AC39" s="83"/>
      <c r="AD39" s="108"/>
      <c r="AE39" s="66"/>
      <c r="AS39" s="17">
        <f t="shared" si="47"/>
        <v>0</v>
      </c>
      <c r="AT39" s="18">
        <f t="shared" si="48"/>
        <v>0</v>
      </c>
      <c r="AU39" s="18">
        <f t="shared" si="49"/>
        <v>0</v>
      </c>
      <c r="AV39" s="18">
        <f t="shared" si="50"/>
        <v>0</v>
      </c>
      <c r="AW39" s="18">
        <f t="shared" si="51"/>
        <v>0</v>
      </c>
      <c r="AX39" s="18">
        <f t="shared" si="52"/>
        <v>0</v>
      </c>
      <c r="AY39" s="18">
        <f t="shared" si="53"/>
        <v>0</v>
      </c>
      <c r="AZ39" s="18">
        <f t="shared" si="54"/>
        <v>0</v>
      </c>
      <c r="BA39" s="18">
        <f t="shared" si="55"/>
        <v>0</v>
      </c>
      <c r="BB39" s="18">
        <f t="shared" si="56"/>
        <v>0</v>
      </c>
      <c r="BC39" s="18">
        <f t="shared" si="57"/>
        <v>0</v>
      </c>
      <c r="BD39" s="18">
        <f t="shared" si="58"/>
        <v>0</v>
      </c>
      <c r="BE39" s="18">
        <f t="shared" si="59"/>
        <v>0</v>
      </c>
      <c r="BF39" s="18">
        <f t="shared" si="60"/>
        <v>0</v>
      </c>
      <c r="BG39" s="18">
        <f t="shared" si="61"/>
        <v>0</v>
      </c>
      <c r="BH39" s="18">
        <f t="shared" si="62"/>
        <v>0</v>
      </c>
      <c r="BI39" s="18">
        <f t="shared" si="63"/>
        <v>0</v>
      </c>
      <c r="BJ39" s="18">
        <f t="shared" si="64"/>
        <v>0</v>
      </c>
      <c r="BK39" s="18">
        <f t="shared" si="65"/>
        <v>0</v>
      </c>
      <c r="BL39" s="18">
        <f t="shared" si="66"/>
        <v>0</v>
      </c>
      <c r="BM39" s="18">
        <f t="shared" si="67"/>
        <v>0</v>
      </c>
      <c r="BN39" s="18">
        <f t="shared" si="68"/>
        <v>0</v>
      </c>
      <c r="BO39" s="18">
        <f t="shared" si="69"/>
        <v>0</v>
      </c>
      <c r="BP39" s="18">
        <f t="shared" si="70"/>
        <v>0</v>
      </c>
      <c r="BQ39" s="18">
        <f t="shared" si="71"/>
        <v>0</v>
      </c>
      <c r="BR39" s="18">
        <f t="shared" si="72"/>
        <v>0</v>
      </c>
      <c r="BS39" s="18">
        <f t="shared" si="73"/>
        <v>0</v>
      </c>
      <c r="BT39" s="18">
        <f t="shared" si="74"/>
        <v>0</v>
      </c>
      <c r="BU39" s="18">
        <f t="shared" si="75"/>
        <v>0</v>
      </c>
      <c r="BV39" s="18">
        <f t="shared" si="76"/>
        <v>0</v>
      </c>
      <c r="BW39" s="18">
        <f t="shared" si="77"/>
        <v>0</v>
      </c>
      <c r="BX39" s="18">
        <f t="shared" si="78"/>
        <v>0</v>
      </c>
      <c r="BY39" s="18">
        <f t="shared" si="79"/>
        <v>0</v>
      </c>
      <c r="BZ39" s="18">
        <f t="shared" si="80"/>
        <v>0</v>
      </c>
      <c r="CA39" s="18">
        <f t="shared" si="81"/>
        <v>0</v>
      </c>
      <c r="CB39" s="18">
        <f t="shared" si="82"/>
        <v>0</v>
      </c>
      <c r="CC39" s="18">
        <f t="shared" si="83"/>
        <v>0</v>
      </c>
      <c r="CD39" s="18">
        <f t="shared" si="84"/>
        <v>0</v>
      </c>
      <c r="CE39" s="18">
        <f t="shared" si="85"/>
        <v>0</v>
      </c>
      <c r="CF39" s="18">
        <f t="shared" si="86"/>
        <v>0</v>
      </c>
      <c r="CG39" s="18">
        <f t="shared" si="87"/>
        <v>0</v>
      </c>
      <c r="CH39" s="18">
        <f t="shared" si="88"/>
        <v>0</v>
      </c>
      <c r="CI39" s="18">
        <f t="shared" si="89"/>
        <v>0</v>
      </c>
      <c r="CJ39" s="18">
        <f t="shared" si="90"/>
        <v>0</v>
      </c>
      <c r="CK39" s="18">
        <f t="shared" si="91"/>
        <v>0</v>
      </c>
      <c r="CL39" s="18">
        <f t="shared" si="92"/>
        <v>0</v>
      </c>
      <c r="CM39" s="18">
        <f t="shared" si="93"/>
        <v>0</v>
      </c>
      <c r="CN39" s="18"/>
      <c r="CO39" s="18"/>
      <c r="CP39" s="18"/>
      <c r="CQ39" s="18"/>
      <c r="CR39" s="18"/>
      <c r="CS39" s="18"/>
      <c r="CT39" s="18"/>
      <c r="CU39" s="18"/>
      <c r="CV39" s="18"/>
      <c r="CW39" s="18"/>
      <c r="CX39" s="18"/>
      <c r="CY39" s="18"/>
    </row>
    <row r="40" spans="1:103">
      <c r="A40" s="73" t="s">
        <v>191</v>
      </c>
      <c r="B40" s="50"/>
      <c r="C40" s="50"/>
      <c r="D40" s="81"/>
      <c r="E40" s="86"/>
      <c r="F40" s="94"/>
      <c r="G40" s="65"/>
      <c r="H40" s="94"/>
      <c r="I40" s="65"/>
      <c r="J40" s="94"/>
      <c r="K40" s="65"/>
      <c r="L40" s="94"/>
      <c r="M40" s="65"/>
      <c r="N40" s="94"/>
      <c r="O40" s="83"/>
      <c r="P40" s="94"/>
      <c r="Q40" s="83"/>
      <c r="R40" s="94"/>
      <c r="S40" s="83"/>
      <c r="T40" s="94"/>
      <c r="U40" s="83"/>
      <c r="V40" s="94"/>
      <c r="W40" s="83"/>
      <c r="X40" s="94"/>
      <c r="Y40" s="83"/>
      <c r="Z40" s="94"/>
      <c r="AA40" s="83"/>
      <c r="AB40" s="94"/>
      <c r="AC40" s="83"/>
      <c r="AD40" s="94"/>
      <c r="AE40" s="66"/>
      <c r="AS40" s="17">
        <f t="shared" si="47"/>
        <v>0</v>
      </c>
      <c r="AT40" s="18">
        <f t="shared" si="48"/>
        <v>0</v>
      </c>
      <c r="AU40" s="18">
        <f t="shared" si="49"/>
        <v>0</v>
      </c>
      <c r="AV40" s="18">
        <f t="shared" si="50"/>
        <v>0</v>
      </c>
      <c r="AW40" s="18">
        <f t="shared" si="51"/>
        <v>0</v>
      </c>
      <c r="AX40" s="18">
        <f t="shared" si="52"/>
        <v>0</v>
      </c>
      <c r="AY40" s="18">
        <f t="shared" si="53"/>
        <v>0</v>
      </c>
      <c r="AZ40" s="18">
        <f t="shared" si="54"/>
        <v>0</v>
      </c>
      <c r="BA40" s="18">
        <f t="shared" si="55"/>
        <v>0</v>
      </c>
      <c r="BB40" s="18">
        <f t="shared" si="56"/>
        <v>0</v>
      </c>
      <c r="BC40" s="18">
        <f t="shared" si="57"/>
        <v>0</v>
      </c>
      <c r="BD40" s="18">
        <f t="shared" si="58"/>
        <v>0</v>
      </c>
      <c r="BE40" s="18">
        <f t="shared" si="59"/>
        <v>0</v>
      </c>
      <c r="BF40" s="18">
        <f t="shared" si="60"/>
        <v>0</v>
      </c>
      <c r="BG40" s="18">
        <f t="shared" si="61"/>
        <v>0</v>
      </c>
      <c r="BH40" s="18">
        <f t="shared" si="62"/>
        <v>0</v>
      </c>
      <c r="BI40" s="18">
        <f t="shared" si="63"/>
        <v>0</v>
      </c>
      <c r="BJ40" s="18">
        <f t="shared" si="64"/>
        <v>0</v>
      </c>
      <c r="BK40" s="18">
        <f t="shared" si="65"/>
        <v>0</v>
      </c>
      <c r="BL40" s="18">
        <f t="shared" si="66"/>
        <v>0</v>
      </c>
      <c r="BM40" s="18">
        <f t="shared" si="67"/>
        <v>0</v>
      </c>
      <c r="BN40" s="18">
        <f t="shared" si="68"/>
        <v>0</v>
      </c>
      <c r="BO40" s="18">
        <f t="shared" si="69"/>
        <v>0</v>
      </c>
      <c r="BP40" s="18">
        <f t="shared" si="70"/>
        <v>0</v>
      </c>
      <c r="BQ40" s="18">
        <f t="shared" si="71"/>
        <v>0</v>
      </c>
      <c r="BR40" s="18">
        <f t="shared" si="72"/>
        <v>0</v>
      </c>
      <c r="BS40" s="18">
        <f t="shared" si="73"/>
        <v>0</v>
      </c>
      <c r="BT40" s="18">
        <f t="shared" si="74"/>
        <v>0</v>
      </c>
      <c r="BU40" s="18">
        <f t="shared" si="75"/>
        <v>0</v>
      </c>
      <c r="BV40" s="18">
        <f t="shared" si="76"/>
        <v>0</v>
      </c>
      <c r="BW40" s="18">
        <f t="shared" si="77"/>
        <v>0</v>
      </c>
      <c r="BX40" s="18">
        <f t="shared" si="78"/>
        <v>0</v>
      </c>
      <c r="BY40" s="18">
        <f t="shared" si="79"/>
        <v>0</v>
      </c>
      <c r="BZ40" s="18">
        <f t="shared" si="80"/>
        <v>0</v>
      </c>
      <c r="CA40" s="18">
        <f t="shared" si="81"/>
        <v>0</v>
      </c>
      <c r="CB40" s="18">
        <f t="shared" si="82"/>
        <v>0</v>
      </c>
      <c r="CC40" s="18">
        <f t="shared" si="83"/>
        <v>0</v>
      </c>
      <c r="CD40" s="18">
        <f t="shared" si="84"/>
        <v>0</v>
      </c>
      <c r="CE40" s="18">
        <f t="shared" si="85"/>
        <v>0</v>
      </c>
      <c r="CF40" s="18">
        <f t="shared" si="86"/>
        <v>0</v>
      </c>
      <c r="CG40" s="18">
        <f t="shared" si="87"/>
        <v>0</v>
      </c>
      <c r="CH40" s="18">
        <f t="shared" si="88"/>
        <v>0</v>
      </c>
      <c r="CI40" s="18">
        <f t="shared" si="89"/>
        <v>0</v>
      </c>
      <c r="CJ40" s="18">
        <f t="shared" si="90"/>
        <v>0</v>
      </c>
      <c r="CK40" s="18">
        <f t="shared" si="91"/>
        <v>0</v>
      </c>
      <c r="CL40" s="18">
        <f t="shared" si="92"/>
        <v>0</v>
      </c>
      <c r="CM40" s="18">
        <f t="shared" si="93"/>
        <v>0</v>
      </c>
      <c r="CN40" s="18"/>
      <c r="CO40" s="18"/>
      <c r="CP40" s="18"/>
      <c r="CQ40" s="18"/>
      <c r="CR40" s="18"/>
      <c r="CS40" s="18"/>
      <c r="CT40" s="18"/>
      <c r="CU40" s="18"/>
      <c r="CV40" s="18"/>
      <c r="CW40" s="18"/>
      <c r="CX40" s="18"/>
      <c r="CY40" s="18"/>
    </row>
    <row r="41" spans="1:103">
      <c r="A41" s="73" t="s">
        <v>191</v>
      </c>
      <c r="B41" s="50"/>
      <c r="C41" s="50"/>
      <c r="D41" s="81"/>
      <c r="E41" s="86"/>
      <c r="F41" s="90"/>
      <c r="G41" s="65"/>
      <c r="H41" s="90"/>
      <c r="I41" s="65"/>
      <c r="J41" s="90"/>
      <c r="K41" s="65"/>
      <c r="L41" s="90"/>
      <c r="M41" s="65"/>
      <c r="N41" s="90"/>
      <c r="O41" s="83"/>
      <c r="P41" s="90"/>
      <c r="Q41" s="83"/>
      <c r="R41" s="90"/>
      <c r="S41" s="83"/>
      <c r="T41" s="90"/>
      <c r="U41" s="83"/>
      <c r="V41" s="90"/>
      <c r="W41" s="83"/>
      <c r="X41" s="90"/>
      <c r="Y41" s="83"/>
      <c r="Z41" s="90"/>
      <c r="AA41" s="83"/>
      <c r="AB41" s="90"/>
      <c r="AC41" s="83"/>
      <c r="AD41" s="90"/>
      <c r="AE41" s="66"/>
      <c r="AS41" s="17">
        <f t="shared" si="47"/>
        <v>0</v>
      </c>
      <c r="AT41" s="18">
        <f t="shared" si="48"/>
        <v>0</v>
      </c>
      <c r="AU41" s="18">
        <f t="shared" si="49"/>
        <v>0</v>
      </c>
      <c r="AV41" s="18">
        <f t="shared" si="50"/>
        <v>0</v>
      </c>
      <c r="AW41" s="18">
        <f t="shared" si="51"/>
        <v>0</v>
      </c>
      <c r="AX41" s="18">
        <f t="shared" si="52"/>
        <v>0</v>
      </c>
      <c r="AY41" s="18">
        <f t="shared" si="53"/>
        <v>0</v>
      </c>
      <c r="AZ41" s="18">
        <f t="shared" si="54"/>
        <v>0</v>
      </c>
      <c r="BA41" s="18">
        <f t="shared" si="55"/>
        <v>0</v>
      </c>
      <c r="BB41" s="18">
        <f t="shared" si="56"/>
        <v>0</v>
      </c>
      <c r="BC41" s="18">
        <f t="shared" si="57"/>
        <v>0</v>
      </c>
      <c r="BD41" s="18">
        <f t="shared" si="58"/>
        <v>0</v>
      </c>
      <c r="BE41" s="18">
        <f t="shared" si="59"/>
        <v>0</v>
      </c>
      <c r="BF41" s="18">
        <f t="shared" si="60"/>
        <v>0</v>
      </c>
      <c r="BG41" s="18">
        <f t="shared" si="61"/>
        <v>0</v>
      </c>
      <c r="BH41" s="18">
        <f t="shared" si="62"/>
        <v>0</v>
      </c>
      <c r="BI41" s="18">
        <f t="shared" si="63"/>
        <v>0</v>
      </c>
      <c r="BJ41" s="18">
        <f t="shared" si="64"/>
        <v>0</v>
      </c>
      <c r="BK41" s="18">
        <f t="shared" si="65"/>
        <v>0</v>
      </c>
      <c r="BL41" s="18">
        <f t="shared" si="66"/>
        <v>0</v>
      </c>
      <c r="BM41" s="18">
        <f t="shared" si="67"/>
        <v>0</v>
      </c>
      <c r="BN41" s="18">
        <f t="shared" si="68"/>
        <v>0</v>
      </c>
      <c r="BO41" s="18">
        <f t="shared" si="69"/>
        <v>0</v>
      </c>
      <c r="BP41" s="18">
        <f t="shared" si="70"/>
        <v>0</v>
      </c>
      <c r="BQ41" s="18">
        <f t="shared" si="71"/>
        <v>0</v>
      </c>
      <c r="BR41" s="18">
        <f t="shared" si="72"/>
        <v>0</v>
      </c>
      <c r="BS41" s="18">
        <f t="shared" si="73"/>
        <v>0</v>
      </c>
      <c r="BT41" s="18">
        <f t="shared" si="74"/>
        <v>0</v>
      </c>
      <c r="BU41" s="18">
        <f t="shared" si="75"/>
        <v>0</v>
      </c>
      <c r="BV41" s="18">
        <f t="shared" si="76"/>
        <v>0</v>
      </c>
      <c r="BW41" s="18">
        <f t="shared" si="77"/>
        <v>0</v>
      </c>
      <c r="BX41" s="18">
        <f t="shared" si="78"/>
        <v>0</v>
      </c>
      <c r="BY41" s="18">
        <f t="shared" si="79"/>
        <v>0</v>
      </c>
      <c r="BZ41" s="18">
        <f t="shared" si="80"/>
        <v>0</v>
      </c>
      <c r="CA41" s="18">
        <f t="shared" si="81"/>
        <v>0</v>
      </c>
      <c r="CB41" s="18">
        <f t="shared" si="82"/>
        <v>0</v>
      </c>
      <c r="CC41" s="18">
        <f t="shared" si="83"/>
        <v>0</v>
      </c>
      <c r="CD41" s="18">
        <f t="shared" si="84"/>
        <v>0</v>
      </c>
      <c r="CE41" s="18">
        <f t="shared" si="85"/>
        <v>0</v>
      </c>
      <c r="CF41" s="18">
        <f t="shared" si="86"/>
        <v>0</v>
      </c>
      <c r="CG41" s="18">
        <f t="shared" si="87"/>
        <v>0</v>
      </c>
      <c r="CH41" s="18">
        <f t="shared" si="88"/>
        <v>0</v>
      </c>
      <c r="CI41" s="18">
        <f t="shared" si="89"/>
        <v>0</v>
      </c>
      <c r="CJ41" s="18">
        <f t="shared" si="90"/>
        <v>0</v>
      </c>
      <c r="CK41" s="18">
        <f t="shared" si="91"/>
        <v>0</v>
      </c>
      <c r="CL41" s="18">
        <f t="shared" si="92"/>
        <v>0</v>
      </c>
      <c r="CM41" s="18">
        <f t="shared" si="93"/>
        <v>0</v>
      </c>
      <c r="CN41" s="18"/>
      <c r="CO41" s="18"/>
      <c r="CP41" s="18"/>
      <c r="CQ41" s="18"/>
      <c r="CR41" s="18"/>
      <c r="CS41" s="18"/>
      <c r="CT41" s="18"/>
      <c r="CU41" s="18"/>
      <c r="CV41" s="18"/>
      <c r="CW41" s="18"/>
      <c r="CX41" s="18"/>
      <c r="CY41" s="18"/>
    </row>
    <row r="42" spans="1:103">
      <c r="A42" s="73" t="s">
        <v>191</v>
      </c>
      <c r="B42" s="50"/>
      <c r="C42" s="50"/>
      <c r="D42" s="81"/>
      <c r="E42" s="86"/>
      <c r="F42" s="90"/>
      <c r="G42" s="65"/>
      <c r="H42" s="90"/>
      <c r="I42" s="65"/>
      <c r="J42" s="90"/>
      <c r="K42" s="65"/>
      <c r="L42" s="90"/>
      <c r="M42" s="65"/>
      <c r="N42" s="90"/>
      <c r="O42" s="83"/>
      <c r="P42" s="90"/>
      <c r="Q42" s="83"/>
      <c r="R42" s="90"/>
      <c r="S42" s="83"/>
      <c r="T42" s="90"/>
      <c r="U42" s="83"/>
      <c r="V42" s="90"/>
      <c r="W42" s="83"/>
      <c r="X42" s="90"/>
      <c r="Y42" s="83"/>
      <c r="Z42" s="90"/>
      <c r="AA42" s="83"/>
      <c r="AB42" s="90"/>
      <c r="AC42" s="83"/>
      <c r="AD42" s="90"/>
      <c r="AE42" s="66"/>
      <c r="AS42" s="17">
        <f t="shared" si="47"/>
        <v>0</v>
      </c>
      <c r="AT42" s="18">
        <f t="shared" si="48"/>
        <v>0</v>
      </c>
      <c r="AU42" s="18">
        <f t="shared" si="49"/>
        <v>0</v>
      </c>
      <c r="AV42" s="18">
        <f t="shared" si="50"/>
        <v>0</v>
      </c>
      <c r="AW42" s="18">
        <f t="shared" si="51"/>
        <v>0</v>
      </c>
      <c r="AX42" s="18">
        <f t="shared" si="52"/>
        <v>0</v>
      </c>
      <c r="AY42" s="18">
        <f t="shared" si="53"/>
        <v>0</v>
      </c>
      <c r="AZ42" s="18">
        <f t="shared" si="54"/>
        <v>0</v>
      </c>
      <c r="BA42" s="18">
        <f t="shared" si="55"/>
        <v>0</v>
      </c>
      <c r="BB42" s="18">
        <f t="shared" si="56"/>
        <v>0</v>
      </c>
      <c r="BC42" s="18">
        <f t="shared" si="57"/>
        <v>0</v>
      </c>
      <c r="BD42" s="18">
        <f t="shared" si="58"/>
        <v>0</v>
      </c>
      <c r="BE42" s="18">
        <f t="shared" si="59"/>
        <v>0</v>
      </c>
      <c r="BF42" s="18">
        <f t="shared" si="60"/>
        <v>0</v>
      </c>
      <c r="BG42" s="18">
        <f t="shared" si="61"/>
        <v>0</v>
      </c>
      <c r="BH42" s="18">
        <f t="shared" si="62"/>
        <v>0</v>
      </c>
      <c r="BI42" s="18">
        <f t="shared" si="63"/>
        <v>0</v>
      </c>
      <c r="BJ42" s="18">
        <f t="shared" si="64"/>
        <v>0</v>
      </c>
      <c r="BK42" s="18">
        <f t="shared" si="65"/>
        <v>0</v>
      </c>
      <c r="BL42" s="18">
        <f t="shared" si="66"/>
        <v>0</v>
      </c>
      <c r="BM42" s="18">
        <f t="shared" si="67"/>
        <v>0</v>
      </c>
      <c r="BN42" s="18">
        <f t="shared" si="68"/>
        <v>0</v>
      </c>
      <c r="BO42" s="18">
        <f t="shared" si="69"/>
        <v>0</v>
      </c>
      <c r="BP42" s="18">
        <f t="shared" si="70"/>
        <v>0</v>
      </c>
      <c r="BQ42" s="18">
        <f t="shared" si="71"/>
        <v>0</v>
      </c>
      <c r="BR42" s="18">
        <f t="shared" si="72"/>
        <v>0</v>
      </c>
      <c r="BS42" s="18">
        <f t="shared" si="73"/>
        <v>0</v>
      </c>
      <c r="BT42" s="18">
        <f t="shared" si="74"/>
        <v>0</v>
      </c>
      <c r="BU42" s="18">
        <f t="shared" si="75"/>
        <v>0</v>
      </c>
      <c r="BV42" s="18">
        <f t="shared" si="76"/>
        <v>0</v>
      </c>
      <c r="BW42" s="18">
        <f t="shared" si="77"/>
        <v>0</v>
      </c>
      <c r="BX42" s="18">
        <f t="shared" si="78"/>
        <v>0</v>
      </c>
      <c r="BY42" s="18">
        <f t="shared" si="79"/>
        <v>0</v>
      </c>
      <c r="BZ42" s="18">
        <f t="shared" si="80"/>
        <v>0</v>
      </c>
      <c r="CA42" s="18">
        <f t="shared" si="81"/>
        <v>0</v>
      </c>
      <c r="CB42" s="18">
        <f t="shared" si="82"/>
        <v>0</v>
      </c>
      <c r="CC42" s="18">
        <f t="shared" si="83"/>
        <v>0</v>
      </c>
      <c r="CD42" s="18">
        <f t="shared" si="84"/>
        <v>0</v>
      </c>
      <c r="CE42" s="18">
        <f t="shared" si="85"/>
        <v>0</v>
      </c>
      <c r="CF42" s="18">
        <f t="shared" si="86"/>
        <v>0</v>
      </c>
      <c r="CG42" s="18">
        <f t="shared" si="87"/>
        <v>0</v>
      </c>
      <c r="CH42" s="18">
        <f t="shared" si="88"/>
        <v>0</v>
      </c>
      <c r="CI42" s="18">
        <f t="shared" si="89"/>
        <v>0</v>
      </c>
      <c r="CJ42" s="18">
        <f t="shared" si="90"/>
        <v>0</v>
      </c>
      <c r="CK42" s="18">
        <f t="shared" si="91"/>
        <v>0</v>
      </c>
      <c r="CL42" s="18">
        <f t="shared" si="92"/>
        <v>0</v>
      </c>
      <c r="CM42" s="18">
        <f t="shared" si="93"/>
        <v>0</v>
      </c>
      <c r="CN42" s="18"/>
      <c r="CO42" s="18"/>
      <c r="CP42" s="18"/>
      <c r="CQ42" s="18"/>
      <c r="CR42" s="18"/>
      <c r="CS42" s="18"/>
      <c r="CT42" s="18"/>
      <c r="CU42" s="18"/>
      <c r="CV42" s="18"/>
      <c r="CW42" s="18"/>
      <c r="CX42" s="18"/>
      <c r="CY42" s="18"/>
    </row>
    <row r="43" spans="1:103">
      <c r="A43" s="73" t="s">
        <v>191</v>
      </c>
      <c r="B43" s="50"/>
      <c r="C43" s="50"/>
      <c r="D43" s="81"/>
      <c r="E43" s="86"/>
      <c r="F43" s="90"/>
      <c r="G43" s="65"/>
      <c r="H43" s="90"/>
      <c r="I43" s="65"/>
      <c r="J43" s="90"/>
      <c r="K43" s="65"/>
      <c r="L43" s="90"/>
      <c r="M43" s="65"/>
      <c r="N43" s="90"/>
      <c r="O43" s="83"/>
      <c r="P43" s="90"/>
      <c r="Q43" s="83"/>
      <c r="R43" s="90"/>
      <c r="S43" s="83"/>
      <c r="T43" s="90"/>
      <c r="U43" s="83"/>
      <c r="V43" s="90"/>
      <c r="W43" s="83"/>
      <c r="X43" s="90"/>
      <c r="Y43" s="83"/>
      <c r="Z43" s="90"/>
      <c r="AA43" s="83"/>
      <c r="AB43" s="90"/>
      <c r="AC43" s="83"/>
      <c r="AD43" s="90"/>
      <c r="AE43" s="66"/>
      <c r="AS43" s="17">
        <f t="shared" si="47"/>
        <v>0</v>
      </c>
      <c r="AT43" s="18">
        <f t="shared" si="48"/>
        <v>0</v>
      </c>
      <c r="AU43" s="18">
        <f t="shared" si="49"/>
        <v>0</v>
      </c>
      <c r="AV43" s="18">
        <f t="shared" si="50"/>
        <v>0</v>
      </c>
      <c r="AW43" s="18">
        <f t="shared" si="51"/>
        <v>0</v>
      </c>
      <c r="AX43" s="18">
        <f t="shared" si="52"/>
        <v>0</v>
      </c>
      <c r="AY43" s="18">
        <f t="shared" si="53"/>
        <v>0</v>
      </c>
      <c r="AZ43" s="18">
        <f t="shared" si="54"/>
        <v>0</v>
      </c>
      <c r="BA43" s="18">
        <f t="shared" si="55"/>
        <v>0</v>
      </c>
      <c r="BB43" s="18">
        <f t="shared" si="56"/>
        <v>0</v>
      </c>
      <c r="BC43" s="18">
        <f t="shared" si="57"/>
        <v>0</v>
      </c>
      <c r="BD43" s="18">
        <f t="shared" si="58"/>
        <v>0</v>
      </c>
      <c r="BE43" s="18">
        <f t="shared" si="59"/>
        <v>0</v>
      </c>
      <c r="BF43" s="18">
        <f t="shared" si="60"/>
        <v>0</v>
      </c>
      <c r="BG43" s="18">
        <f t="shared" si="61"/>
        <v>0</v>
      </c>
      <c r="BH43" s="18">
        <f t="shared" si="62"/>
        <v>0</v>
      </c>
      <c r="BI43" s="18">
        <f t="shared" si="63"/>
        <v>0</v>
      </c>
      <c r="BJ43" s="18">
        <f t="shared" si="64"/>
        <v>0</v>
      </c>
      <c r="BK43" s="18">
        <f t="shared" si="65"/>
        <v>0</v>
      </c>
      <c r="BL43" s="18">
        <f t="shared" si="66"/>
        <v>0</v>
      </c>
      <c r="BM43" s="18">
        <f t="shared" si="67"/>
        <v>0</v>
      </c>
      <c r="BN43" s="18">
        <f t="shared" si="68"/>
        <v>0</v>
      </c>
      <c r="BO43" s="18">
        <f t="shared" si="69"/>
        <v>0</v>
      </c>
      <c r="BP43" s="18">
        <f t="shared" si="70"/>
        <v>0</v>
      </c>
      <c r="BQ43" s="18">
        <f t="shared" si="71"/>
        <v>0</v>
      </c>
      <c r="BR43" s="18">
        <f t="shared" si="72"/>
        <v>0</v>
      </c>
      <c r="BS43" s="18">
        <f t="shared" si="73"/>
        <v>0</v>
      </c>
      <c r="BT43" s="18">
        <f t="shared" si="74"/>
        <v>0</v>
      </c>
      <c r="BU43" s="18">
        <f t="shared" si="75"/>
        <v>0</v>
      </c>
      <c r="BV43" s="18">
        <f t="shared" si="76"/>
        <v>0</v>
      </c>
      <c r="BW43" s="18">
        <f t="shared" si="77"/>
        <v>0</v>
      </c>
      <c r="BX43" s="18">
        <f t="shared" si="78"/>
        <v>0</v>
      </c>
      <c r="BY43" s="18">
        <f t="shared" si="79"/>
        <v>0</v>
      </c>
      <c r="BZ43" s="18">
        <f t="shared" si="80"/>
        <v>0</v>
      </c>
      <c r="CA43" s="18">
        <f t="shared" si="81"/>
        <v>0</v>
      </c>
      <c r="CB43" s="18">
        <f t="shared" si="82"/>
        <v>0</v>
      </c>
      <c r="CC43" s="18">
        <f t="shared" si="83"/>
        <v>0</v>
      </c>
      <c r="CD43" s="18">
        <f t="shared" si="84"/>
        <v>0</v>
      </c>
      <c r="CE43" s="18">
        <f t="shared" si="85"/>
        <v>0</v>
      </c>
      <c r="CF43" s="18">
        <f t="shared" si="86"/>
        <v>0</v>
      </c>
      <c r="CG43" s="18">
        <f t="shared" si="87"/>
        <v>0</v>
      </c>
      <c r="CH43" s="18">
        <f t="shared" si="88"/>
        <v>0</v>
      </c>
      <c r="CI43" s="18">
        <f t="shared" si="89"/>
        <v>0</v>
      </c>
      <c r="CJ43" s="18">
        <f t="shared" si="90"/>
        <v>0</v>
      </c>
      <c r="CK43" s="18">
        <f t="shared" si="91"/>
        <v>0</v>
      </c>
      <c r="CL43" s="18">
        <f t="shared" si="92"/>
        <v>0</v>
      </c>
      <c r="CM43" s="18">
        <f t="shared" si="93"/>
        <v>0</v>
      </c>
      <c r="CN43" s="18"/>
      <c r="CO43" s="18"/>
      <c r="CP43" s="18"/>
      <c r="CQ43" s="18"/>
      <c r="CR43" s="18"/>
      <c r="CS43" s="18"/>
      <c r="CT43" s="18"/>
      <c r="CU43" s="18"/>
      <c r="CV43" s="18"/>
      <c r="CW43" s="18"/>
      <c r="CX43" s="18"/>
      <c r="CY43" s="18"/>
    </row>
    <row r="44" spans="1:103">
      <c r="A44" s="73" t="s">
        <v>191</v>
      </c>
      <c r="B44" s="50"/>
      <c r="C44" s="50"/>
      <c r="D44" s="81"/>
      <c r="E44" s="86"/>
      <c r="F44" s="90"/>
      <c r="G44" s="65"/>
      <c r="H44" s="90"/>
      <c r="I44" s="65"/>
      <c r="J44" s="90"/>
      <c r="K44" s="65"/>
      <c r="L44" s="90"/>
      <c r="M44" s="65"/>
      <c r="N44" s="90"/>
      <c r="O44" s="83"/>
      <c r="P44" s="90"/>
      <c r="Q44" s="83"/>
      <c r="R44" s="90"/>
      <c r="S44" s="83"/>
      <c r="T44" s="90"/>
      <c r="U44" s="83"/>
      <c r="V44" s="90"/>
      <c r="W44" s="83"/>
      <c r="X44" s="90"/>
      <c r="Y44" s="83"/>
      <c r="Z44" s="90"/>
      <c r="AA44" s="83"/>
      <c r="AB44" s="90"/>
      <c r="AC44" s="83"/>
      <c r="AD44" s="90"/>
      <c r="AE44" s="66"/>
      <c r="AS44" s="17">
        <f t="shared" si="47"/>
        <v>0</v>
      </c>
      <c r="AT44" s="18">
        <f t="shared" si="48"/>
        <v>0</v>
      </c>
      <c r="AU44" s="18">
        <f t="shared" si="49"/>
        <v>0</v>
      </c>
      <c r="AV44" s="18">
        <f t="shared" si="50"/>
        <v>0</v>
      </c>
      <c r="AW44" s="18">
        <f t="shared" si="51"/>
        <v>0</v>
      </c>
      <c r="AX44" s="18">
        <f t="shared" si="52"/>
        <v>0</v>
      </c>
      <c r="AY44" s="18">
        <f t="shared" si="53"/>
        <v>0</v>
      </c>
      <c r="AZ44" s="18">
        <f t="shared" si="54"/>
        <v>0</v>
      </c>
      <c r="BA44" s="18">
        <f t="shared" si="55"/>
        <v>0</v>
      </c>
      <c r="BB44" s="18">
        <f t="shared" si="56"/>
        <v>0</v>
      </c>
      <c r="BC44" s="18">
        <f t="shared" si="57"/>
        <v>0</v>
      </c>
      <c r="BD44" s="18">
        <f t="shared" si="58"/>
        <v>0</v>
      </c>
      <c r="BE44" s="18">
        <f t="shared" si="59"/>
        <v>0</v>
      </c>
      <c r="BF44" s="18">
        <f t="shared" si="60"/>
        <v>0</v>
      </c>
      <c r="BG44" s="18">
        <f t="shared" si="61"/>
        <v>0</v>
      </c>
      <c r="BH44" s="18">
        <f t="shared" si="62"/>
        <v>0</v>
      </c>
      <c r="BI44" s="18">
        <f t="shared" si="63"/>
        <v>0</v>
      </c>
      <c r="BJ44" s="18">
        <f t="shared" si="64"/>
        <v>0</v>
      </c>
      <c r="BK44" s="18">
        <f t="shared" si="65"/>
        <v>0</v>
      </c>
      <c r="BL44" s="18">
        <f t="shared" si="66"/>
        <v>0</v>
      </c>
      <c r="BM44" s="18">
        <f t="shared" si="67"/>
        <v>0</v>
      </c>
      <c r="BN44" s="18">
        <f t="shared" si="68"/>
        <v>0</v>
      </c>
      <c r="BO44" s="18">
        <f t="shared" si="69"/>
        <v>0</v>
      </c>
      <c r="BP44" s="18">
        <f t="shared" si="70"/>
        <v>0</v>
      </c>
      <c r="BQ44" s="18">
        <f t="shared" si="71"/>
        <v>0</v>
      </c>
      <c r="BR44" s="18">
        <f t="shared" si="72"/>
        <v>0</v>
      </c>
      <c r="BS44" s="18">
        <f t="shared" si="73"/>
        <v>0</v>
      </c>
      <c r="BT44" s="18">
        <f t="shared" si="74"/>
        <v>0</v>
      </c>
      <c r="BU44" s="18">
        <f t="shared" si="75"/>
        <v>0</v>
      </c>
      <c r="BV44" s="18">
        <f t="shared" si="76"/>
        <v>0</v>
      </c>
      <c r="BW44" s="18">
        <f t="shared" si="77"/>
        <v>0</v>
      </c>
      <c r="BX44" s="18">
        <f t="shared" si="78"/>
        <v>0</v>
      </c>
      <c r="BY44" s="18">
        <f t="shared" si="79"/>
        <v>0</v>
      </c>
      <c r="BZ44" s="18">
        <f t="shared" si="80"/>
        <v>0</v>
      </c>
      <c r="CA44" s="18">
        <f t="shared" si="81"/>
        <v>0</v>
      </c>
      <c r="CB44" s="18">
        <f t="shared" si="82"/>
        <v>0</v>
      </c>
      <c r="CC44" s="18">
        <f t="shared" si="83"/>
        <v>0</v>
      </c>
      <c r="CD44" s="18">
        <f t="shared" si="84"/>
        <v>0</v>
      </c>
      <c r="CE44" s="18">
        <f t="shared" si="85"/>
        <v>0</v>
      </c>
      <c r="CF44" s="18">
        <f t="shared" si="86"/>
        <v>0</v>
      </c>
      <c r="CG44" s="18">
        <f t="shared" si="87"/>
        <v>0</v>
      </c>
      <c r="CH44" s="18">
        <f t="shared" si="88"/>
        <v>0</v>
      </c>
      <c r="CI44" s="18">
        <f t="shared" si="89"/>
        <v>0</v>
      </c>
      <c r="CJ44" s="18">
        <f t="shared" si="90"/>
        <v>0</v>
      </c>
      <c r="CK44" s="18">
        <f t="shared" si="91"/>
        <v>0</v>
      </c>
      <c r="CL44" s="18">
        <f t="shared" si="92"/>
        <v>0</v>
      </c>
      <c r="CM44" s="18">
        <f t="shared" si="93"/>
        <v>0</v>
      </c>
      <c r="CN44" s="18"/>
      <c r="CO44" s="18"/>
      <c r="CP44" s="18"/>
      <c r="CQ44" s="18"/>
      <c r="CR44" s="18"/>
      <c r="CS44" s="18"/>
      <c r="CT44" s="18"/>
      <c r="CU44" s="18"/>
      <c r="CV44" s="18"/>
      <c r="CW44" s="18"/>
      <c r="CX44" s="18"/>
      <c r="CY44" s="18"/>
    </row>
    <row r="45" spans="1:103">
      <c r="A45" s="73" t="s">
        <v>191</v>
      </c>
      <c r="B45" s="50"/>
      <c r="C45" s="50"/>
      <c r="D45" s="81"/>
      <c r="E45" s="86"/>
      <c r="F45" s="90"/>
      <c r="G45" s="65"/>
      <c r="H45" s="90"/>
      <c r="I45" s="65"/>
      <c r="J45" s="90"/>
      <c r="K45" s="65"/>
      <c r="L45" s="90"/>
      <c r="M45" s="65"/>
      <c r="N45" s="90"/>
      <c r="O45" s="83"/>
      <c r="P45" s="90"/>
      <c r="Q45" s="83"/>
      <c r="R45" s="90"/>
      <c r="S45" s="83"/>
      <c r="T45" s="90"/>
      <c r="U45" s="83"/>
      <c r="V45" s="90"/>
      <c r="W45" s="83"/>
      <c r="X45" s="90"/>
      <c r="Y45" s="83"/>
      <c r="Z45" s="90"/>
      <c r="AA45" s="83"/>
      <c r="AB45" s="90"/>
      <c r="AC45" s="83"/>
      <c r="AD45" s="90"/>
      <c r="AE45" s="66"/>
      <c r="AS45" s="17">
        <f t="shared" si="47"/>
        <v>0</v>
      </c>
      <c r="AT45" s="18">
        <f t="shared" si="48"/>
        <v>0</v>
      </c>
      <c r="AU45" s="18">
        <f t="shared" si="49"/>
        <v>0</v>
      </c>
      <c r="AV45" s="18">
        <f t="shared" si="50"/>
        <v>0</v>
      </c>
      <c r="AW45" s="18">
        <f t="shared" si="51"/>
        <v>0</v>
      </c>
      <c r="AX45" s="18">
        <f t="shared" si="52"/>
        <v>0</v>
      </c>
      <c r="AY45" s="18">
        <f t="shared" si="53"/>
        <v>0</v>
      </c>
      <c r="AZ45" s="18">
        <f t="shared" si="54"/>
        <v>0</v>
      </c>
      <c r="BA45" s="18">
        <f t="shared" si="55"/>
        <v>0</v>
      </c>
      <c r="BB45" s="18">
        <f t="shared" si="56"/>
        <v>0</v>
      </c>
      <c r="BC45" s="18">
        <f t="shared" si="57"/>
        <v>0</v>
      </c>
      <c r="BD45" s="18">
        <f t="shared" si="58"/>
        <v>0</v>
      </c>
      <c r="BE45" s="18">
        <f t="shared" si="59"/>
        <v>0</v>
      </c>
      <c r="BF45" s="18">
        <f t="shared" si="60"/>
        <v>0</v>
      </c>
      <c r="BG45" s="18">
        <f t="shared" si="61"/>
        <v>0</v>
      </c>
      <c r="BH45" s="18">
        <f t="shared" si="62"/>
        <v>0</v>
      </c>
      <c r="BI45" s="18">
        <f t="shared" si="63"/>
        <v>0</v>
      </c>
      <c r="BJ45" s="18">
        <f t="shared" si="64"/>
        <v>0</v>
      </c>
      <c r="BK45" s="18">
        <f t="shared" si="65"/>
        <v>0</v>
      </c>
      <c r="BL45" s="18">
        <f t="shared" si="66"/>
        <v>0</v>
      </c>
      <c r="BM45" s="18">
        <f t="shared" si="67"/>
        <v>0</v>
      </c>
      <c r="BN45" s="18">
        <f t="shared" si="68"/>
        <v>0</v>
      </c>
      <c r="BO45" s="18">
        <f t="shared" si="69"/>
        <v>0</v>
      </c>
      <c r="BP45" s="18">
        <f t="shared" si="70"/>
        <v>0</v>
      </c>
      <c r="BQ45" s="18">
        <f t="shared" si="71"/>
        <v>0</v>
      </c>
      <c r="BR45" s="18">
        <f t="shared" si="72"/>
        <v>0</v>
      </c>
      <c r="BS45" s="18">
        <f t="shared" si="73"/>
        <v>0</v>
      </c>
      <c r="BT45" s="18">
        <f t="shared" si="74"/>
        <v>0</v>
      </c>
      <c r="BU45" s="18">
        <f t="shared" si="75"/>
        <v>0</v>
      </c>
      <c r="BV45" s="18">
        <f t="shared" si="76"/>
        <v>0</v>
      </c>
      <c r="BW45" s="18">
        <f t="shared" si="77"/>
        <v>0</v>
      </c>
      <c r="BX45" s="18">
        <f t="shared" si="78"/>
        <v>0</v>
      </c>
      <c r="BY45" s="18">
        <f t="shared" si="79"/>
        <v>0</v>
      </c>
      <c r="BZ45" s="18">
        <f t="shared" si="80"/>
        <v>0</v>
      </c>
      <c r="CA45" s="18">
        <f t="shared" si="81"/>
        <v>0</v>
      </c>
      <c r="CB45" s="18">
        <f t="shared" si="82"/>
        <v>0</v>
      </c>
      <c r="CC45" s="18">
        <f t="shared" si="83"/>
        <v>0</v>
      </c>
      <c r="CD45" s="18">
        <f t="shared" si="84"/>
        <v>0</v>
      </c>
      <c r="CE45" s="18">
        <f t="shared" si="85"/>
        <v>0</v>
      </c>
      <c r="CF45" s="18">
        <f t="shared" si="86"/>
        <v>0</v>
      </c>
      <c r="CG45" s="18">
        <f t="shared" si="87"/>
        <v>0</v>
      </c>
      <c r="CH45" s="18">
        <f t="shared" si="88"/>
        <v>0</v>
      </c>
      <c r="CI45" s="18">
        <f t="shared" si="89"/>
        <v>0</v>
      </c>
      <c r="CJ45" s="18">
        <f t="shared" si="90"/>
        <v>0</v>
      </c>
      <c r="CK45" s="18">
        <f t="shared" si="91"/>
        <v>0</v>
      </c>
      <c r="CL45" s="18">
        <f t="shared" si="92"/>
        <v>0</v>
      </c>
      <c r="CM45" s="18">
        <f t="shared" si="93"/>
        <v>0</v>
      </c>
      <c r="CN45" s="18"/>
      <c r="CO45" s="18"/>
      <c r="CP45" s="18"/>
      <c r="CQ45" s="18"/>
      <c r="CR45" s="18"/>
      <c r="CS45" s="18"/>
      <c r="CT45" s="18"/>
      <c r="CU45" s="18"/>
      <c r="CV45" s="18"/>
      <c r="CW45" s="18"/>
      <c r="CX45" s="18"/>
      <c r="CY45" s="18"/>
    </row>
    <row r="46" spans="1:103">
      <c r="A46" s="73" t="s">
        <v>191</v>
      </c>
      <c r="B46" s="50"/>
      <c r="C46" s="50"/>
      <c r="D46" s="81"/>
      <c r="E46" s="86"/>
      <c r="F46" s="90"/>
      <c r="G46" s="65"/>
      <c r="H46" s="90"/>
      <c r="I46" s="65"/>
      <c r="J46" s="90"/>
      <c r="K46" s="65"/>
      <c r="L46" s="90"/>
      <c r="M46" s="65"/>
      <c r="N46" s="90"/>
      <c r="O46" s="83"/>
      <c r="P46" s="90"/>
      <c r="Q46" s="83"/>
      <c r="R46" s="90"/>
      <c r="S46" s="83"/>
      <c r="T46" s="90"/>
      <c r="U46" s="83"/>
      <c r="V46" s="90"/>
      <c r="W46" s="83"/>
      <c r="X46" s="90"/>
      <c r="Y46" s="83"/>
      <c r="Z46" s="90"/>
      <c r="AA46" s="83"/>
      <c r="AB46" s="90"/>
      <c r="AC46" s="83"/>
      <c r="AD46" s="90"/>
      <c r="AE46" s="66"/>
      <c r="AS46" s="17">
        <f t="shared" si="47"/>
        <v>0</v>
      </c>
      <c r="AT46" s="18">
        <f t="shared" si="48"/>
        <v>0</v>
      </c>
      <c r="AU46" s="18">
        <f t="shared" si="49"/>
        <v>0</v>
      </c>
      <c r="AV46" s="18">
        <f t="shared" si="50"/>
        <v>0</v>
      </c>
      <c r="AW46" s="18">
        <f t="shared" si="51"/>
        <v>0</v>
      </c>
      <c r="AX46" s="18">
        <f t="shared" si="52"/>
        <v>0</v>
      </c>
      <c r="AY46" s="18">
        <f t="shared" si="53"/>
        <v>0</v>
      </c>
      <c r="AZ46" s="18">
        <f t="shared" si="54"/>
        <v>0</v>
      </c>
      <c r="BA46" s="18">
        <f t="shared" si="55"/>
        <v>0</v>
      </c>
      <c r="BB46" s="18">
        <f t="shared" si="56"/>
        <v>0</v>
      </c>
      <c r="BC46" s="18">
        <f t="shared" si="57"/>
        <v>0</v>
      </c>
      <c r="BD46" s="18">
        <f t="shared" si="58"/>
        <v>0</v>
      </c>
      <c r="BE46" s="18">
        <f t="shared" si="59"/>
        <v>0</v>
      </c>
      <c r="BF46" s="18">
        <f t="shared" si="60"/>
        <v>0</v>
      </c>
      <c r="BG46" s="18">
        <f t="shared" si="61"/>
        <v>0</v>
      </c>
      <c r="BH46" s="18">
        <f t="shared" si="62"/>
        <v>0</v>
      </c>
      <c r="BI46" s="18">
        <f t="shared" si="63"/>
        <v>0</v>
      </c>
      <c r="BJ46" s="18">
        <f t="shared" si="64"/>
        <v>0</v>
      </c>
      <c r="BK46" s="18">
        <f t="shared" si="65"/>
        <v>0</v>
      </c>
      <c r="BL46" s="18">
        <f t="shared" si="66"/>
        <v>0</v>
      </c>
      <c r="BM46" s="18">
        <f t="shared" si="67"/>
        <v>0</v>
      </c>
      <c r="BN46" s="18">
        <f t="shared" si="68"/>
        <v>0</v>
      </c>
      <c r="BO46" s="18">
        <f t="shared" si="69"/>
        <v>0</v>
      </c>
      <c r="BP46" s="18">
        <f t="shared" si="70"/>
        <v>0</v>
      </c>
      <c r="BQ46" s="18">
        <f t="shared" si="71"/>
        <v>0</v>
      </c>
      <c r="BR46" s="18">
        <f t="shared" si="72"/>
        <v>0</v>
      </c>
      <c r="BS46" s="18">
        <f t="shared" si="73"/>
        <v>0</v>
      </c>
      <c r="BT46" s="18">
        <f t="shared" si="74"/>
        <v>0</v>
      </c>
      <c r="BU46" s="18">
        <f t="shared" si="75"/>
        <v>0</v>
      </c>
      <c r="BV46" s="18">
        <f t="shared" si="76"/>
        <v>0</v>
      </c>
      <c r="BW46" s="18">
        <f t="shared" si="77"/>
        <v>0</v>
      </c>
      <c r="BX46" s="18">
        <f t="shared" si="78"/>
        <v>0</v>
      </c>
      <c r="BY46" s="18">
        <f t="shared" si="79"/>
        <v>0</v>
      </c>
      <c r="BZ46" s="18">
        <f t="shared" si="80"/>
        <v>0</v>
      </c>
      <c r="CA46" s="18">
        <f t="shared" si="81"/>
        <v>0</v>
      </c>
      <c r="CB46" s="18">
        <f t="shared" si="82"/>
        <v>0</v>
      </c>
      <c r="CC46" s="18">
        <f t="shared" si="83"/>
        <v>0</v>
      </c>
      <c r="CD46" s="18">
        <f t="shared" si="84"/>
        <v>0</v>
      </c>
      <c r="CE46" s="18">
        <f t="shared" si="85"/>
        <v>0</v>
      </c>
      <c r="CF46" s="18">
        <f t="shared" si="86"/>
        <v>0</v>
      </c>
      <c r="CG46" s="18">
        <f t="shared" si="87"/>
        <v>0</v>
      </c>
      <c r="CH46" s="18">
        <f t="shared" si="88"/>
        <v>0</v>
      </c>
      <c r="CI46" s="18">
        <f t="shared" si="89"/>
        <v>0</v>
      </c>
      <c r="CJ46" s="18">
        <f t="shared" si="90"/>
        <v>0</v>
      </c>
      <c r="CK46" s="18">
        <f t="shared" si="91"/>
        <v>0</v>
      </c>
      <c r="CL46" s="18">
        <f t="shared" si="92"/>
        <v>0</v>
      </c>
      <c r="CM46" s="18">
        <f t="shared" si="93"/>
        <v>0</v>
      </c>
      <c r="CN46" s="18"/>
      <c r="CO46" s="18"/>
      <c r="CP46" s="18"/>
      <c r="CQ46" s="18"/>
      <c r="CR46" s="18"/>
      <c r="CS46" s="18"/>
      <c r="CT46" s="18"/>
      <c r="CU46" s="18"/>
      <c r="CV46" s="18"/>
      <c r="CW46" s="18"/>
      <c r="CX46" s="18"/>
      <c r="CY46" s="18"/>
    </row>
    <row r="47" spans="1:103">
      <c r="A47" s="73" t="s">
        <v>191</v>
      </c>
      <c r="B47" s="50"/>
      <c r="C47" s="50"/>
      <c r="D47" s="81"/>
      <c r="E47" s="86"/>
      <c r="F47" s="90"/>
      <c r="G47" s="65"/>
      <c r="H47" s="90"/>
      <c r="I47" s="65"/>
      <c r="J47" s="90"/>
      <c r="K47" s="65"/>
      <c r="L47" s="90"/>
      <c r="M47" s="65"/>
      <c r="N47" s="90"/>
      <c r="O47" s="83"/>
      <c r="P47" s="90"/>
      <c r="Q47" s="83"/>
      <c r="R47" s="90"/>
      <c r="S47" s="83"/>
      <c r="T47" s="90"/>
      <c r="U47" s="83"/>
      <c r="V47" s="90"/>
      <c r="W47" s="83"/>
      <c r="X47" s="90"/>
      <c r="Y47" s="83"/>
      <c r="Z47" s="90"/>
      <c r="AA47" s="83"/>
      <c r="AB47" s="90"/>
      <c r="AC47" s="83"/>
      <c r="AD47" s="90"/>
      <c r="AE47" s="66"/>
      <c r="AS47" s="17">
        <f t="shared" si="47"/>
        <v>0</v>
      </c>
      <c r="AT47" s="18">
        <f t="shared" si="48"/>
        <v>0</v>
      </c>
      <c r="AU47" s="18">
        <f t="shared" si="49"/>
        <v>0</v>
      </c>
      <c r="AV47" s="18">
        <f t="shared" si="50"/>
        <v>0</v>
      </c>
      <c r="AW47" s="18">
        <f t="shared" si="51"/>
        <v>0</v>
      </c>
      <c r="AX47" s="18">
        <f t="shared" si="52"/>
        <v>0</v>
      </c>
      <c r="AY47" s="18">
        <f t="shared" si="53"/>
        <v>0</v>
      </c>
      <c r="AZ47" s="18">
        <f t="shared" si="54"/>
        <v>0</v>
      </c>
      <c r="BA47" s="18">
        <f t="shared" si="55"/>
        <v>0</v>
      </c>
      <c r="BB47" s="18">
        <f t="shared" si="56"/>
        <v>0</v>
      </c>
      <c r="BC47" s="18">
        <f t="shared" si="57"/>
        <v>0</v>
      </c>
      <c r="BD47" s="18">
        <f t="shared" si="58"/>
        <v>0</v>
      </c>
      <c r="BE47" s="18">
        <f t="shared" si="59"/>
        <v>0</v>
      </c>
      <c r="BF47" s="18">
        <f t="shared" si="60"/>
        <v>0</v>
      </c>
      <c r="BG47" s="18">
        <f t="shared" si="61"/>
        <v>0</v>
      </c>
      <c r="BH47" s="18">
        <f t="shared" si="62"/>
        <v>0</v>
      </c>
      <c r="BI47" s="18">
        <f t="shared" si="63"/>
        <v>0</v>
      </c>
      <c r="BJ47" s="18">
        <f t="shared" si="64"/>
        <v>0</v>
      </c>
      <c r="BK47" s="18">
        <f t="shared" si="65"/>
        <v>0</v>
      </c>
      <c r="BL47" s="18">
        <f t="shared" si="66"/>
        <v>0</v>
      </c>
      <c r="BM47" s="18">
        <f t="shared" si="67"/>
        <v>0</v>
      </c>
      <c r="BN47" s="18">
        <f t="shared" si="68"/>
        <v>0</v>
      </c>
      <c r="BO47" s="18">
        <f t="shared" si="69"/>
        <v>0</v>
      </c>
      <c r="BP47" s="18">
        <f t="shared" si="70"/>
        <v>0</v>
      </c>
      <c r="BQ47" s="18">
        <f t="shared" si="71"/>
        <v>0</v>
      </c>
      <c r="BR47" s="18">
        <f t="shared" si="72"/>
        <v>0</v>
      </c>
      <c r="BS47" s="18">
        <f t="shared" si="73"/>
        <v>0</v>
      </c>
      <c r="BT47" s="18">
        <f t="shared" si="74"/>
        <v>0</v>
      </c>
      <c r="BU47" s="18">
        <f t="shared" si="75"/>
        <v>0</v>
      </c>
      <c r="BV47" s="18">
        <f t="shared" si="76"/>
        <v>0</v>
      </c>
      <c r="BW47" s="18">
        <f t="shared" si="77"/>
        <v>0</v>
      </c>
      <c r="BX47" s="18">
        <f t="shared" si="78"/>
        <v>0</v>
      </c>
      <c r="BY47" s="18">
        <f t="shared" si="79"/>
        <v>0</v>
      </c>
      <c r="BZ47" s="18">
        <f t="shared" si="80"/>
        <v>0</v>
      </c>
      <c r="CA47" s="18">
        <f t="shared" si="81"/>
        <v>0</v>
      </c>
      <c r="CB47" s="18">
        <f t="shared" si="82"/>
        <v>0</v>
      </c>
      <c r="CC47" s="18">
        <f t="shared" si="83"/>
        <v>0</v>
      </c>
      <c r="CD47" s="18">
        <f t="shared" si="84"/>
        <v>0</v>
      </c>
      <c r="CE47" s="18">
        <f t="shared" si="85"/>
        <v>0</v>
      </c>
      <c r="CF47" s="18">
        <f t="shared" si="86"/>
        <v>0</v>
      </c>
      <c r="CG47" s="18">
        <f t="shared" si="87"/>
        <v>0</v>
      </c>
      <c r="CH47" s="18">
        <f t="shared" si="88"/>
        <v>0</v>
      </c>
      <c r="CI47" s="18">
        <f t="shared" si="89"/>
        <v>0</v>
      </c>
      <c r="CJ47" s="18">
        <f t="shared" si="90"/>
        <v>0</v>
      </c>
      <c r="CK47" s="18">
        <f t="shared" si="91"/>
        <v>0</v>
      </c>
      <c r="CL47" s="18">
        <f t="shared" si="92"/>
        <v>0</v>
      </c>
      <c r="CM47" s="18">
        <f t="shared" si="93"/>
        <v>0</v>
      </c>
      <c r="CN47" s="18"/>
      <c r="CO47" s="18"/>
      <c r="CP47" s="18"/>
      <c r="CQ47" s="18"/>
      <c r="CR47" s="18"/>
      <c r="CS47" s="18"/>
      <c r="CT47" s="18"/>
      <c r="CU47" s="18"/>
      <c r="CV47" s="18"/>
      <c r="CW47" s="18"/>
      <c r="CX47" s="18"/>
      <c r="CY47" s="18"/>
    </row>
    <row r="48" spans="1:103">
      <c r="A48" s="73" t="s">
        <v>191</v>
      </c>
      <c r="B48" s="50"/>
      <c r="C48" s="50"/>
      <c r="D48" s="81"/>
      <c r="E48" s="89"/>
      <c r="F48" s="93"/>
      <c r="G48" s="65"/>
      <c r="H48" s="93"/>
      <c r="I48" s="65"/>
      <c r="J48" s="93"/>
      <c r="K48" s="65"/>
      <c r="L48" s="93"/>
      <c r="M48" s="65"/>
      <c r="N48" s="93"/>
      <c r="O48" s="83"/>
      <c r="P48" s="93"/>
      <c r="Q48" s="83"/>
      <c r="R48" s="93"/>
      <c r="S48" s="83"/>
      <c r="T48" s="93"/>
      <c r="U48" s="83"/>
      <c r="V48" s="93"/>
      <c r="W48" s="83"/>
      <c r="X48" s="93"/>
      <c r="Y48" s="83"/>
      <c r="Z48" s="93"/>
      <c r="AA48" s="83"/>
      <c r="AB48" s="93"/>
      <c r="AC48" s="83"/>
      <c r="AD48" s="93"/>
      <c r="AE48" s="66"/>
      <c r="AS48" s="17">
        <f t="shared" si="47"/>
        <v>0</v>
      </c>
      <c r="AT48" s="18">
        <f t="shared" si="48"/>
        <v>0</v>
      </c>
      <c r="AU48" s="18">
        <f t="shared" si="49"/>
        <v>0</v>
      </c>
      <c r="AV48" s="18">
        <f t="shared" si="50"/>
        <v>0</v>
      </c>
      <c r="AW48" s="18">
        <f t="shared" si="51"/>
        <v>0</v>
      </c>
      <c r="AX48" s="18">
        <f t="shared" si="52"/>
        <v>0</v>
      </c>
      <c r="AY48" s="18">
        <f t="shared" si="53"/>
        <v>0</v>
      </c>
      <c r="AZ48" s="18">
        <f t="shared" si="54"/>
        <v>0</v>
      </c>
      <c r="BA48" s="18">
        <f t="shared" si="55"/>
        <v>0</v>
      </c>
      <c r="BB48" s="18">
        <f t="shared" si="56"/>
        <v>0</v>
      </c>
      <c r="BC48" s="18">
        <f t="shared" si="57"/>
        <v>0</v>
      </c>
      <c r="BD48" s="18">
        <f t="shared" si="58"/>
        <v>0</v>
      </c>
      <c r="BE48" s="18">
        <f t="shared" si="59"/>
        <v>0</v>
      </c>
      <c r="BF48" s="18">
        <f t="shared" si="60"/>
        <v>0</v>
      </c>
      <c r="BG48" s="18">
        <f t="shared" si="61"/>
        <v>0</v>
      </c>
      <c r="BH48" s="18">
        <f t="shared" si="62"/>
        <v>0</v>
      </c>
      <c r="BI48" s="18">
        <f t="shared" si="63"/>
        <v>0</v>
      </c>
      <c r="BJ48" s="18">
        <f t="shared" si="64"/>
        <v>0</v>
      </c>
      <c r="BK48" s="18">
        <f t="shared" si="65"/>
        <v>0</v>
      </c>
      <c r="BL48" s="18">
        <f t="shared" si="66"/>
        <v>0</v>
      </c>
      <c r="BM48" s="18">
        <f t="shared" si="67"/>
        <v>0</v>
      </c>
      <c r="BN48" s="18">
        <f t="shared" si="68"/>
        <v>0</v>
      </c>
      <c r="BO48" s="18">
        <f t="shared" si="69"/>
        <v>0</v>
      </c>
      <c r="BP48" s="18">
        <f t="shared" si="70"/>
        <v>0</v>
      </c>
      <c r="BQ48" s="18">
        <f t="shared" si="71"/>
        <v>0</v>
      </c>
      <c r="BR48" s="18">
        <f t="shared" si="72"/>
        <v>0</v>
      </c>
      <c r="BS48" s="18">
        <f t="shared" si="73"/>
        <v>0</v>
      </c>
      <c r="BT48" s="18">
        <f t="shared" si="74"/>
        <v>0</v>
      </c>
      <c r="BU48" s="18">
        <f t="shared" si="75"/>
        <v>0</v>
      </c>
      <c r="BV48" s="18">
        <f t="shared" si="76"/>
        <v>0</v>
      </c>
      <c r="BW48" s="18">
        <f t="shared" si="77"/>
        <v>0</v>
      </c>
      <c r="BX48" s="18">
        <f t="shared" si="78"/>
        <v>0</v>
      </c>
      <c r="BY48" s="18">
        <f t="shared" si="79"/>
        <v>0</v>
      </c>
      <c r="BZ48" s="18">
        <f t="shared" si="80"/>
        <v>0</v>
      </c>
      <c r="CA48" s="18">
        <f t="shared" si="81"/>
        <v>0</v>
      </c>
      <c r="CB48" s="18">
        <f t="shared" si="82"/>
        <v>0</v>
      </c>
      <c r="CC48" s="18">
        <f t="shared" si="83"/>
        <v>0</v>
      </c>
      <c r="CD48" s="18">
        <f t="shared" si="84"/>
        <v>0</v>
      </c>
      <c r="CE48" s="18">
        <f t="shared" si="85"/>
        <v>0</v>
      </c>
      <c r="CF48" s="18">
        <f t="shared" si="86"/>
        <v>0</v>
      </c>
      <c r="CG48" s="18">
        <f t="shared" si="87"/>
        <v>0</v>
      </c>
      <c r="CH48" s="18">
        <f t="shared" si="88"/>
        <v>0</v>
      </c>
      <c r="CI48" s="18">
        <f t="shared" si="89"/>
        <v>0</v>
      </c>
      <c r="CJ48" s="18">
        <f t="shared" si="90"/>
        <v>0</v>
      </c>
      <c r="CK48" s="18">
        <f t="shared" si="91"/>
        <v>0</v>
      </c>
      <c r="CL48" s="18">
        <f t="shared" si="92"/>
        <v>0</v>
      </c>
      <c r="CM48" s="18">
        <f t="shared" si="93"/>
        <v>0</v>
      </c>
      <c r="CN48" s="18"/>
      <c r="CO48" s="18"/>
      <c r="CP48" s="18"/>
      <c r="CQ48" s="18"/>
      <c r="CR48" s="18"/>
      <c r="CS48" s="18"/>
      <c r="CT48" s="18"/>
      <c r="CU48" s="18"/>
      <c r="CV48" s="18"/>
      <c r="CW48" s="18"/>
      <c r="CX48" s="18"/>
      <c r="CY48" s="18"/>
    </row>
    <row r="49" spans="1:103">
      <c r="A49" s="73" t="s">
        <v>191</v>
      </c>
      <c r="B49" s="50"/>
      <c r="C49" s="50"/>
      <c r="D49" s="81"/>
      <c r="E49" s="88"/>
      <c r="F49" s="92"/>
      <c r="G49" s="65"/>
      <c r="H49" s="92"/>
      <c r="I49" s="65"/>
      <c r="J49" s="92"/>
      <c r="K49" s="65"/>
      <c r="L49" s="92"/>
      <c r="M49" s="65"/>
      <c r="N49" s="92"/>
      <c r="O49" s="83"/>
      <c r="P49" s="92"/>
      <c r="Q49" s="83"/>
      <c r="R49" s="92"/>
      <c r="S49" s="83"/>
      <c r="T49" s="92"/>
      <c r="U49" s="83"/>
      <c r="V49" s="92"/>
      <c r="W49" s="83"/>
      <c r="X49" s="92"/>
      <c r="Y49" s="83"/>
      <c r="Z49" s="92"/>
      <c r="AA49" s="83"/>
      <c r="AB49" s="92"/>
      <c r="AC49" s="83"/>
      <c r="AD49" s="92"/>
      <c r="AE49" s="66"/>
      <c r="AS49" s="17">
        <f t="shared" si="47"/>
        <v>0</v>
      </c>
      <c r="AT49" s="18">
        <f t="shared" si="48"/>
        <v>0</v>
      </c>
      <c r="AU49" s="18">
        <f t="shared" si="49"/>
        <v>0</v>
      </c>
      <c r="AV49" s="18">
        <f t="shared" si="50"/>
        <v>0</v>
      </c>
      <c r="AW49" s="18">
        <f t="shared" si="51"/>
        <v>0</v>
      </c>
      <c r="AX49" s="18">
        <f t="shared" si="52"/>
        <v>0</v>
      </c>
      <c r="AY49" s="18">
        <f t="shared" si="53"/>
        <v>0</v>
      </c>
      <c r="AZ49" s="18">
        <f t="shared" si="54"/>
        <v>0</v>
      </c>
      <c r="BA49" s="18">
        <f t="shared" si="55"/>
        <v>0</v>
      </c>
      <c r="BB49" s="18">
        <f t="shared" si="56"/>
        <v>0</v>
      </c>
      <c r="BC49" s="18">
        <f t="shared" si="57"/>
        <v>0</v>
      </c>
      <c r="BD49" s="18">
        <f t="shared" si="58"/>
        <v>0</v>
      </c>
      <c r="BE49" s="18">
        <f t="shared" si="59"/>
        <v>0</v>
      </c>
      <c r="BF49" s="18">
        <f t="shared" si="60"/>
        <v>0</v>
      </c>
      <c r="BG49" s="18">
        <f t="shared" si="61"/>
        <v>0</v>
      </c>
      <c r="BH49" s="18">
        <f t="shared" si="62"/>
        <v>0</v>
      </c>
      <c r="BI49" s="18">
        <f t="shared" si="63"/>
        <v>0</v>
      </c>
      <c r="BJ49" s="18">
        <f t="shared" si="64"/>
        <v>0</v>
      </c>
      <c r="BK49" s="18">
        <f t="shared" si="65"/>
        <v>0</v>
      </c>
      <c r="BL49" s="18">
        <f t="shared" si="66"/>
        <v>0</v>
      </c>
      <c r="BM49" s="18">
        <f t="shared" si="67"/>
        <v>0</v>
      </c>
      <c r="BN49" s="18">
        <f t="shared" si="68"/>
        <v>0</v>
      </c>
      <c r="BO49" s="18">
        <f t="shared" si="69"/>
        <v>0</v>
      </c>
      <c r="BP49" s="18">
        <f t="shared" si="70"/>
        <v>0</v>
      </c>
      <c r="BQ49" s="18">
        <f t="shared" si="71"/>
        <v>0</v>
      </c>
      <c r="BR49" s="18">
        <f t="shared" si="72"/>
        <v>0</v>
      </c>
      <c r="BS49" s="18">
        <f t="shared" si="73"/>
        <v>0</v>
      </c>
      <c r="BT49" s="18">
        <f t="shared" si="74"/>
        <v>0</v>
      </c>
      <c r="BU49" s="18">
        <f t="shared" si="75"/>
        <v>0</v>
      </c>
      <c r="BV49" s="18">
        <f t="shared" si="76"/>
        <v>0</v>
      </c>
      <c r="BW49" s="18">
        <f t="shared" si="77"/>
        <v>0</v>
      </c>
      <c r="BX49" s="18">
        <f t="shared" si="78"/>
        <v>0</v>
      </c>
      <c r="BY49" s="18">
        <f t="shared" si="79"/>
        <v>0</v>
      </c>
      <c r="BZ49" s="18">
        <f t="shared" si="80"/>
        <v>0</v>
      </c>
      <c r="CA49" s="18">
        <f t="shared" si="81"/>
        <v>0</v>
      </c>
      <c r="CB49" s="18">
        <f t="shared" si="82"/>
        <v>0</v>
      </c>
      <c r="CC49" s="18">
        <f t="shared" si="83"/>
        <v>0</v>
      </c>
      <c r="CD49" s="18">
        <f t="shared" si="84"/>
        <v>0</v>
      </c>
      <c r="CE49" s="18">
        <f t="shared" si="85"/>
        <v>0</v>
      </c>
      <c r="CF49" s="18">
        <f t="shared" si="86"/>
        <v>0</v>
      </c>
      <c r="CG49" s="18">
        <f t="shared" si="87"/>
        <v>0</v>
      </c>
      <c r="CH49" s="18">
        <f t="shared" si="88"/>
        <v>0</v>
      </c>
      <c r="CI49" s="18">
        <f t="shared" si="89"/>
        <v>0</v>
      </c>
      <c r="CJ49" s="18">
        <f t="shared" si="90"/>
        <v>0</v>
      </c>
      <c r="CK49" s="18">
        <f t="shared" si="91"/>
        <v>0</v>
      </c>
      <c r="CL49" s="18">
        <f t="shared" si="92"/>
        <v>0</v>
      </c>
      <c r="CM49" s="18">
        <f t="shared" si="93"/>
        <v>0</v>
      </c>
      <c r="CN49" s="18"/>
      <c r="CO49" s="18"/>
      <c r="CP49" s="18"/>
      <c r="CQ49" s="18"/>
      <c r="CR49" s="18"/>
      <c r="CS49" s="18"/>
      <c r="CT49" s="18"/>
      <c r="CU49" s="18"/>
      <c r="CV49" s="18"/>
      <c r="CW49" s="18"/>
      <c r="CX49" s="18"/>
      <c r="CY49" s="18"/>
    </row>
    <row r="50" spans="1:103">
      <c r="A50" s="73" t="s">
        <v>191</v>
      </c>
      <c r="B50" s="50"/>
      <c r="C50" s="50"/>
      <c r="D50" s="81"/>
      <c r="E50" s="86"/>
      <c r="F50" s="90"/>
      <c r="G50" s="65"/>
      <c r="H50" s="90"/>
      <c r="I50" s="65"/>
      <c r="J50" s="90"/>
      <c r="K50" s="65"/>
      <c r="L50" s="90"/>
      <c r="M50" s="65"/>
      <c r="N50" s="90"/>
      <c r="O50" s="83"/>
      <c r="P50" s="90"/>
      <c r="Q50" s="83"/>
      <c r="R50" s="90"/>
      <c r="S50" s="83"/>
      <c r="T50" s="90"/>
      <c r="U50" s="83"/>
      <c r="V50" s="90"/>
      <c r="W50" s="83"/>
      <c r="X50" s="90"/>
      <c r="Y50" s="83"/>
      <c r="Z50" s="90"/>
      <c r="AA50" s="83"/>
      <c r="AB50" s="90"/>
      <c r="AC50" s="83"/>
      <c r="AD50" s="90"/>
      <c r="AE50" s="66"/>
      <c r="AS50" s="17">
        <f t="shared" si="47"/>
        <v>0</v>
      </c>
      <c r="AT50" s="18">
        <f t="shared" si="48"/>
        <v>0</v>
      </c>
      <c r="AU50" s="18">
        <f t="shared" si="49"/>
        <v>0</v>
      </c>
      <c r="AV50" s="18">
        <f t="shared" si="50"/>
        <v>0</v>
      </c>
      <c r="AW50" s="18">
        <f t="shared" si="51"/>
        <v>0</v>
      </c>
      <c r="AX50" s="18">
        <f t="shared" si="52"/>
        <v>0</v>
      </c>
      <c r="AY50" s="18">
        <f t="shared" si="53"/>
        <v>0</v>
      </c>
      <c r="AZ50" s="18">
        <f t="shared" si="54"/>
        <v>0</v>
      </c>
      <c r="BA50" s="18">
        <f t="shared" si="55"/>
        <v>0</v>
      </c>
      <c r="BB50" s="18">
        <f t="shared" si="56"/>
        <v>0</v>
      </c>
      <c r="BC50" s="18">
        <f t="shared" si="57"/>
        <v>0</v>
      </c>
      <c r="BD50" s="18">
        <f t="shared" si="58"/>
        <v>0</v>
      </c>
      <c r="BE50" s="18">
        <f t="shared" si="59"/>
        <v>0</v>
      </c>
      <c r="BF50" s="18">
        <f t="shared" si="60"/>
        <v>0</v>
      </c>
      <c r="BG50" s="18">
        <f t="shared" si="61"/>
        <v>0</v>
      </c>
      <c r="BH50" s="18">
        <f t="shared" si="62"/>
        <v>0</v>
      </c>
      <c r="BI50" s="18">
        <f t="shared" si="63"/>
        <v>0</v>
      </c>
      <c r="BJ50" s="18">
        <f t="shared" si="64"/>
        <v>0</v>
      </c>
      <c r="BK50" s="18">
        <f t="shared" si="65"/>
        <v>0</v>
      </c>
      <c r="BL50" s="18">
        <f t="shared" si="66"/>
        <v>0</v>
      </c>
      <c r="BM50" s="18">
        <f t="shared" si="67"/>
        <v>0</v>
      </c>
      <c r="BN50" s="18">
        <f t="shared" si="68"/>
        <v>0</v>
      </c>
      <c r="BO50" s="18">
        <f t="shared" si="69"/>
        <v>0</v>
      </c>
      <c r="BP50" s="18">
        <f t="shared" si="70"/>
        <v>0</v>
      </c>
      <c r="BQ50" s="18">
        <f t="shared" si="71"/>
        <v>0</v>
      </c>
      <c r="BR50" s="18">
        <f t="shared" si="72"/>
        <v>0</v>
      </c>
      <c r="BS50" s="18">
        <f t="shared" si="73"/>
        <v>0</v>
      </c>
      <c r="BT50" s="18">
        <f t="shared" si="74"/>
        <v>0</v>
      </c>
      <c r="BU50" s="18">
        <f t="shared" si="75"/>
        <v>0</v>
      </c>
      <c r="BV50" s="18">
        <f t="shared" si="76"/>
        <v>0</v>
      </c>
      <c r="BW50" s="18">
        <f t="shared" si="77"/>
        <v>0</v>
      </c>
      <c r="BX50" s="18">
        <f t="shared" si="78"/>
        <v>0</v>
      </c>
      <c r="BY50" s="18">
        <f t="shared" si="79"/>
        <v>0</v>
      </c>
      <c r="BZ50" s="18">
        <f t="shared" si="80"/>
        <v>0</v>
      </c>
      <c r="CA50" s="18">
        <f t="shared" si="81"/>
        <v>0</v>
      </c>
      <c r="CB50" s="18">
        <f t="shared" si="82"/>
        <v>0</v>
      </c>
      <c r="CC50" s="18">
        <f t="shared" si="83"/>
        <v>0</v>
      </c>
      <c r="CD50" s="18">
        <f t="shared" si="84"/>
        <v>0</v>
      </c>
      <c r="CE50" s="18">
        <f t="shared" si="85"/>
        <v>0</v>
      </c>
      <c r="CF50" s="18">
        <f t="shared" si="86"/>
        <v>0</v>
      </c>
      <c r="CG50" s="18">
        <f t="shared" si="87"/>
        <v>0</v>
      </c>
      <c r="CH50" s="18">
        <f t="shared" si="88"/>
        <v>0</v>
      </c>
      <c r="CI50" s="18">
        <f t="shared" si="89"/>
        <v>0</v>
      </c>
      <c r="CJ50" s="18">
        <f t="shared" si="90"/>
        <v>0</v>
      </c>
      <c r="CK50" s="18">
        <f t="shared" si="91"/>
        <v>0</v>
      </c>
      <c r="CL50" s="18">
        <f t="shared" si="92"/>
        <v>0</v>
      </c>
      <c r="CM50" s="18">
        <f t="shared" si="93"/>
        <v>0</v>
      </c>
      <c r="CN50" s="18"/>
      <c r="CO50" s="18"/>
      <c r="CP50" s="18"/>
      <c r="CQ50" s="18"/>
      <c r="CR50" s="18"/>
      <c r="CS50" s="18"/>
      <c r="CT50" s="18"/>
      <c r="CU50" s="18"/>
      <c r="CV50" s="18"/>
      <c r="CW50" s="18"/>
      <c r="CX50" s="18"/>
      <c r="CY50" s="18"/>
    </row>
    <row r="51" spans="1:103">
      <c r="A51" s="73" t="s">
        <v>191</v>
      </c>
      <c r="B51" s="50"/>
      <c r="C51" s="50"/>
      <c r="D51" s="81"/>
      <c r="E51" s="86"/>
      <c r="F51" s="90"/>
      <c r="G51" s="65"/>
      <c r="H51" s="90"/>
      <c r="I51" s="65"/>
      <c r="J51" s="90"/>
      <c r="K51" s="65"/>
      <c r="L51" s="90"/>
      <c r="M51" s="65"/>
      <c r="N51" s="90"/>
      <c r="O51" s="83"/>
      <c r="P51" s="90"/>
      <c r="Q51" s="83"/>
      <c r="R51" s="90"/>
      <c r="S51" s="83"/>
      <c r="T51" s="90"/>
      <c r="U51" s="83"/>
      <c r="V51" s="90"/>
      <c r="W51" s="83"/>
      <c r="X51" s="90"/>
      <c r="Y51" s="83"/>
      <c r="Z51" s="90"/>
      <c r="AA51" s="83"/>
      <c r="AB51" s="90"/>
      <c r="AC51" s="83"/>
      <c r="AD51" s="90"/>
      <c r="AE51" s="66"/>
      <c r="AS51" s="17">
        <f t="shared" si="47"/>
        <v>0</v>
      </c>
      <c r="AT51" s="18">
        <f t="shared" si="48"/>
        <v>0</v>
      </c>
      <c r="AU51" s="18">
        <f t="shared" si="49"/>
        <v>0</v>
      </c>
      <c r="AV51" s="18">
        <f t="shared" si="50"/>
        <v>0</v>
      </c>
      <c r="AW51" s="18">
        <f t="shared" si="51"/>
        <v>0</v>
      </c>
      <c r="AX51" s="18">
        <f t="shared" si="52"/>
        <v>0</v>
      </c>
      <c r="AY51" s="18">
        <f t="shared" si="53"/>
        <v>0</v>
      </c>
      <c r="AZ51" s="18">
        <f t="shared" si="54"/>
        <v>0</v>
      </c>
      <c r="BA51" s="18">
        <f t="shared" si="55"/>
        <v>0</v>
      </c>
      <c r="BB51" s="18">
        <f t="shared" si="56"/>
        <v>0</v>
      </c>
      <c r="BC51" s="18">
        <f t="shared" si="57"/>
        <v>0</v>
      </c>
      <c r="BD51" s="18">
        <f t="shared" si="58"/>
        <v>0</v>
      </c>
      <c r="BE51" s="18">
        <f t="shared" si="59"/>
        <v>0</v>
      </c>
      <c r="BF51" s="18">
        <f t="shared" si="60"/>
        <v>0</v>
      </c>
      <c r="BG51" s="18">
        <f t="shared" si="61"/>
        <v>0</v>
      </c>
      <c r="BH51" s="18">
        <f t="shared" si="62"/>
        <v>0</v>
      </c>
      <c r="BI51" s="18">
        <f t="shared" si="63"/>
        <v>0</v>
      </c>
      <c r="BJ51" s="18">
        <f t="shared" si="64"/>
        <v>0</v>
      </c>
      <c r="BK51" s="18">
        <f t="shared" si="65"/>
        <v>0</v>
      </c>
      <c r="BL51" s="18">
        <f t="shared" si="66"/>
        <v>0</v>
      </c>
      <c r="BM51" s="18">
        <f t="shared" si="67"/>
        <v>0</v>
      </c>
      <c r="BN51" s="18">
        <f t="shared" si="68"/>
        <v>0</v>
      </c>
      <c r="BO51" s="18">
        <f t="shared" si="69"/>
        <v>0</v>
      </c>
      <c r="BP51" s="18">
        <f t="shared" si="70"/>
        <v>0</v>
      </c>
      <c r="BQ51" s="18">
        <f t="shared" si="71"/>
        <v>0</v>
      </c>
      <c r="BR51" s="18">
        <f t="shared" si="72"/>
        <v>0</v>
      </c>
      <c r="BS51" s="18">
        <f t="shared" si="73"/>
        <v>0</v>
      </c>
      <c r="BT51" s="18">
        <f t="shared" si="74"/>
        <v>0</v>
      </c>
      <c r="BU51" s="18">
        <f t="shared" si="75"/>
        <v>0</v>
      </c>
      <c r="BV51" s="18">
        <f t="shared" si="76"/>
        <v>0</v>
      </c>
      <c r="BW51" s="18">
        <f t="shared" si="77"/>
        <v>0</v>
      </c>
      <c r="BX51" s="18">
        <f t="shared" si="78"/>
        <v>0</v>
      </c>
      <c r="BY51" s="18">
        <f t="shared" si="79"/>
        <v>0</v>
      </c>
      <c r="BZ51" s="18">
        <f t="shared" si="80"/>
        <v>0</v>
      </c>
      <c r="CA51" s="18">
        <f t="shared" si="81"/>
        <v>0</v>
      </c>
      <c r="CB51" s="18">
        <f t="shared" si="82"/>
        <v>0</v>
      </c>
      <c r="CC51" s="18">
        <f t="shared" si="83"/>
        <v>0</v>
      </c>
      <c r="CD51" s="18">
        <f t="shared" si="84"/>
        <v>0</v>
      </c>
      <c r="CE51" s="18">
        <f t="shared" si="85"/>
        <v>0</v>
      </c>
      <c r="CF51" s="18">
        <f t="shared" si="86"/>
        <v>0</v>
      </c>
      <c r="CG51" s="18">
        <f t="shared" si="87"/>
        <v>0</v>
      </c>
      <c r="CH51" s="18">
        <f t="shared" si="88"/>
        <v>0</v>
      </c>
      <c r="CI51" s="18">
        <f t="shared" si="89"/>
        <v>0</v>
      </c>
      <c r="CJ51" s="18">
        <f t="shared" si="90"/>
        <v>0</v>
      </c>
      <c r="CK51" s="18">
        <f t="shared" si="91"/>
        <v>0</v>
      </c>
      <c r="CL51" s="18">
        <f t="shared" si="92"/>
        <v>0</v>
      </c>
      <c r="CM51" s="18">
        <f t="shared" si="93"/>
        <v>0</v>
      </c>
      <c r="CN51" s="18"/>
      <c r="CO51" s="18"/>
      <c r="CP51" s="18"/>
      <c r="CQ51" s="18"/>
      <c r="CR51" s="18"/>
      <c r="CS51" s="18"/>
      <c r="CT51" s="18"/>
      <c r="CU51" s="18"/>
      <c r="CV51" s="18"/>
      <c r="CW51" s="18"/>
      <c r="CX51" s="18"/>
      <c r="CY51" s="18"/>
    </row>
    <row r="52" spans="1:103">
      <c r="A52" s="73" t="s">
        <v>191</v>
      </c>
      <c r="B52" s="50"/>
      <c r="C52" s="50"/>
      <c r="D52" s="81"/>
      <c r="E52" s="86"/>
      <c r="F52" s="90"/>
      <c r="G52" s="65"/>
      <c r="H52" s="90"/>
      <c r="I52" s="65"/>
      <c r="J52" s="90"/>
      <c r="K52" s="65"/>
      <c r="L52" s="90"/>
      <c r="M52" s="65"/>
      <c r="N52" s="90"/>
      <c r="O52" s="83"/>
      <c r="P52" s="90"/>
      <c r="Q52" s="83"/>
      <c r="R52" s="90"/>
      <c r="S52" s="83"/>
      <c r="T52" s="90"/>
      <c r="U52" s="83"/>
      <c r="V52" s="90"/>
      <c r="W52" s="83"/>
      <c r="X52" s="90"/>
      <c r="Y52" s="83"/>
      <c r="Z52" s="90"/>
      <c r="AA52" s="83"/>
      <c r="AB52" s="90"/>
      <c r="AC52" s="83"/>
      <c r="AD52" s="90"/>
      <c r="AE52" s="66"/>
      <c r="AS52" s="17">
        <f t="shared" si="47"/>
        <v>0</v>
      </c>
      <c r="AT52" s="18">
        <f t="shared" si="48"/>
        <v>0</v>
      </c>
      <c r="AU52" s="18">
        <f t="shared" si="49"/>
        <v>0</v>
      </c>
      <c r="AV52" s="18">
        <f t="shared" si="50"/>
        <v>0</v>
      </c>
      <c r="AW52" s="18">
        <f t="shared" si="51"/>
        <v>0</v>
      </c>
      <c r="AX52" s="18">
        <f t="shared" si="52"/>
        <v>0</v>
      </c>
      <c r="AY52" s="18">
        <f t="shared" si="53"/>
        <v>0</v>
      </c>
      <c r="AZ52" s="18">
        <f t="shared" si="54"/>
        <v>0</v>
      </c>
      <c r="BA52" s="18">
        <f t="shared" si="55"/>
        <v>0</v>
      </c>
      <c r="BB52" s="18">
        <f t="shared" si="56"/>
        <v>0</v>
      </c>
      <c r="BC52" s="18">
        <f t="shared" si="57"/>
        <v>0</v>
      </c>
      <c r="BD52" s="18">
        <f t="shared" si="58"/>
        <v>0</v>
      </c>
      <c r="BE52" s="18">
        <f t="shared" si="59"/>
        <v>0</v>
      </c>
      <c r="BF52" s="18">
        <f t="shared" si="60"/>
        <v>0</v>
      </c>
      <c r="BG52" s="18">
        <f t="shared" si="61"/>
        <v>0</v>
      </c>
      <c r="BH52" s="18">
        <f t="shared" si="62"/>
        <v>0</v>
      </c>
      <c r="BI52" s="18">
        <f t="shared" si="63"/>
        <v>0</v>
      </c>
      <c r="BJ52" s="18">
        <f t="shared" si="64"/>
        <v>0</v>
      </c>
      <c r="BK52" s="18">
        <f t="shared" si="65"/>
        <v>0</v>
      </c>
      <c r="BL52" s="18">
        <f t="shared" si="66"/>
        <v>0</v>
      </c>
      <c r="BM52" s="18">
        <f t="shared" si="67"/>
        <v>0</v>
      </c>
      <c r="BN52" s="18">
        <f t="shared" si="68"/>
        <v>0</v>
      </c>
      <c r="BO52" s="18">
        <f t="shared" si="69"/>
        <v>0</v>
      </c>
      <c r="BP52" s="18">
        <f t="shared" si="70"/>
        <v>0</v>
      </c>
      <c r="BQ52" s="18">
        <f t="shared" si="71"/>
        <v>0</v>
      </c>
      <c r="BR52" s="18">
        <f t="shared" si="72"/>
        <v>0</v>
      </c>
      <c r="BS52" s="18">
        <f t="shared" si="73"/>
        <v>0</v>
      </c>
      <c r="BT52" s="18">
        <f t="shared" si="74"/>
        <v>0</v>
      </c>
      <c r="BU52" s="18">
        <f t="shared" si="75"/>
        <v>0</v>
      </c>
      <c r="BV52" s="18">
        <f t="shared" si="76"/>
        <v>0</v>
      </c>
      <c r="BW52" s="18">
        <f t="shared" si="77"/>
        <v>0</v>
      </c>
      <c r="BX52" s="18">
        <f t="shared" si="78"/>
        <v>0</v>
      </c>
      <c r="BY52" s="18">
        <f t="shared" si="79"/>
        <v>0</v>
      </c>
      <c r="BZ52" s="18">
        <f t="shared" si="80"/>
        <v>0</v>
      </c>
      <c r="CA52" s="18">
        <f t="shared" si="81"/>
        <v>0</v>
      </c>
      <c r="CB52" s="18">
        <f t="shared" si="82"/>
        <v>0</v>
      </c>
      <c r="CC52" s="18">
        <f t="shared" si="83"/>
        <v>0</v>
      </c>
      <c r="CD52" s="18">
        <f t="shared" si="84"/>
        <v>0</v>
      </c>
      <c r="CE52" s="18">
        <f t="shared" si="85"/>
        <v>0</v>
      </c>
      <c r="CF52" s="18">
        <f t="shared" si="86"/>
        <v>0</v>
      </c>
      <c r="CG52" s="18">
        <f t="shared" si="87"/>
        <v>0</v>
      </c>
      <c r="CH52" s="18">
        <f t="shared" si="88"/>
        <v>0</v>
      </c>
      <c r="CI52" s="18">
        <f t="shared" si="89"/>
        <v>0</v>
      </c>
      <c r="CJ52" s="18">
        <f t="shared" si="90"/>
        <v>0</v>
      </c>
      <c r="CK52" s="18">
        <f t="shared" si="91"/>
        <v>0</v>
      </c>
      <c r="CL52" s="18">
        <f t="shared" si="92"/>
        <v>0</v>
      </c>
      <c r="CM52" s="18">
        <f t="shared" si="93"/>
        <v>0</v>
      </c>
      <c r="CN52" s="18"/>
      <c r="CO52" s="18"/>
      <c r="CP52" s="18"/>
      <c r="CQ52" s="18"/>
      <c r="CR52" s="18"/>
      <c r="CS52" s="18"/>
      <c r="CT52" s="18"/>
      <c r="CU52" s="18"/>
      <c r="CV52" s="18"/>
      <c r="CW52" s="18"/>
      <c r="CX52" s="18"/>
      <c r="CY52" s="18"/>
    </row>
    <row r="53" spans="1:103">
      <c r="A53" s="73" t="s">
        <v>191</v>
      </c>
      <c r="B53" s="50"/>
      <c r="C53" s="50"/>
      <c r="D53" s="81"/>
      <c r="E53" s="86"/>
      <c r="F53" s="90"/>
      <c r="G53" s="65"/>
      <c r="H53" s="90"/>
      <c r="I53" s="65"/>
      <c r="J53" s="90"/>
      <c r="K53" s="65"/>
      <c r="L53" s="90"/>
      <c r="M53" s="65"/>
      <c r="N53" s="90"/>
      <c r="O53" s="83"/>
      <c r="P53" s="90"/>
      <c r="Q53" s="83"/>
      <c r="R53" s="90"/>
      <c r="S53" s="83"/>
      <c r="T53" s="90"/>
      <c r="U53" s="83"/>
      <c r="V53" s="90"/>
      <c r="W53" s="83"/>
      <c r="X53" s="90"/>
      <c r="Y53" s="83"/>
      <c r="Z53" s="90"/>
      <c r="AA53" s="83"/>
      <c r="AB53" s="90"/>
      <c r="AC53" s="83"/>
      <c r="AD53" s="90"/>
      <c r="AE53" s="66"/>
      <c r="AS53" s="17">
        <f t="shared" si="47"/>
        <v>0</v>
      </c>
      <c r="AT53" s="18">
        <f t="shared" si="48"/>
        <v>0</v>
      </c>
      <c r="AU53" s="18">
        <f t="shared" si="49"/>
        <v>0</v>
      </c>
      <c r="AV53" s="18">
        <f t="shared" si="50"/>
        <v>0</v>
      </c>
      <c r="AW53" s="18">
        <f t="shared" si="51"/>
        <v>0</v>
      </c>
      <c r="AX53" s="18">
        <f t="shared" si="52"/>
        <v>0</v>
      </c>
      <c r="AY53" s="18">
        <f t="shared" si="53"/>
        <v>0</v>
      </c>
      <c r="AZ53" s="18">
        <f t="shared" si="54"/>
        <v>0</v>
      </c>
      <c r="BA53" s="18">
        <f t="shared" si="55"/>
        <v>0</v>
      </c>
      <c r="BB53" s="18">
        <f t="shared" si="56"/>
        <v>0</v>
      </c>
      <c r="BC53" s="18">
        <f t="shared" si="57"/>
        <v>0</v>
      </c>
      <c r="BD53" s="18">
        <f t="shared" si="58"/>
        <v>0</v>
      </c>
      <c r="BE53" s="18">
        <f t="shared" si="59"/>
        <v>0</v>
      </c>
      <c r="BF53" s="18">
        <f t="shared" si="60"/>
        <v>0</v>
      </c>
      <c r="BG53" s="18">
        <f t="shared" si="61"/>
        <v>0</v>
      </c>
      <c r="BH53" s="18">
        <f t="shared" si="62"/>
        <v>0</v>
      </c>
      <c r="BI53" s="18">
        <f t="shared" si="63"/>
        <v>0</v>
      </c>
      <c r="BJ53" s="18">
        <f t="shared" si="64"/>
        <v>0</v>
      </c>
      <c r="BK53" s="18">
        <f t="shared" si="65"/>
        <v>0</v>
      </c>
      <c r="BL53" s="18">
        <f t="shared" si="66"/>
        <v>0</v>
      </c>
      <c r="BM53" s="18">
        <f t="shared" si="67"/>
        <v>0</v>
      </c>
      <c r="BN53" s="18">
        <f t="shared" si="68"/>
        <v>0</v>
      </c>
      <c r="BO53" s="18">
        <f t="shared" si="69"/>
        <v>0</v>
      </c>
      <c r="BP53" s="18">
        <f t="shared" si="70"/>
        <v>0</v>
      </c>
      <c r="BQ53" s="18">
        <f t="shared" si="71"/>
        <v>0</v>
      </c>
      <c r="BR53" s="18">
        <f t="shared" si="72"/>
        <v>0</v>
      </c>
      <c r="BS53" s="18">
        <f t="shared" si="73"/>
        <v>0</v>
      </c>
      <c r="BT53" s="18">
        <f t="shared" si="74"/>
        <v>0</v>
      </c>
      <c r="BU53" s="18">
        <f t="shared" si="75"/>
        <v>0</v>
      </c>
      <c r="BV53" s="18">
        <f t="shared" si="76"/>
        <v>0</v>
      </c>
      <c r="BW53" s="18">
        <f t="shared" si="77"/>
        <v>0</v>
      </c>
      <c r="BX53" s="18">
        <f t="shared" si="78"/>
        <v>0</v>
      </c>
      <c r="BY53" s="18">
        <f t="shared" si="79"/>
        <v>0</v>
      </c>
      <c r="BZ53" s="18">
        <f t="shared" si="80"/>
        <v>0</v>
      </c>
      <c r="CA53" s="18">
        <f t="shared" si="81"/>
        <v>0</v>
      </c>
      <c r="CB53" s="18">
        <f t="shared" si="82"/>
        <v>0</v>
      </c>
      <c r="CC53" s="18">
        <f t="shared" si="83"/>
        <v>0</v>
      </c>
      <c r="CD53" s="18">
        <f t="shared" si="84"/>
        <v>0</v>
      </c>
      <c r="CE53" s="18">
        <f t="shared" si="85"/>
        <v>0</v>
      </c>
      <c r="CF53" s="18">
        <f t="shared" si="86"/>
        <v>0</v>
      </c>
      <c r="CG53" s="18">
        <f t="shared" si="87"/>
        <v>0</v>
      </c>
      <c r="CH53" s="18">
        <f t="shared" si="88"/>
        <v>0</v>
      </c>
      <c r="CI53" s="18">
        <f t="shared" si="89"/>
        <v>0</v>
      </c>
      <c r="CJ53" s="18">
        <f t="shared" si="90"/>
        <v>0</v>
      </c>
      <c r="CK53" s="18">
        <f t="shared" si="91"/>
        <v>0</v>
      </c>
      <c r="CL53" s="18">
        <f t="shared" si="92"/>
        <v>0</v>
      </c>
      <c r="CM53" s="18">
        <f t="shared" si="93"/>
        <v>0</v>
      </c>
      <c r="CN53" s="18"/>
      <c r="CO53" s="18"/>
      <c r="CP53" s="18"/>
      <c r="CQ53" s="18"/>
      <c r="CR53" s="18"/>
      <c r="CS53" s="18"/>
      <c r="CT53" s="18"/>
      <c r="CU53" s="18"/>
      <c r="CV53" s="18"/>
      <c r="CW53" s="18"/>
      <c r="CX53" s="18"/>
      <c r="CY53" s="18"/>
    </row>
    <row r="54" spans="1:103">
      <c r="A54" s="73" t="s">
        <v>191</v>
      </c>
      <c r="B54" s="50"/>
      <c r="C54" s="50"/>
      <c r="D54" s="81"/>
      <c r="E54" s="86"/>
      <c r="F54" s="90"/>
      <c r="G54" s="65"/>
      <c r="H54" s="90"/>
      <c r="I54" s="65"/>
      <c r="J54" s="90"/>
      <c r="K54" s="65"/>
      <c r="L54" s="90"/>
      <c r="M54" s="65"/>
      <c r="N54" s="90"/>
      <c r="O54" s="83"/>
      <c r="P54" s="90"/>
      <c r="Q54" s="83"/>
      <c r="R54" s="90"/>
      <c r="S54" s="83"/>
      <c r="T54" s="90"/>
      <c r="U54" s="83"/>
      <c r="V54" s="90"/>
      <c r="W54" s="83"/>
      <c r="X54" s="90"/>
      <c r="Y54" s="83"/>
      <c r="Z54" s="90"/>
      <c r="AA54" s="83"/>
      <c r="AB54" s="90"/>
      <c r="AC54" s="83"/>
      <c r="AD54" s="90"/>
      <c r="AE54" s="66"/>
      <c r="AS54" s="17">
        <f t="shared" si="47"/>
        <v>0</v>
      </c>
      <c r="AT54" s="18">
        <f t="shared" si="48"/>
        <v>0</v>
      </c>
      <c r="AU54" s="18">
        <f t="shared" si="49"/>
        <v>0</v>
      </c>
      <c r="AV54" s="18">
        <f t="shared" si="50"/>
        <v>0</v>
      </c>
      <c r="AW54" s="18">
        <f t="shared" si="51"/>
        <v>0</v>
      </c>
      <c r="AX54" s="18">
        <f t="shared" si="52"/>
        <v>0</v>
      </c>
      <c r="AY54" s="18">
        <f t="shared" si="53"/>
        <v>0</v>
      </c>
      <c r="AZ54" s="18">
        <f t="shared" si="54"/>
        <v>0</v>
      </c>
      <c r="BA54" s="18">
        <f t="shared" si="55"/>
        <v>0</v>
      </c>
      <c r="BB54" s="18">
        <f t="shared" si="56"/>
        <v>0</v>
      </c>
      <c r="BC54" s="18">
        <f t="shared" si="57"/>
        <v>0</v>
      </c>
      <c r="BD54" s="18">
        <f t="shared" si="58"/>
        <v>0</v>
      </c>
      <c r="BE54" s="18">
        <f t="shared" si="59"/>
        <v>0</v>
      </c>
      <c r="BF54" s="18">
        <f t="shared" si="60"/>
        <v>0</v>
      </c>
      <c r="BG54" s="18">
        <f t="shared" si="61"/>
        <v>0</v>
      </c>
      <c r="BH54" s="18">
        <f t="shared" si="62"/>
        <v>0</v>
      </c>
      <c r="BI54" s="18">
        <f t="shared" si="63"/>
        <v>0</v>
      </c>
      <c r="BJ54" s="18">
        <f t="shared" si="64"/>
        <v>0</v>
      </c>
      <c r="BK54" s="18">
        <f t="shared" si="65"/>
        <v>0</v>
      </c>
      <c r="BL54" s="18">
        <f t="shared" si="66"/>
        <v>0</v>
      </c>
      <c r="BM54" s="18">
        <f t="shared" si="67"/>
        <v>0</v>
      </c>
      <c r="BN54" s="18">
        <f t="shared" si="68"/>
        <v>0</v>
      </c>
      <c r="BO54" s="18">
        <f t="shared" si="69"/>
        <v>0</v>
      </c>
      <c r="BP54" s="18">
        <f t="shared" si="70"/>
        <v>0</v>
      </c>
      <c r="BQ54" s="18">
        <f t="shared" si="71"/>
        <v>0</v>
      </c>
      <c r="BR54" s="18">
        <f t="shared" si="72"/>
        <v>0</v>
      </c>
      <c r="BS54" s="18">
        <f t="shared" si="73"/>
        <v>0</v>
      </c>
      <c r="BT54" s="18">
        <f t="shared" si="74"/>
        <v>0</v>
      </c>
      <c r="BU54" s="18">
        <f t="shared" si="75"/>
        <v>0</v>
      </c>
      <c r="BV54" s="18">
        <f t="shared" si="76"/>
        <v>0</v>
      </c>
      <c r="BW54" s="18">
        <f t="shared" si="77"/>
        <v>0</v>
      </c>
      <c r="BX54" s="18">
        <f t="shared" si="78"/>
        <v>0</v>
      </c>
      <c r="BY54" s="18">
        <f t="shared" si="79"/>
        <v>0</v>
      </c>
      <c r="BZ54" s="18">
        <f t="shared" si="80"/>
        <v>0</v>
      </c>
      <c r="CA54" s="18">
        <f t="shared" si="81"/>
        <v>0</v>
      </c>
      <c r="CB54" s="18">
        <f t="shared" si="82"/>
        <v>0</v>
      </c>
      <c r="CC54" s="18">
        <f t="shared" si="83"/>
        <v>0</v>
      </c>
      <c r="CD54" s="18">
        <f t="shared" si="84"/>
        <v>0</v>
      </c>
      <c r="CE54" s="18">
        <f t="shared" si="85"/>
        <v>0</v>
      </c>
      <c r="CF54" s="18">
        <f t="shared" si="86"/>
        <v>0</v>
      </c>
      <c r="CG54" s="18">
        <f t="shared" si="87"/>
        <v>0</v>
      </c>
      <c r="CH54" s="18">
        <f t="shared" si="88"/>
        <v>0</v>
      </c>
      <c r="CI54" s="18">
        <f t="shared" si="89"/>
        <v>0</v>
      </c>
      <c r="CJ54" s="18">
        <f t="shared" si="90"/>
        <v>0</v>
      </c>
      <c r="CK54" s="18">
        <f t="shared" si="91"/>
        <v>0</v>
      </c>
      <c r="CL54" s="18">
        <f t="shared" si="92"/>
        <v>0</v>
      </c>
      <c r="CM54" s="18">
        <f t="shared" si="93"/>
        <v>0</v>
      </c>
      <c r="CN54" s="18"/>
      <c r="CO54" s="18"/>
      <c r="CP54" s="18"/>
      <c r="CQ54" s="18"/>
      <c r="CR54" s="18"/>
      <c r="CS54" s="18"/>
      <c r="CT54" s="18"/>
      <c r="CU54" s="18"/>
      <c r="CV54" s="18"/>
      <c r="CW54" s="18"/>
      <c r="CX54" s="18"/>
      <c r="CY54" s="18"/>
    </row>
    <row r="55" spans="1:103">
      <c r="A55" s="73" t="s">
        <v>191</v>
      </c>
      <c r="B55" s="21"/>
      <c r="C55" s="21"/>
      <c r="D55" s="21"/>
      <c r="E55" s="86"/>
      <c r="F55" s="90"/>
      <c r="G55" s="65"/>
      <c r="H55" s="90"/>
      <c r="I55" s="65"/>
      <c r="J55" s="90"/>
      <c r="K55" s="65"/>
      <c r="L55" s="90"/>
      <c r="M55" s="65"/>
      <c r="N55" s="90"/>
      <c r="O55" s="83"/>
      <c r="P55" s="90"/>
      <c r="Q55" s="83"/>
      <c r="R55" s="90"/>
      <c r="S55" s="83"/>
      <c r="T55" s="90"/>
      <c r="U55" s="83"/>
      <c r="V55" s="90"/>
      <c r="W55" s="83"/>
      <c r="X55" s="90"/>
      <c r="Y55" s="83"/>
      <c r="Z55" s="90"/>
      <c r="AA55" s="83"/>
      <c r="AB55" s="90"/>
      <c r="AC55" s="83"/>
      <c r="AD55" s="90"/>
      <c r="AE55" s="66"/>
      <c r="AS55" s="17">
        <f t="shared" si="47"/>
        <v>0</v>
      </c>
      <c r="AT55" s="18">
        <f t="shared" si="48"/>
        <v>0</v>
      </c>
      <c r="AU55" s="18">
        <f t="shared" si="49"/>
        <v>0</v>
      </c>
      <c r="AV55" s="18">
        <f t="shared" si="50"/>
        <v>0</v>
      </c>
      <c r="AW55" s="18">
        <f t="shared" si="51"/>
        <v>0</v>
      </c>
      <c r="AX55" s="18">
        <f t="shared" si="52"/>
        <v>0</v>
      </c>
      <c r="AY55" s="18">
        <f t="shared" si="53"/>
        <v>0</v>
      </c>
      <c r="AZ55" s="18">
        <f t="shared" si="54"/>
        <v>0</v>
      </c>
      <c r="BA55" s="18">
        <f t="shared" si="55"/>
        <v>0</v>
      </c>
      <c r="BB55" s="18">
        <f t="shared" si="56"/>
        <v>0</v>
      </c>
      <c r="BC55" s="18">
        <f t="shared" si="57"/>
        <v>0</v>
      </c>
      <c r="BD55" s="18">
        <f t="shared" si="58"/>
        <v>0</v>
      </c>
      <c r="BE55" s="18">
        <f t="shared" si="59"/>
        <v>0</v>
      </c>
      <c r="BF55" s="18">
        <f t="shared" si="60"/>
        <v>0</v>
      </c>
      <c r="BG55" s="18">
        <f t="shared" si="61"/>
        <v>0</v>
      </c>
      <c r="BH55" s="18">
        <f t="shared" si="62"/>
        <v>0</v>
      </c>
      <c r="BI55" s="18">
        <f t="shared" si="63"/>
        <v>0</v>
      </c>
      <c r="BJ55" s="18">
        <f t="shared" si="64"/>
        <v>0</v>
      </c>
      <c r="BK55" s="18">
        <f t="shared" si="65"/>
        <v>0</v>
      </c>
      <c r="BL55" s="18">
        <f t="shared" si="66"/>
        <v>0</v>
      </c>
      <c r="BM55" s="18">
        <f t="shared" si="67"/>
        <v>0</v>
      </c>
      <c r="BN55" s="18">
        <f t="shared" si="68"/>
        <v>0</v>
      </c>
      <c r="BO55" s="18">
        <f t="shared" si="69"/>
        <v>0</v>
      </c>
      <c r="BP55" s="18">
        <f t="shared" si="70"/>
        <v>0</v>
      </c>
      <c r="BQ55" s="18">
        <f t="shared" si="71"/>
        <v>0</v>
      </c>
      <c r="BR55" s="18">
        <f t="shared" si="72"/>
        <v>0</v>
      </c>
      <c r="BS55" s="18">
        <f t="shared" si="73"/>
        <v>0</v>
      </c>
      <c r="BT55" s="18">
        <f t="shared" si="74"/>
        <v>0</v>
      </c>
      <c r="BU55" s="18">
        <f t="shared" si="75"/>
        <v>0</v>
      </c>
      <c r="BV55" s="18">
        <f t="shared" si="76"/>
        <v>0</v>
      </c>
      <c r="BW55" s="18">
        <f t="shared" si="77"/>
        <v>0</v>
      </c>
      <c r="BX55" s="18">
        <f t="shared" si="78"/>
        <v>0</v>
      </c>
      <c r="BY55" s="18">
        <f t="shared" si="79"/>
        <v>0</v>
      </c>
      <c r="BZ55" s="18">
        <f t="shared" si="80"/>
        <v>0</v>
      </c>
      <c r="CA55" s="18">
        <f t="shared" si="81"/>
        <v>0</v>
      </c>
      <c r="CB55" s="18">
        <f t="shared" si="82"/>
        <v>0</v>
      </c>
      <c r="CC55" s="18">
        <f t="shared" si="83"/>
        <v>0</v>
      </c>
      <c r="CD55" s="18">
        <f t="shared" si="84"/>
        <v>0</v>
      </c>
      <c r="CE55" s="18">
        <f t="shared" si="85"/>
        <v>0</v>
      </c>
      <c r="CF55" s="18">
        <f t="shared" si="86"/>
        <v>0</v>
      </c>
      <c r="CG55" s="18">
        <f t="shared" si="87"/>
        <v>0</v>
      </c>
      <c r="CH55" s="18">
        <f t="shared" si="88"/>
        <v>0</v>
      </c>
      <c r="CI55" s="18">
        <f t="shared" si="89"/>
        <v>0</v>
      </c>
      <c r="CJ55" s="18">
        <f t="shared" si="90"/>
        <v>0</v>
      </c>
      <c r="CK55" s="18">
        <f t="shared" si="91"/>
        <v>0</v>
      </c>
      <c r="CL55" s="18">
        <f t="shared" si="92"/>
        <v>0</v>
      </c>
      <c r="CM55" s="18">
        <f t="shared" si="93"/>
        <v>0</v>
      </c>
      <c r="CN55" s="18"/>
      <c r="CO55" s="18"/>
      <c r="CP55" s="18"/>
      <c r="CQ55" s="18"/>
      <c r="CR55" s="18"/>
      <c r="CS55" s="18"/>
      <c r="CT55" s="18"/>
      <c r="CU55" s="18"/>
      <c r="CV55" s="18"/>
      <c r="CW55" s="18"/>
      <c r="CX55" s="18"/>
      <c r="CY55" s="18"/>
    </row>
    <row r="56" spans="1:103">
      <c r="A56" s="73" t="s">
        <v>191</v>
      </c>
      <c r="B56" s="21"/>
      <c r="C56" s="21"/>
      <c r="D56" s="21"/>
      <c r="E56" s="86"/>
      <c r="F56" s="90"/>
      <c r="G56" s="65"/>
      <c r="H56" s="90"/>
      <c r="I56" s="65"/>
      <c r="J56" s="90"/>
      <c r="K56" s="65"/>
      <c r="L56" s="90"/>
      <c r="M56" s="65"/>
      <c r="N56" s="90"/>
      <c r="O56" s="83"/>
      <c r="P56" s="90"/>
      <c r="Q56" s="83"/>
      <c r="R56" s="90"/>
      <c r="S56" s="83"/>
      <c r="T56" s="90"/>
      <c r="U56" s="83"/>
      <c r="V56" s="90"/>
      <c r="W56" s="83"/>
      <c r="X56" s="90"/>
      <c r="Y56" s="83"/>
      <c r="Z56" s="90"/>
      <c r="AA56" s="83"/>
      <c r="AB56" s="90"/>
      <c r="AC56" s="83"/>
      <c r="AD56" s="90"/>
      <c r="AE56" s="66"/>
      <c r="AS56" s="17">
        <f t="shared" si="47"/>
        <v>0</v>
      </c>
      <c r="AT56" s="18">
        <f t="shared" si="48"/>
        <v>0</v>
      </c>
      <c r="AU56" s="18">
        <f t="shared" si="49"/>
        <v>0</v>
      </c>
      <c r="AV56" s="18">
        <f t="shared" si="50"/>
        <v>0</v>
      </c>
      <c r="AW56" s="18">
        <f t="shared" si="51"/>
        <v>0</v>
      </c>
      <c r="AX56" s="18">
        <f t="shared" si="52"/>
        <v>0</v>
      </c>
      <c r="AY56" s="18">
        <f t="shared" si="53"/>
        <v>0</v>
      </c>
      <c r="AZ56" s="18">
        <f t="shared" si="54"/>
        <v>0</v>
      </c>
      <c r="BA56" s="18">
        <f t="shared" si="55"/>
        <v>0</v>
      </c>
      <c r="BB56" s="18">
        <f t="shared" si="56"/>
        <v>0</v>
      </c>
      <c r="BC56" s="18">
        <f t="shared" si="57"/>
        <v>0</v>
      </c>
      <c r="BD56" s="18">
        <f t="shared" si="58"/>
        <v>0</v>
      </c>
      <c r="BE56" s="18">
        <f t="shared" si="59"/>
        <v>0</v>
      </c>
      <c r="BF56" s="18">
        <f t="shared" si="60"/>
        <v>0</v>
      </c>
      <c r="BG56" s="18">
        <f t="shared" si="61"/>
        <v>0</v>
      </c>
      <c r="BH56" s="18">
        <f t="shared" si="62"/>
        <v>0</v>
      </c>
      <c r="BI56" s="18">
        <f t="shared" si="63"/>
        <v>0</v>
      </c>
      <c r="BJ56" s="18">
        <f t="shared" si="64"/>
        <v>0</v>
      </c>
      <c r="BK56" s="18">
        <f t="shared" si="65"/>
        <v>0</v>
      </c>
      <c r="BL56" s="18">
        <f t="shared" si="66"/>
        <v>0</v>
      </c>
      <c r="BM56" s="18">
        <f t="shared" si="67"/>
        <v>0</v>
      </c>
      <c r="BN56" s="18">
        <f t="shared" si="68"/>
        <v>0</v>
      </c>
      <c r="BO56" s="18">
        <f t="shared" si="69"/>
        <v>0</v>
      </c>
      <c r="BP56" s="18">
        <f t="shared" si="70"/>
        <v>0</v>
      </c>
      <c r="BQ56" s="18">
        <f t="shared" si="71"/>
        <v>0</v>
      </c>
      <c r="BR56" s="18">
        <f t="shared" si="72"/>
        <v>0</v>
      </c>
      <c r="BS56" s="18">
        <f t="shared" si="73"/>
        <v>0</v>
      </c>
      <c r="BT56" s="18">
        <f t="shared" si="74"/>
        <v>0</v>
      </c>
      <c r="BU56" s="18">
        <f t="shared" si="75"/>
        <v>0</v>
      </c>
      <c r="BV56" s="18">
        <f t="shared" si="76"/>
        <v>0</v>
      </c>
      <c r="BW56" s="18">
        <f t="shared" si="77"/>
        <v>0</v>
      </c>
      <c r="BX56" s="18">
        <f t="shared" si="78"/>
        <v>0</v>
      </c>
      <c r="BY56" s="18">
        <f t="shared" si="79"/>
        <v>0</v>
      </c>
      <c r="BZ56" s="18">
        <f t="shared" si="80"/>
        <v>0</v>
      </c>
      <c r="CA56" s="18">
        <f t="shared" si="81"/>
        <v>0</v>
      </c>
      <c r="CB56" s="18">
        <f t="shared" si="82"/>
        <v>0</v>
      </c>
      <c r="CC56" s="18">
        <f t="shared" si="83"/>
        <v>0</v>
      </c>
      <c r="CD56" s="18">
        <f t="shared" si="84"/>
        <v>0</v>
      </c>
      <c r="CE56" s="18">
        <f t="shared" si="85"/>
        <v>0</v>
      </c>
      <c r="CF56" s="18">
        <f t="shared" si="86"/>
        <v>0</v>
      </c>
      <c r="CG56" s="18">
        <f t="shared" si="87"/>
        <v>0</v>
      </c>
      <c r="CH56" s="18">
        <f t="shared" si="88"/>
        <v>0</v>
      </c>
      <c r="CI56" s="18">
        <f t="shared" si="89"/>
        <v>0</v>
      </c>
      <c r="CJ56" s="18">
        <f t="shared" si="90"/>
        <v>0</v>
      </c>
      <c r="CK56" s="18">
        <f t="shared" si="91"/>
        <v>0</v>
      </c>
      <c r="CL56" s="18">
        <f t="shared" si="92"/>
        <v>0</v>
      </c>
      <c r="CM56" s="18">
        <f t="shared" si="93"/>
        <v>0</v>
      </c>
      <c r="CN56" s="18"/>
      <c r="CO56" s="18"/>
      <c r="CP56" s="18"/>
      <c r="CQ56" s="18"/>
      <c r="CR56" s="18"/>
      <c r="CS56" s="18"/>
      <c r="CT56" s="18"/>
      <c r="CU56" s="18"/>
      <c r="CV56" s="18"/>
      <c r="CW56" s="18"/>
      <c r="CX56" s="18"/>
      <c r="CY56" s="18"/>
    </row>
    <row r="57" spans="1:103">
      <c r="A57" s="73" t="s">
        <v>191</v>
      </c>
      <c r="B57" s="21"/>
      <c r="C57" s="21"/>
      <c r="D57" s="21"/>
      <c r="E57" s="89"/>
      <c r="F57" s="93"/>
      <c r="G57" s="65"/>
      <c r="H57" s="93"/>
      <c r="I57" s="65"/>
      <c r="J57" s="93"/>
      <c r="K57" s="65"/>
      <c r="L57" s="93"/>
      <c r="M57" s="65"/>
      <c r="N57" s="93"/>
      <c r="O57" s="83"/>
      <c r="P57" s="93"/>
      <c r="Q57" s="83"/>
      <c r="R57" s="93"/>
      <c r="S57" s="83"/>
      <c r="T57" s="93"/>
      <c r="U57" s="83"/>
      <c r="V57" s="93"/>
      <c r="W57" s="83"/>
      <c r="X57" s="93"/>
      <c r="Y57" s="83"/>
      <c r="Z57" s="93"/>
      <c r="AA57" s="83"/>
      <c r="AB57" s="93"/>
      <c r="AC57" s="83"/>
      <c r="AD57" s="93"/>
      <c r="AE57" s="66"/>
      <c r="AS57" s="17">
        <f t="shared" si="47"/>
        <v>0</v>
      </c>
      <c r="AT57" s="18">
        <f t="shared" si="48"/>
        <v>0</v>
      </c>
      <c r="AU57" s="18">
        <f t="shared" si="49"/>
        <v>0</v>
      </c>
      <c r="AV57" s="18">
        <f t="shared" si="50"/>
        <v>0</v>
      </c>
      <c r="AW57" s="18">
        <f t="shared" si="51"/>
        <v>0</v>
      </c>
      <c r="AX57" s="18">
        <f t="shared" si="52"/>
        <v>0</v>
      </c>
      <c r="AY57" s="18">
        <f t="shared" si="53"/>
        <v>0</v>
      </c>
      <c r="AZ57" s="18">
        <f t="shared" si="54"/>
        <v>0</v>
      </c>
      <c r="BA57" s="18">
        <f t="shared" si="55"/>
        <v>0</v>
      </c>
      <c r="BB57" s="18">
        <f t="shared" si="56"/>
        <v>0</v>
      </c>
      <c r="BC57" s="18">
        <f t="shared" si="57"/>
        <v>0</v>
      </c>
      <c r="BD57" s="18">
        <f t="shared" si="58"/>
        <v>0</v>
      </c>
      <c r="BE57" s="18">
        <f t="shared" si="59"/>
        <v>0</v>
      </c>
      <c r="BF57" s="18">
        <f t="shared" si="60"/>
        <v>0</v>
      </c>
      <c r="BG57" s="18">
        <f t="shared" si="61"/>
        <v>0</v>
      </c>
      <c r="BH57" s="18">
        <f t="shared" si="62"/>
        <v>0</v>
      </c>
      <c r="BI57" s="18">
        <f t="shared" si="63"/>
        <v>0</v>
      </c>
      <c r="BJ57" s="18">
        <f t="shared" si="64"/>
        <v>0</v>
      </c>
      <c r="BK57" s="18">
        <f t="shared" si="65"/>
        <v>0</v>
      </c>
      <c r="BL57" s="18">
        <f t="shared" si="66"/>
        <v>0</v>
      </c>
      <c r="BM57" s="18">
        <f t="shared" si="67"/>
        <v>0</v>
      </c>
      <c r="BN57" s="18">
        <f t="shared" si="68"/>
        <v>0</v>
      </c>
      <c r="BO57" s="18">
        <f t="shared" si="69"/>
        <v>0</v>
      </c>
      <c r="BP57" s="18">
        <f t="shared" si="70"/>
        <v>0</v>
      </c>
      <c r="BQ57" s="18">
        <f t="shared" si="71"/>
        <v>0</v>
      </c>
      <c r="BR57" s="18">
        <f t="shared" si="72"/>
        <v>0</v>
      </c>
      <c r="BS57" s="18">
        <f t="shared" si="73"/>
        <v>0</v>
      </c>
      <c r="BT57" s="18">
        <f t="shared" si="74"/>
        <v>0</v>
      </c>
      <c r="BU57" s="18">
        <f t="shared" si="75"/>
        <v>0</v>
      </c>
      <c r="BV57" s="18">
        <f t="shared" si="76"/>
        <v>0</v>
      </c>
      <c r="BW57" s="18">
        <f t="shared" si="77"/>
        <v>0</v>
      </c>
      <c r="BX57" s="18">
        <f t="shared" si="78"/>
        <v>0</v>
      </c>
      <c r="BY57" s="18">
        <f t="shared" si="79"/>
        <v>0</v>
      </c>
      <c r="BZ57" s="18">
        <f t="shared" si="80"/>
        <v>0</v>
      </c>
      <c r="CA57" s="18">
        <f t="shared" si="81"/>
        <v>0</v>
      </c>
      <c r="CB57" s="18">
        <f t="shared" si="82"/>
        <v>0</v>
      </c>
      <c r="CC57" s="18">
        <f t="shared" si="83"/>
        <v>0</v>
      </c>
      <c r="CD57" s="18">
        <f t="shared" si="84"/>
        <v>0</v>
      </c>
      <c r="CE57" s="18">
        <f t="shared" si="85"/>
        <v>0</v>
      </c>
      <c r="CF57" s="18">
        <f t="shared" si="86"/>
        <v>0</v>
      </c>
      <c r="CG57" s="18">
        <f t="shared" si="87"/>
        <v>0</v>
      </c>
      <c r="CH57" s="18">
        <f t="shared" si="88"/>
        <v>0</v>
      </c>
      <c r="CI57" s="18">
        <f t="shared" si="89"/>
        <v>0</v>
      </c>
      <c r="CJ57" s="18">
        <f t="shared" si="90"/>
        <v>0</v>
      </c>
      <c r="CK57" s="18">
        <f t="shared" si="91"/>
        <v>0</v>
      </c>
      <c r="CL57" s="18">
        <f t="shared" si="92"/>
        <v>0</v>
      </c>
      <c r="CM57" s="18">
        <f t="shared" si="93"/>
        <v>0</v>
      </c>
      <c r="CN57" s="18"/>
      <c r="CO57" s="18"/>
      <c r="CP57" s="18"/>
      <c r="CQ57" s="18"/>
      <c r="CR57" s="18"/>
      <c r="CS57" s="18"/>
      <c r="CT57" s="18"/>
      <c r="CU57" s="18"/>
      <c r="CV57" s="18"/>
      <c r="CW57" s="18"/>
      <c r="CX57" s="18"/>
      <c r="CY57" s="18"/>
    </row>
    <row r="58" spans="1:103">
      <c r="A58" s="73" t="s">
        <v>191</v>
      </c>
      <c r="B58" s="105"/>
      <c r="C58" s="21"/>
      <c r="D58" s="21"/>
      <c r="E58" s="86"/>
      <c r="F58" s="94"/>
      <c r="G58" s="65"/>
      <c r="H58" s="94"/>
      <c r="I58" s="65"/>
      <c r="J58" s="94"/>
      <c r="K58" s="65"/>
      <c r="L58" s="94"/>
      <c r="M58" s="65"/>
      <c r="N58" s="94"/>
      <c r="O58" s="83"/>
      <c r="P58" s="94"/>
      <c r="Q58" s="83"/>
      <c r="R58" s="94"/>
      <c r="S58" s="83"/>
      <c r="T58" s="94"/>
      <c r="U58" s="83"/>
      <c r="V58" s="94"/>
      <c r="W58" s="83"/>
      <c r="X58" s="94"/>
      <c r="Y58" s="83"/>
      <c r="Z58" s="94"/>
      <c r="AA58" s="83"/>
      <c r="AB58" s="94"/>
      <c r="AC58" s="83"/>
      <c r="AD58" s="94"/>
      <c r="AE58" s="66"/>
      <c r="AS58" s="17">
        <f t="shared" si="47"/>
        <v>0</v>
      </c>
      <c r="AT58" s="18">
        <f t="shared" si="48"/>
        <v>0</v>
      </c>
      <c r="AU58" s="18">
        <f t="shared" si="49"/>
        <v>0</v>
      </c>
      <c r="AV58" s="18">
        <f t="shared" si="50"/>
        <v>0</v>
      </c>
      <c r="AW58" s="18">
        <f t="shared" si="51"/>
        <v>0</v>
      </c>
      <c r="AX58" s="18">
        <f t="shared" si="52"/>
        <v>0</v>
      </c>
      <c r="AY58" s="18">
        <f t="shared" si="53"/>
        <v>0</v>
      </c>
      <c r="AZ58" s="18">
        <f t="shared" si="54"/>
        <v>0</v>
      </c>
      <c r="BA58" s="18">
        <f t="shared" si="55"/>
        <v>0</v>
      </c>
      <c r="BB58" s="18">
        <f t="shared" si="56"/>
        <v>0</v>
      </c>
      <c r="BC58" s="18">
        <f t="shared" si="57"/>
        <v>0</v>
      </c>
      <c r="BD58" s="18">
        <f t="shared" si="58"/>
        <v>0</v>
      </c>
      <c r="BE58" s="18">
        <f t="shared" si="59"/>
        <v>0</v>
      </c>
      <c r="BF58" s="18">
        <f t="shared" si="60"/>
        <v>0</v>
      </c>
      <c r="BG58" s="18">
        <f t="shared" si="61"/>
        <v>0</v>
      </c>
      <c r="BH58" s="18">
        <f t="shared" si="62"/>
        <v>0</v>
      </c>
      <c r="BI58" s="18">
        <f t="shared" si="63"/>
        <v>0</v>
      </c>
      <c r="BJ58" s="18">
        <f t="shared" si="64"/>
        <v>0</v>
      </c>
      <c r="BK58" s="18">
        <f t="shared" si="65"/>
        <v>0</v>
      </c>
      <c r="BL58" s="18">
        <f t="shared" si="66"/>
        <v>0</v>
      </c>
      <c r="BM58" s="18">
        <f t="shared" si="67"/>
        <v>0</v>
      </c>
      <c r="BN58" s="18">
        <f t="shared" si="68"/>
        <v>0</v>
      </c>
      <c r="BO58" s="18">
        <f t="shared" si="69"/>
        <v>0</v>
      </c>
      <c r="BP58" s="18">
        <f t="shared" si="70"/>
        <v>0</v>
      </c>
      <c r="BQ58" s="18">
        <f t="shared" si="71"/>
        <v>0</v>
      </c>
      <c r="BR58" s="18">
        <f t="shared" si="72"/>
        <v>0</v>
      </c>
      <c r="BS58" s="18">
        <f t="shared" si="73"/>
        <v>0</v>
      </c>
      <c r="BT58" s="18">
        <f t="shared" si="74"/>
        <v>0</v>
      </c>
      <c r="BU58" s="18">
        <f t="shared" si="75"/>
        <v>0</v>
      </c>
      <c r="BV58" s="18">
        <f t="shared" si="76"/>
        <v>0</v>
      </c>
      <c r="BW58" s="18">
        <f t="shared" si="77"/>
        <v>0</v>
      </c>
      <c r="BX58" s="18">
        <f t="shared" si="78"/>
        <v>0</v>
      </c>
      <c r="BY58" s="18">
        <f t="shared" si="79"/>
        <v>0</v>
      </c>
      <c r="BZ58" s="18">
        <f t="shared" si="80"/>
        <v>0</v>
      </c>
      <c r="CA58" s="18">
        <f t="shared" si="81"/>
        <v>0</v>
      </c>
      <c r="CB58" s="18">
        <f t="shared" si="82"/>
        <v>0</v>
      </c>
      <c r="CC58" s="18">
        <f t="shared" si="83"/>
        <v>0</v>
      </c>
      <c r="CD58" s="18">
        <f t="shared" si="84"/>
        <v>0</v>
      </c>
      <c r="CE58" s="18">
        <f t="shared" si="85"/>
        <v>0</v>
      </c>
      <c r="CF58" s="18">
        <f t="shared" si="86"/>
        <v>0</v>
      </c>
      <c r="CG58" s="18">
        <f t="shared" si="87"/>
        <v>0</v>
      </c>
      <c r="CH58" s="18">
        <f t="shared" si="88"/>
        <v>0</v>
      </c>
      <c r="CI58" s="18">
        <f t="shared" si="89"/>
        <v>0</v>
      </c>
      <c r="CJ58" s="18">
        <f t="shared" si="90"/>
        <v>0</v>
      </c>
      <c r="CK58" s="18">
        <f t="shared" si="91"/>
        <v>0</v>
      </c>
      <c r="CL58" s="18">
        <f t="shared" si="92"/>
        <v>0</v>
      </c>
      <c r="CM58" s="18">
        <f t="shared" si="93"/>
        <v>0</v>
      </c>
      <c r="CN58" s="18"/>
      <c r="CO58" s="18"/>
      <c r="CP58" s="18"/>
      <c r="CQ58" s="18"/>
      <c r="CR58" s="18"/>
      <c r="CS58" s="18"/>
      <c r="CT58" s="18"/>
      <c r="CU58" s="18"/>
      <c r="CV58" s="18"/>
      <c r="CW58" s="18"/>
      <c r="CX58" s="18"/>
      <c r="CY58" s="18"/>
    </row>
    <row r="59" spans="1:103">
      <c r="A59" s="73" t="s">
        <v>191</v>
      </c>
      <c r="B59" s="76"/>
      <c r="C59" s="50"/>
      <c r="D59" s="50"/>
      <c r="E59" s="86"/>
      <c r="F59" s="90"/>
      <c r="G59" s="65"/>
      <c r="H59" s="90"/>
      <c r="I59" s="65"/>
      <c r="J59" s="90"/>
      <c r="K59" s="65"/>
      <c r="L59" s="90"/>
      <c r="M59" s="65"/>
      <c r="N59" s="90"/>
      <c r="O59" s="65"/>
      <c r="P59" s="90"/>
      <c r="Q59" s="65"/>
      <c r="R59" s="90"/>
      <c r="S59" s="65"/>
      <c r="T59" s="90"/>
      <c r="U59" s="65"/>
      <c r="V59" s="90"/>
      <c r="W59" s="65"/>
      <c r="X59" s="90"/>
      <c r="Y59" s="65"/>
      <c r="Z59" s="90"/>
      <c r="AA59" s="65"/>
      <c r="AB59" s="90"/>
      <c r="AC59" s="65"/>
      <c r="AD59" s="90"/>
      <c r="AE59" s="66"/>
      <c r="AS59" s="17">
        <f t="shared" si="47"/>
        <v>0</v>
      </c>
      <c r="AT59" s="18">
        <f t="shared" si="48"/>
        <v>0</v>
      </c>
      <c r="AU59" s="18">
        <f t="shared" si="49"/>
        <v>0</v>
      </c>
      <c r="AV59" s="18">
        <f t="shared" si="50"/>
        <v>0</v>
      </c>
      <c r="AW59" s="18">
        <f t="shared" si="51"/>
        <v>0</v>
      </c>
      <c r="AX59" s="18">
        <f t="shared" si="52"/>
        <v>0</v>
      </c>
      <c r="AY59" s="18">
        <f t="shared" si="53"/>
        <v>0</v>
      </c>
      <c r="AZ59" s="18">
        <f t="shared" si="54"/>
        <v>0</v>
      </c>
      <c r="BA59" s="18">
        <f t="shared" si="55"/>
        <v>0</v>
      </c>
      <c r="BB59" s="18">
        <f t="shared" si="56"/>
        <v>0</v>
      </c>
      <c r="BC59" s="18">
        <f t="shared" si="57"/>
        <v>0</v>
      </c>
      <c r="BD59" s="18">
        <f t="shared" si="58"/>
        <v>0</v>
      </c>
      <c r="BE59" s="18">
        <f t="shared" si="59"/>
        <v>0</v>
      </c>
      <c r="BF59" s="18">
        <f t="shared" si="60"/>
        <v>0</v>
      </c>
      <c r="BG59" s="18">
        <f t="shared" si="61"/>
        <v>0</v>
      </c>
      <c r="BH59" s="18">
        <f t="shared" si="62"/>
        <v>0</v>
      </c>
      <c r="BI59" s="18">
        <f t="shared" si="63"/>
        <v>0</v>
      </c>
      <c r="BJ59" s="18">
        <f t="shared" si="64"/>
        <v>0</v>
      </c>
      <c r="BK59" s="18">
        <f t="shared" si="65"/>
        <v>0</v>
      </c>
      <c r="BL59" s="18">
        <f t="shared" si="66"/>
        <v>0</v>
      </c>
      <c r="BM59" s="18">
        <f t="shared" si="67"/>
        <v>0</v>
      </c>
      <c r="BN59" s="18">
        <f t="shared" si="68"/>
        <v>0</v>
      </c>
      <c r="BO59" s="18">
        <f t="shared" si="69"/>
        <v>0</v>
      </c>
      <c r="BP59" s="18">
        <f t="shared" si="70"/>
        <v>0</v>
      </c>
      <c r="BQ59" s="18">
        <f t="shared" si="71"/>
        <v>0</v>
      </c>
      <c r="BR59" s="18">
        <f t="shared" si="72"/>
        <v>0</v>
      </c>
      <c r="BS59" s="18">
        <f t="shared" si="73"/>
        <v>0</v>
      </c>
      <c r="BT59" s="18">
        <f t="shared" si="74"/>
        <v>0</v>
      </c>
      <c r="BU59" s="18">
        <f t="shared" si="75"/>
        <v>0</v>
      </c>
      <c r="BV59" s="18">
        <f t="shared" si="76"/>
        <v>0</v>
      </c>
      <c r="BW59" s="18">
        <f t="shared" si="77"/>
        <v>0</v>
      </c>
      <c r="BX59" s="18">
        <f t="shared" si="78"/>
        <v>0</v>
      </c>
      <c r="BY59" s="18">
        <f t="shared" si="79"/>
        <v>0</v>
      </c>
      <c r="BZ59" s="18">
        <f t="shared" si="80"/>
        <v>0</v>
      </c>
      <c r="CA59" s="18">
        <f t="shared" si="81"/>
        <v>0</v>
      </c>
      <c r="CB59" s="18">
        <f t="shared" si="82"/>
        <v>0</v>
      </c>
      <c r="CC59" s="18">
        <f t="shared" si="83"/>
        <v>0</v>
      </c>
      <c r="CD59" s="18">
        <f t="shared" si="84"/>
        <v>0</v>
      </c>
      <c r="CE59" s="18">
        <f t="shared" si="85"/>
        <v>0</v>
      </c>
      <c r="CF59" s="18">
        <f t="shared" si="86"/>
        <v>0</v>
      </c>
      <c r="CG59" s="18">
        <f t="shared" si="87"/>
        <v>0</v>
      </c>
      <c r="CH59" s="18">
        <f t="shared" si="88"/>
        <v>0</v>
      </c>
      <c r="CI59" s="18">
        <f t="shared" si="89"/>
        <v>0</v>
      </c>
      <c r="CJ59" s="18">
        <f t="shared" si="90"/>
        <v>0</v>
      </c>
      <c r="CK59" s="18">
        <f t="shared" si="91"/>
        <v>0</v>
      </c>
      <c r="CL59" s="18">
        <f t="shared" si="92"/>
        <v>0</v>
      </c>
      <c r="CM59" s="18">
        <f t="shared" si="93"/>
        <v>0</v>
      </c>
      <c r="CN59" s="18"/>
      <c r="CO59" s="18"/>
      <c r="CP59" s="18"/>
      <c r="CQ59" s="18"/>
      <c r="CR59" s="18"/>
      <c r="CS59" s="18"/>
      <c r="CT59" s="18"/>
      <c r="CU59" s="18"/>
      <c r="CV59" s="18"/>
      <c r="CW59" s="18"/>
      <c r="CX59" s="18"/>
      <c r="CY59" s="18"/>
    </row>
    <row r="60" spans="1:103">
      <c r="A60" s="73" t="s">
        <v>191</v>
      </c>
      <c r="B60" s="76"/>
      <c r="C60" s="50"/>
      <c r="D60" s="50"/>
      <c r="E60" s="86"/>
      <c r="F60" s="90"/>
      <c r="G60" s="65"/>
      <c r="H60" s="90"/>
      <c r="I60" s="65"/>
      <c r="J60" s="90"/>
      <c r="K60" s="65"/>
      <c r="L60" s="90"/>
      <c r="M60" s="65"/>
      <c r="N60" s="90"/>
      <c r="O60" s="65"/>
      <c r="P60" s="90"/>
      <c r="Q60" s="65"/>
      <c r="R60" s="90"/>
      <c r="S60" s="65"/>
      <c r="T60" s="90"/>
      <c r="U60" s="65"/>
      <c r="V60" s="90"/>
      <c r="W60" s="65"/>
      <c r="X60" s="90"/>
      <c r="Y60" s="65"/>
      <c r="Z60" s="90"/>
      <c r="AA60" s="65"/>
      <c r="AB60" s="90"/>
      <c r="AC60" s="65"/>
      <c r="AD60" s="90"/>
      <c r="AE60" s="66"/>
      <c r="AS60" s="17">
        <f t="shared" si="47"/>
        <v>0</v>
      </c>
      <c r="AT60" s="18">
        <f t="shared" si="48"/>
        <v>0</v>
      </c>
      <c r="AU60" s="18">
        <f t="shared" si="49"/>
        <v>0</v>
      </c>
      <c r="AV60" s="18">
        <f t="shared" si="50"/>
        <v>0</v>
      </c>
      <c r="AW60" s="18">
        <f t="shared" si="51"/>
        <v>0</v>
      </c>
      <c r="AX60" s="18">
        <f t="shared" si="52"/>
        <v>0</v>
      </c>
      <c r="AY60" s="18">
        <f t="shared" si="53"/>
        <v>0</v>
      </c>
      <c r="AZ60" s="18">
        <f t="shared" si="54"/>
        <v>0</v>
      </c>
      <c r="BA60" s="18">
        <f t="shared" si="55"/>
        <v>0</v>
      </c>
      <c r="BB60" s="18">
        <f t="shared" si="56"/>
        <v>0</v>
      </c>
      <c r="BC60" s="18">
        <f t="shared" si="57"/>
        <v>0</v>
      </c>
      <c r="BD60" s="18">
        <f t="shared" si="58"/>
        <v>0</v>
      </c>
      <c r="BE60" s="18">
        <f t="shared" si="59"/>
        <v>0</v>
      </c>
      <c r="BF60" s="18">
        <f t="shared" si="60"/>
        <v>0</v>
      </c>
      <c r="BG60" s="18">
        <f t="shared" si="61"/>
        <v>0</v>
      </c>
      <c r="BH60" s="18">
        <f t="shared" si="62"/>
        <v>0</v>
      </c>
      <c r="BI60" s="18">
        <f t="shared" si="63"/>
        <v>0</v>
      </c>
      <c r="BJ60" s="18">
        <f t="shared" si="64"/>
        <v>0</v>
      </c>
      <c r="BK60" s="18">
        <f t="shared" si="65"/>
        <v>0</v>
      </c>
      <c r="BL60" s="18">
        <f t="shared" si="66"/>
        <v>0</v>
      </c>
      <c r="BM60" s="18">
        <f t="shared" si="67"/>
        <v>0</v>
      </c>
      <c r="BN60" s="18">
        <f t="shared" si="68"/>
        <v>0</v>
      </c>
      <c r="BO60" s="18">
        <f t="shared" si="69"/>
        <v>0</v>
      </c>
      <c r="BP60" s="18">
        <f t="shared" si="70"/>
        <v>0</v>
      </c>
      <c r="BQ60" s="18">
        <f t="shared" si="71"/>
        <v>0</v>
      </c>
      <c r="BR60" s="18">
        <f t="shared" si="72"/>
        <v>0</v>
      </c>
      <c r="BS60" s="18">
        <f t="shared" si="73"/>
        <v>0</v>
      </c>
      <c r="BT60" s="18">
        <f t="shared" si="74"/>
        <v>0</v>
      </c>
      <c r="BU60" s="18">
        <f t="shared" si="75"/>
        <v>0</v>
      </c>
      <c r="BV60" s="18">
        <f t="shared" si="76"/>
        <v>0</v>
      </c>
      <c r="BW60" s="18">
        <f t="shared" si="77"/>
        <v>0</v>
      </c>
      <c r="BX60" s="18">
        <f t="shared" si="78"/>
        <v>0</v>
      </c>
      <c r="BY60" s="18">
        <f t="shared" si="79"/>
        <v>0</v>
      </c>
      <c r="BZ60" s="18">
        <f t="shared" si="80"/>
        <v>0</v>
      </c>
      <c r="CA60" s="18">
        <f t="shared" si="81"/>
        <v>0</v>
      </c>
      <c r="CB60" s="18">
        <f t="shared" si="82"/>
        <v>0</v>
      </c>
      <c r="CC60" s="18">
        <f t="shared" si="83"/>
        <v>0</v>
      </c>
      <c r="CD60" s="18">
        <f t="shared" si="84"/>
        <v>0</v>
      </c>
      <c r="CE60" s="18">
        <f t="shared" si="85"/>
        <v>0</v>
      </c>
      <c r="CF60" s="18">
        <f t="shared" si="86"/>
        <v>0</v>
      </c>
      <c r="CG60" s="18">
        <f t="shared" si="87"/>
        <v>0</v>
      </c>
      <c r="CH60" s="18">
        <f t="shared" si="88"/>
        <v>0</v>
      </c>
      <c r="CI60" s="18">
        <f t="shared" si="89"/>
        <v>0</v>
      </c>
      <c r="CJ60" s="18">
        <f t="shared" si="90"/>
        <v>0</v>
      </c>
      <c r="CK60" s="18">
        <f t="shared" si="91"/>
        <v>0</v>
      </c>
      <c r="CL60" s="18">
        <f t="shared" si="92"/>
        <v>0</v>
      </c>
      <c r="CM60" s="18">
        <f t="shared" si="93"/>
        <v>0</v>
      </c>
      <c r="CN60" s="18"/>
      <c r="CO60" s="18"/>
      <c r="CP60" s="18"/>
      <c r="CQ60" s="18"/>
      <c r="CR60" s="18"/>
      <c r="CS60" s="18"/>
      <c r="CT60" s="18"/>
      <c r="CU60" s="18"/>
      <c r="CV60" s="18"/>
      <c r="CW60" s="18"/>
      <c r="CX60" s="18"/>
      <c r="CY60" s="18"/>
    </row>
    <row r="61" spans="1:103">
      <c r="A61" s="73" t="s">
        <v>191</v>
      </c>
      <c r="B61" s="76"/>
      <c r="C61" s="50"/>
      <c r="D61" s="50"/>
      <c r="E61" s="86"/>
      <c r="F61" s="90"/>
      <c r="G61" s="65"/>
      <c r="H61" s="90"/>
      <c r="I61" s="65"/>
      <c r="J61" s="90"/>
      <c r="K61" s="65"/>
      <c r="L61" s="90"/>
      <c r="M61" s="65"/>
      <c r="N61" s="90"/>
      <c r="O61" s="65"/>
      <c r="P61" s="90"/>
      <c r="Q61" s="65"/>
      <c r="R61" s="90"/>
      <c r="S61" s="65"/>
      <c r="T61" s="90"/>
      <c r="U61" s="65"/>
      <c r="V61" s="90"/>
      <c r="W61" s="65"/>
      <c r="X61" s="90"/>
      <c r="Y61" s="65"/>
      <c r="Z61" s="90"/>
      <c r="AA61" s="65"/>
      <c r="AB61" s="90"/>
      <c r="AC61" s="65"/>
      <c r="AD61" s="90"/>
      <c r="AE61" s="66"/>
      <c r="AS61" s="17">
        <f t="shared" si="47"/>
        <v>0</v>
      </c>
      <c r="AT61" s="18">
        <f t="shared" si="48"/>
        <v>0</v>
      </c>
      <c r="AU61" s="18">
        <f t="shared" si="49"/>
        <v>0</v>
      </c>
      <c r="AV61" s="18">
        <f t="shared" si="50"/>
        <v>0</v>
      </c>
      <c r="AW61" s="18">
        <f t="shared" si="51"/>
        <v>0</v>
      </c>
      <c r="AX61" s="18">
        <f t="shared" si="52"/>
        <v>0</v>
      </c>
      <c r="AY61" s="18">
        <f t="shared" si="53"/>
        <v>0</v>
      </c>
      <c r="AZ61" s="18">
        <f t="shared" si="54"/>
        <v>0</v>
      </c>
      <c r="BA61" s="18">
        <f t="shared" si="55"/>
        <v>0</v>
      </c>
      <c r="BB61" s="18">
        <f t="shared" si="56"/>
        <v>0</v>
      </c>
      <c r="BC61" s="18">
        <f t="shared" si="57"/>
        <v>0</v>
      </c>
      <c r="BD61" s="18">
        <f t="shared" si="58"/>
        <v>0</v>
      </c>
      <c r="BE61" s="18">
        <f t="shared" si="59"/>
        <v>0</v>
      </c>
      <c r="BF61" s="18">
        <f t="shared" si="60"/>
        <v>0</v>
      </c>
      <c r="BG61" s="18">
        <f t="shared" si="61"/>
        <v>0</v>
      </c>
      <c r="BH61" s="18">
        <f t="shared" si="62"/>
        <v>0</v>
      </c>
      <c r="BI61" s="18">
        <f t="shared" si="63"/>
        <v>0</v>
      </c>
      <c r="BJ61" s="18">
        <f t="shared" si="64"/>
        <v>0</v>
      </c>
      <c r="BK61" s="18">
        <f t="shared" si="65"/>
        <v>0</v>
      </c>
      <c r="BL61" s="18">
        <f t="shared" si="66"/>
        <v>0</v>
      </c>
      <c r="BM61" s="18">
        <f t="shared" si="67"/>
        <v>0</v>
      </c>
      <c r="BN61" s="18">
        <f t="shared" si="68"/>
        <v>0</v>
      </c>
      <c r="BO61" s="18">
        <f t="shared" si="69"/>
        <v>0</v>
      </c>
      <c r="BP61" s="18">
        <f t="shared" si="70"/>
        <v>0</v>
      </c>
      <c r="BQ61" s="18">
        <f t="shared" si="71"/>
        <v>0</v>
      </c>
      <c r="BR61" s="18">
        <f t="shared" si="72"/>
        <v>0</v>
      </c>
      <c r="BS61" s="18">
        <f t="shared" si="73"/>
        <v>0</v>
      </c>
      <c r="BT61" s="18">
        <f t="shared" si="74"/>
        <v>0</v>
      </c>
      <c r="BU61" s="18">
        <f t="shared" si="75"/>
        <v>0</v>
      </c>
      <c r="BV61" s="18">
        <f t="shared" si="76"/>
        <v>0</v>
      </c>
      <c r="BW61" s="18">
        <f t="shared" si="77"/>
        <v>0</v>
      </c>
      <c r="BX61" s="18">
        <f t="shared" si="78"/>
        <v>0</v>
      </c>
      <c r="BY61" s="18">
        <f t="shared" si="79"/>
        <v>0</v>
      </c>
      <c r="BZ61" s="18">
        <f t="shared" si="80"/>
        <v>0</v>
      </c>
      <c r="CA61" s="18">
        <f t="shared" si="81"/>
        <v>0</v>
      </c>
      <c r="CB61" s="18">
        <f t="shared" si="82"/>
        <v>0</v>
      </c>
      <c r="CC61" s="18">
        <f t="shared" si="83"/>
        <v>0</v>
      </c>
      <c r="CD61" s="18">
        <f t="shared" si="84"/>
        <v>0</v>
      </c>
      <c r="CE61" s="18">
        <f t="shared" si="85"/>
        <v>0</v>
      </c>
      <c r="CF61" s="18">
        <f t="shared" si="86"/>
        <v>0</v>
      </c>
      <c r="CG61" s="18">
        <f t="shared" si="87"/>
        <v>0</v>
      </c>
      <c r="CH61" s="18">
        <f t="shared" si="88"/>
        <v>0</v>
      </c>
      <c r="CI61" s="18">
        <f t="shared" si="89"/>
        <v>0</v>
      </c>
      <c r="CJ61" s="18">
        <f t="shared" si="90"/>
        <v>0</v>
      </c>
      <c r="CK61" s="18">
        <f t="shared" si="91"/>
        <v>0</v>
      </c>
      <c r="CL61" s="18">
        <f t="shared" si="92"/>
        <v>0</v>
      </c>
      <c r="CM61" s="18">
        <f t="shared" si="93"/>
        <v>0</v>
      </c>
      <c r="CN61" s="18"/>
      <c r="CO61" s="18"/>
      <c r="CP61" s="18"/>
      <c r="CQ61" s="18"/>
      <c r="CR61" s="18"/>
      <c r="CS61" s="18"/>
      <c r="CT61" s="18"/>
      <c r="CU61" s="18"/>
      <c r="CV61" s="18"/>
      <c r="CW61" s="18"/>
      <c r="CX61" s="18"/>
      <c r="CY61" s="18"/>
    </row>
    <row r="62" spans="1:103">
      <c r="A62" s="73" t="s">
        <v>191</v>
      </c>
      <c r="B62" s="76"/>
      <c r="C62" s="106"/>
      <c r="D62" s="50"/>
      <c r="E62" s="86"/>
      <c r="F62" s="90"/>
      <c r="G62" s="65"/>
      <c r="H62" s="90"/>
      <c r="I62" s="65"/>
      <c r="J62" s="90"/>
      <c r="K62" s="65"/>
      <c r="L62" s="90"/>
      <c r="M62" s="65"/>
      <c r="N62" s="90"/>
      <c r="O62" s="65"/>
      <c r="P62" s="90"/>
      <c r="Q62" s="65"/>
      <c r="R62" s="90"/>
      <c r="S62" s="65"/>
      <c r="T62" s="90"/>
      <c r="U62" s="65"/>
      <c r="V62" s="90"/>
      <c r="W62" s="65"/>
      <c r="X62" s="90"/>
      <c r="Y62" s="65"/>
      <c r="Z62" s="90"/>
      <c r="AA62" s="65"/>
      <c r="AB62" s="90"/>
      <c r="AC62" s="65"/>
      <c r="AD62" s="90"/>
      <c r="AE62" s="66"/>
      <c r="AS62" s="17">
        <f t="shared" si="47"/>
        <v>0</v>
      </c>
      <c r="AT62" s="18">
        <f t="shared" si="48"/>
        <v>0</v>
      </c>
      <c r="AU62" s="18">
        <f t="shared" si="49"/>
        <v>0</v>
      </c>
      <c r="AV62" s="18">
        <f t="shared" si="50"/>
        <v>0</v>
      </c>
      <c r="AW62" s="18">
        <f t="shared" si="51"/>
        <v>0</v>
      </c>
      <c r="AX62" s="18">
        <f t="shared" si="52"/>
        <v>0</v>
      </c>
      <c r="AY62" s="18">
        <f t="shared" si="53"/>
        <v>0</v>
      </c>
      <c r="AZ62" s="18">
        <f t="shared" si="54"/>
        <v>0</v>
      </c>
      <c r="BA62" s="18">
        <f t="shared" si="55"/>
        <v>0</v>
      </c>
      <c r="BB62" s="18">
        <f t="shared" si="56"/>
        <v>0</v>
      </c>
      <c r="BC62" s="18">
        <f t="shared" si="57"/>
        <v>0</v>
      </c>
      <c r="BD62" s="18">
        <f t="shared" si="58"/>
        <v>0</v>
      </c>
      <c r="BE62" s="18">
        <f t="shared" si="59"/>
        <v>0</v>
      </c>
      <c r="BF62" s="18">
        <f t="shared" si="60"/>
        <v>0</v>
      </c>
      <c r="BG62" s="18">
        <f t="shared" si="61"/>
        <v>0</v>
      </c>
      <c r="BH62" s="18">
        <f t="shared" si="62"/>
        <v>0</v>
      </c>
      <c r="BI62" s="18">
        <f t="shared" si="63"/>
        <v>0</v>
      </c>
      <c r="BJ62" s="18">
        <f t="shared" si="64"/>
        <v>0</v>
      </c>
      <c r="BK62" s="18">
        <f t="shared" si="65"/>
        <v>0</v>
      </c>
      <c r="BL62" s="18">
        <f t="shared" si="66"/>
        <v>0</v>
      </c>
      <c r="BM62" s="18">
        <f t="shared" si="67"/>
        <v>0</v>
      </c>
      <c r="BN62" s="18">
        <f t="shared" si="68"/>
        <v>0</v>
      </c>
      <c r="BO62" s="18">
        <f t="shared" si="69"/>
        <v>0</v>
      </c>
      <c r="BP62" s="18">
        <f t="shared" si="70"/>
        <v>0</v>
      </c>
      <c r="BQ62" s="18">
        <f t="shared" si="71"/>
        <v>0</v>
      </c>
      <c r="BR62" s="18">
        <f t="shared" si="72"/>
        <v>0</v>
      </c>
      <c r="BS62" s="18">
        <f t="shared" si="73"/>
        <v>0</v>
      </c>
      <c r="BT62" s="18">
        <f t="shared" si="74"/>
        <v>0</v>
      </c>
      <c r="BU62" s="18">
        <f t="shared" si="75"/>
        <v>0</v>
      </c>
      <c r="BV62" s="18">
        <f t="shared" si="76"/>
        <v>0</v>
      </c>
      <c r="BW62" s="18">
        <f t="shared" si="77"/>
        <v>0</v>
      </c>
      <c r="BX62" s="18">
        <f t="shared" si="78"/>
        <v>0</v>
      </c>
      <c r="BY62" s="18">
        <f t="shared" si="79"/>
        <v>0</v>
      </c>
      <c r="BZ62" s="18">
        <f t="shared" si="80"/>
        <v>0</v>
      </c>
      <c r="CA62" s="18">
        <f t="shared" si="81"/>
        <v>0</v>
      </c>
      <c r="CB62" s="18">
        <f t="shared" si="82"/>
        <v>0</v>
      </c>
      <c r="CC62" s="18">
        <f t="shared" si="83"/>
        <v>0</v>
      </c>
      <c r="CD62" s="18">
        <f t="shared" si="84"/>
        <v>0</v>
      </c>
      <c r="CE62" s="18">
        <f t="shared" si="85"/>
        <v>0</v>
      </c>
      <c r="CF62" s="18">
        <f t="shared" si="86"/>
        <v>0</v>
      </c>
      <c r="CG62" s="18">
        <f t="shared" si="87"/>
        <v>0</v>
      </c>
      <c r="CH62" s="18">
        <f t="shared" si="88"/>
        <v>0</v>
      </c>
      <c r="CI62" s="18">
        <f t="shared" si="89"/>
        <v>0</v>
      </c>
      <c r="CJ62" s="18">
        <f t="shared" si="90"/>
        <v>0</v>
      </c>
      <c r="CK62" s="18">
        <f t="shared" si="91"/>
        <v>0</v>
      </c>
      <c r="CL62" s="18">
        <f t="shared" si="92"/>
        <v>0</v>
      </c>
      <c r="CM62" s="18">
        <f t="shared" si="93"/>
        <v>0</v>
      </c>
      <c r="CN62" s="18"/>
      <c r="CO62" s="18"/>
      <c r="CP62" s="18"/>
      <c r="CQ62" s="18"/>
      <c r="CR62" s="18"/>
      <c r="CS62" s="18"/>
      <c r="CT62" s="18"/>
      <c r="CU62" s="18"/>
      <c r="CV62" s="18"/>
      <c r="CW62" s="18"/>
      <c r="CX62" s="18"/>
      <c r="CY62" s="18"/>
    </row>
    <row r="63" spans="1:103">
      <c r="A63" s="73" t="s">
        <v>191</v>
      </c>
      <c r="B63" s="76"/>
      <c r="C63" s="50"/>
      <c r="D63" s="50"/>
      <c r="E63" s="86"/>
      <c r="F63" s="90"/>
      <c r="G63" s="65"/>
      <c r="H63" s="90"/>
      <c r="I63" s="65"/>
      <c r="J63" s="90"/>
      <c r="K63" s="65"/>
      <c r="L63" s="90"/>
      <c r="M63" s="65"/>
      <c r="N63" s="90"/>
      <c r="O63" s="65"/>
      <c r="P63" s="90"/>
      <c r="Q63" s="65"/>
      <c r="R63" s="90"/>
      <c r="S63" s="65"/>
      <c r="T63" s="90"/>
      <c r="U63" s="65"/>
      <c r="V63" s="90"/>
      <c r="W63" s="65"/>
      <c r="X63" s="90"/>
      <c r="Y63" s="65"/>
      <c r="Z63" s="90"/>
      <c r="AA63" s="65"/>
      <c r="AB63" s="90"/>
      <c r="AC63" s="65"/>
      <c r="AD63" s="90"/>
      <c r="AE63" s="66"/>
      <c r="AS63" s="17">
        <f t="shared" ref="AS63:AS212" si="94">COUNTIF(F63:AC63,"&gt;=100")</f>
        <v>0</v>
      </c>
      <c r="AT63" s="18">
        <f t="shared" ref="AT63:AT212" si="95">(F63+H63)/2</f>
        <v>0</v>
      </c>
      <c r="AU63" s="18">
        <f t="shared" ref="AU63:AU212" si="96">(F63+H63+J63)/3</f>
        <v>0</v>
      </c>
      <c r="AV63" s="18">
        <f t="shared" ref="AV63:AV212" si="97">(H63+J63)/2</f>
        <v>0</v>
      </c>
      <c r="AW63" s="18">
        <f t="shared" ref="AW63:AW212" si="98">(F63+H63+J63+L63)/4</f>
        <v>0</v>
      </c>
      <c r="AX63" s="18">
        <f t="shared" ref="AX63:AX212" si="99">(H63+J63+L63)/3</f>
        <v>0</v>
      </c>
      <c r="AY63" s="18">
        <f t="shared" ref="AY63:AY212" si="100">(J63+L63)/2</f>
        <v>0</v>
      </c>
      <c r="AZ63" s="18">
        <f t="shared" ref="AZ63:AZ212" si="101">(F63+H63+J63+L63+N63)/5</f>
        <v>0</v>
      </c>
      <c r="BA63" s="18">
        <f t="shared" ref="BA63:BA212" si="102">(H63+J63+L63+N63)/4</f>
        <v>0</v>
      </c>
      <c r="BB63" s="18">
        <f t="shared" ref="BB63:BB212" si="103">(J63+L63+N63)/3</f>
        <v>0</v>
      </c>
      <c r="BC63" s="18">
        <f t="shared" ref="BC63:BC212" si="104">(L63+N63)/2</f>
        <v>0</v>
      </c>
      <c r="BD63" s="18">
        <f t="shared" ref="BD63:BD212" si="105">(F63+H63+J63+L63+ N63+P63)/6</f>
        <v>0</v>
      </c>
      <c r="BE63" s="18">
        <f t="shared" ref="BE63:BE212" si="106">(H63+J63+L63+ N63+P63)/5</f>
        <v>0</v>
      </c>
      <c r="BF63" s="18">
        <f t="shared" ref="BF63:BF212" si="107">(J63+L63+ N63+P63)/4</f>
        <v>0</v>
      </c>
      <c r="BG63" s="18">
        <f t="shared" ref="BG63:BG212" si="108">(L63+ N63+P63)/3</f>
        <v>0</v>
      </c>
      <c r="BH63" s="18">
        <f t="shared" ref="BH63:BH212" si="109">(N63+P63)/2</f>
        <v>0</v>
      </c>
      <c r="BI63" s="18">
        <f t="shared" ref="BI63:BI212" si="110">(H63+J63+L63+N63+P63+R63)/6</f>
        <v>0</v>
      </c>
      <c r="BJ63" s="18">
        <f t="shared" ref="BJ63:BJ212" si="111">(J63+L63+N63+P63+R63)/5</f>
        <v>0</v>
      </c>
      <c r="BK63" s="18">
        <f t="shared" ref="BK63:BK212" si="112">(L63+N63+P63+R63)/4</f>
        <v>0</v>
      </c>
      <c r="BL63" s="18">
        <f t="shared" ref="BL63:BL212" si="113">(N63+P63+R63)/3</f>
        <v>0</v>
      </c>
      <c r="BM63" s="18">
        <f t="shared" ref="BM63:BM212" si="114">(P63+R63)/2</f>
        <v>0</v>
      </c>
      <c r="BN63" s="18">
        <f t="shared" ref="BN63:BN212" si="115">(J63+L63+N63+P63+R63+T63)/6</f>
        <v>0</v>
      </c>
      <c r="BO63" s="18">
        <f t="shared" ref="BO63:BO212" si="116">(L63+N63+P63+R63+T63)/5</f>
        <v>0</v>
      </c>
      <c r="BP63" s="18">
        <f t="shared" ref="BP63:BP212" si="117">(N63+P63+R63+T63)/4</f>
        <v>0</v>
      </c>
      <c r="BQ63" s="18">
        <f t="shared" ref="BQ63:BQ212" si="118">(N63+P63+R63+T63)/3</f>
        <v>0</v>
      </c>
      <c r="BR63" s="18">
        <f t="shared" ref="BR63:BR212" si="119">(R63+T63)/2</f>
        <v>0</v>
      </c>
      <c r="BS63" s="18">
        <f t="shared" ref="BS63:BS212" si="120">(L63+N63+P63+R63+T63+V63)/6</f>
        <v>0</v>
      </c>
      <c r="BT63" s="18">
        <f t="shared" ref="BT63:BT212" si="121">(N63+P63+R63+T63+V63)/5</f>
        <v>0</v>
      </c>
      <c r="BU63" s="18">
        <f t="shared" ref="BU63:BU212" si="122">(P63+R63+T63+V63)/4</f>
        <v>0</v>
      </c>
      <c r="BV63" s="18">
        <f t="shared" ref="BV63:BV212" si="123">(R63+T63+V63)/3</f>
        <v>0</v>
      </c>
      <c r="BW63" s="18">
        <f t="shared" ref="BW63:BW212" si="124">(T63+V63)/2</f>
        <v>0</v>
      </c>
      <c r="BX63" s="18">
        <f t="shared" ref="BX63:BX212" si="125">(N63+P63+R63+T63+V63+X63)/6</f>
        <v>0</v>
      </c>
      <c r="BY63" s="18">
        <f t="shared" ref="BY63:BY212" si="126">(P63+R63+T63+V63+X63)/5</f>
        <v>0</v>
      </c>
      <c r="BZ63" s="18">
        <f t="shared" ref="BZ63:BZ212" si="127">(R63+T63+V63+X63)/4</f>
        <v>0</v>
      </c>
      <c r="CA63" s="18">
        <f t="shared" ref="CA63:CA212" si="128">(T63+V63+X63)/3</f>
        <v>0</v>
      </c>
      <c r="CB63" s="18">
        <f t="shared" ref="CB63:CB212" si="129">(V63+X63)/2</f>
        <v>0</v>
      </c>
      <c r="CC63" s="18">
        <f t="shared" ref="CC63:CC212" si="130">(P63+R63+T63+V63+X63+Z63)/6</f>
        <v>0</v>
      </c>
      <c r="CD63" s="18">
        <f t="shared" ref="CD63:CD212" si="131">(R63+T63+V63+X63+Z63)/5</f>
        <v>0</v>
      </c>
      <c r="CE63" s="18">
        <f t="shared" ref="CE63:CE212" si="132">(T63+V63+X63+Z63)/4</f>
        <v>0</v>
      </c>
      <c r="CF63" s="18">
        <f t="shared" ref="CF63:CF212" si="133">(V63+X63+Z63)/3</f>
        <v>0</v>
      </c>
      <c r="CG63" s="18">
        <f t="shared" ref="CG63:CG212" si="134">(X63+Z63)/2</f>
        <v>0</v>
      </c>
      <c r="CH63" s="18">
        <f t="shared" ref="CH63:CH212" si="135">(R63+T63+V63+X63+Z63+AB63)/6</f>
        <v>0</v>
      </c>
      <c r="CI63" s="18">
        <f t="shared" ref="CI63:CI212" si="136">(T63+V63+X63+Z63+AB63)/5</f>
        <v>0</v>
      </c>
      <c r="CJ63" s="18">
        <f t="shared" ref="CJ63:CJ212" si="137">(V63+X63+Z63+AB63)/4</f>
        <v>0</v>
      </c>
      <c r="CK63" s="18">
        <f t="shared" ref="CK63:CK212" si="138">(X63+Z63+AB63)/3</f>
        <v>0</v>
      </c>
      <c r="CL63" s="18">
        <f t="shared" ref="CL63:CL212" si="139">(Z63+AB63)/2</f>
        <v>0</v>
      </c>
      <c r="CM63" s="18">
        <f t="shared" ref="CM63:CM212" si="140">COUNTIF(AT63:CL63,"&gt;80")</f>
        <v>0</v>
      </c>
      <c r="CN63" s="18"/>
      <c r="CO63" s="18"/>
      <c r="CP63" s="18"/>
      <c r="CQ63" s="18"/>
      <c r="CR63" s="18"/>
      <c r="CS63" s="18"/>
      <c r="CT63" s="18"/>
      <c r="CU63" s="18"/>
      <c r="CV63" s="18"/>
      <c r="CW63" s="18"/>
      <c r="CX63" s="18"/>
      <c r="CY63" s="18"/>
    </row>
    <row r="64" spans="1:103">
      <c r="A64" s="73" t="s">
        <v>191</v>
      </c>
      <c r="B64" s="76"/>
      <c r="C64" s="50"/>
      <c r="D64" s="50"/>
      <c r="E64" s="86"/>
      <c r="F64" s="90"/>
      <c r="G64" s="65"/>
      <c r="H64" s="90"/>
      <c r="I64" s="65"/>
      <c r="J64" s="90"/>
      <c r="K64" s="65"/>
      <c r="L64" s="90"/>
      <c r="M64" s="65"/>
      <c r="N64" s="90"/>
      <c r="O64" s="65"/>
      <c r="P64" s="90"/>
      <c r="Q64" s="65"/>
      <c r="R64" s="90"/>
      <c r="S64" s="65"/>
      <c r="T64" s="90"/>
      <c r="U64" s="65"/>
      <c r="V64" s="90"/>
      <c r="W64" s="65"/>
      <c r="X64" s="90"/>
      <c r="Y64" s="65"/>
      <c r="Z64" s="90"/>
      <c r="AA64" s="65"/>
      <c r="AB64" s="90"/>
      <c r="AC64" s="65"/>
      <c r="AD64" s="90"/>
      <c r="AE64" s="66"/>
      <c r="AS64" s="17">
        <f t="shared" si="94"/>
        <v>0</v>
      </c>
      <c r="AT64" s="18">
        <f t="shared" si="95"/>
        <v>0</v>
      </c>
      <c r="AU64" s="18">
        <f t="shared" si="96"/>
        <v>0</v>
      </c>
      <c r="AV64" s="18">
        <f t="shared" si="97"/>
        <v>0</v>
      </c>
      <c r="AW64" s="18">
        <f t="shared" si="98"/>
        <v>0</v>
      </c>
      <c r="AX64" s="18">
        <f t="shared" si="99"/>
        <v>0</v>
      </c>
      <c r="AY64" s="18">
        <f t="shared" si="100"/>
        <v>0</v>
      </c>
      <c r="AZ64" s="18">
        <f t="shared" si="101"/>
        <v>0</v>
      </c>
      <c r="BA64" s="18">
        <f t="shared" si="102"/>
        <v>0</v>
      </c>
      <c r="BB64" s="18">
        <f t="shared" si="103"/>
        <v>0</v>
      </c>
      <c r="BC64" s="18">
        <f t="shared" si="104"/>
        <v>0</v>
      </c>
      <c r="BD64" s="18">
        <f t="shared" si="105"/>
        <v>0</v>
      </c>
      <c r="BE64" s="18">
        <f t="shared" si="106"/>
        <v>0</v>
      </c>
      <c r="BF64" s="18">
        <f t="shared" si="107"/>
        <v>0</v>
      </c>
      <c r="BG64" s="18">
        <f t="shared" si="108"/>
        <v>0</v>
      </c>
      <c r="BH64" s="18">
        <f t="shared" si="109"/>
        <v>0</v>
      </c>
      <c r="BI64" s="18">
        <f t="shared" si="110"/>
        <v>0</v>
      </c>
      <c r="BJ64" s="18">
        <f t="shared" si="111"/>
        <v>0</v>
      </c>
      <c r="BK64" s="18">
        <f t="shared" si="112"/>
        <v>0</v>
      </c>
      <c r="BL64" s="18">
        <f t="shared" si="113"/>
        <v>0</v>
      </c>
      <c r="BM64" s="18">
        <f t="shared" si="114"/>
        <v>0</v>
      </c>
      <c r="BN64" s="18">
        <f t="shared" si="115"/>
        <v>0</v>
      </c>
      <c r="BO64" s="18">
        <f t="shared" si="116"/>
        <v>0</v>
      </c>
      <c r="BP64" s="18">
        <f t="shared" si="117"/>
        <v>0</v>
      </c>
      <c r="BQ64" s="18">
        <f t="shared" si="118"/>
        <v>0</v>
      </c>
      <c r="BR64" s="18">
        <f t="shared" si="119"/>
        <v>0</v>
      </c>
      <c r="BS64" s="18">
        <f t="shared" si="120"/>
        <v>0</v>
      </c>
      <c r="BT64" s="18">
        <f t="shared" si="121"/>
        <v>0</v>
      </c>
      <c r="BU64" s="18">
        <f t="shared" si="122"/>
        <v>0</v>
      </c>
      <c r="BV64" s="18">
        <f t="shared" si="123"/>
        <v>0</v>
      </c>
      <c r="BW64" s="18">
        <f t="shared" si="124"/>
        <v>0</v>
      </c>
      <c r="BX64" s="18">
        <f t="shared" si="125"/>
        <v>0</v>
      </c>
      <c r="BY64" s="18">
        <f t="shared" si="126"/>
        <v>0</v>
      </c>
      <c r="BZ64" s="18">
        <f t="shared" si="127"/>
        <v>0</v>
      </c>
      <c r="CA64" s="18">
        <f t="shared" si="128"/>
        <v>0</v>
      </c>
      <c r="CB64" s="18">
        <f t="shared" si="129"/>
        <v>0</v>
      </c>
      <c r="CC64" s="18">
        <f t="shared" si="130"/>
        <v>0</v>
      </c>
      <c r="CD64" s="18">
        <f t="shared" si="131"/>
        <v>0</v>
      </c>
      <c r="CE64" s="18">
        <f t="shared" si="132"/>
        <v>0</v>
      </c>
      <c r="CF64" s="18">
        <f t="shared" si="133"/>
        <v>0</v>
      </c>
      <c r="CG64" s="18">
        <f t="shared" si="134"/>
        <v>0</v>
      </c>
      <c r="CH64" s="18">
        <f t="shared" si="135"/>
        <v>0</v>
      </c>
      <c r="CI64" s="18">
        <f t="shared" si="136"/>
        <v>0</v>
      </c>
      <c r="CJ64" s="18">
        <f t="shared" si="137"/>
        <v>0</v>
      </c>
      <c r="CK64" s="18">
        <f t="shared" si="138"/>
        <v>0</v>
      </c>
      <c r="CL64" s="18">
        <f t="shared" si="139"/>
        <v>0</v>
      </c>
      <c r="CM64" s="18">
        <f t="shared" si="140"/>
        <v>0</v>
      </c>
      <c r="CN64" s="18"/>
      <c r="CO64" s="18"/>
      <c r="CP64" s="18"/>
      <c r="CQ64" s="18"/>
      <c r="CR64" s="18"/>
      <c r="CS64" s="18"/>
      <c r="CT64" s="18"/>
      <c r="CU64" s="18"/>
      <c r="CV64" s="18"/>
      <c r="CW64" s="18"/>
      <c r="CX64" s="18"/>
      <c r="CY64" s="18"/>
    </row>
    <row r="65" spans="1:103">
      <c r="A65" s="73" t="s">
        <v>191</v>
      </c>
      <c r="B65" s="76"/>
      <c r="C65" s="50"/>
      <c r="D65" s="50"/>
      <c r="E65" s="86"/>
      <c r="F65" s="90"/>
      <c r="G65" s="65"/>
      <c r="H65" s="90"/>
      <c r="I65" s="65"/>
      <c r="J65" s="90"/>
      <c r="K65" s="65"/>
      <c r="L65" s="90"/>
      <c r="M65" s="65"/>
      <c r="N65" s="90"/>
      <c r="O65" s="65"/>
      <c r="P65" s="90"/>
      <c r="Q65" s="65"/>
      <c r="R65" s="90"/>
      <c r="S65" s="65"/>
      <c r="T65" s="90"/>
      <c r="U65" s="65"/>
      <c r="V65" s="90"/>
      <c r="W65" s="65"/>
      <c r="X65" s="90"/>
      <c r="Y65" s="65"/>
      <c r="Z65" s="90"/>
      <c r="AA65" s="65"/>
      <c r="AB65" s="90"/>
      <c r="AC65" s="65"/>
      <c r="AD65" s="90"/>
      <c r="AE65" s="66"/>
      <c r="AS65" s="17">
        <f t="shared" si="94"/>
        <v>0</v>
      </c>
      <c r="AT65" s="18">
        <f t="shared" si="95"/>
        <v>0</v>
      </c>
      <c r="AU65" s="18">
        <f t="shared" si="96"/>
        <v>0</v>
      </c>
      <c r="AV65" s="18">
        <f t="shared" si="97"/>
        <v>0</v>
      </c>
      <c r="AW65" s="18">
        <f t="shared" si="98"/>
        <v>0</v>
      </c>
      <c r="AX65" s="18">
        <f t="shared" si="99"/>
        <v>0</v>
      </c>
      <c r="AY65" s="18">
        <f t="shared" si="100"/>
        <v>0</v>
      </c>
      <c r="AZ65" s="18">
        <f t="shared" si="101"/>
        <v>0</v>
      </c>
      <c r="BA65" s="18">
        <f t="shared" si="102"/>
        <v>0</v>
      </c>
      <c r="BB65" s="18">
        <f t="shared" si="103"/>
        <v>0</v>
      </c>
      <c r="BC65" s="18">
        <f t="shared" si="104"/>
        <v>0</v>
      </c>
      <c r="BD65" s="18">
        <f t="shared" si="105"/>
        <v>0</v>
      </c>
      <c r="BE65" s="18">
        <f t="shared" si="106"/>
        <v>0</v>
      </c>
      <c r="BF65" s="18">
        <f t="shared" si="107"/>
        <v>0</v>
      </c>
      <c r="BG65" s="18">
        <f t="shared" si="108"/>
        <v>0</v>
      </c>
      <c r="BH65" s="18">
        <f t="shared" si="109"/>
        <v>0</v>
      </c>
      <c r="BI65" s="18">
        <f t="shared" si="110"/>
        <v>0</v>
      </c>
      <c r="BJ65" s="18">
        <f t="shared" si="111"/>
        <v>0</v>
      </c>
      <c r="BK65" s="18">
        <f t="shared" si="112"/>
        <v>0</v>
      </c>
      <c r="BL65" s="18">
        <f t="shared" si="113"/>
        <v>0</v>
      </c>
      <c r="BM65" s="18">
        <f t="shared" si="114"/>
        <v>0</v>
      </c>
      <c r="BN65" s="18">
        <f t="shared" si="115"/>
        <v>0</v>
      </c>
      <c r="BO65" s="18">
        <f t="shared" si="116"/>
        <v>0</v>
      </c>
      <c r="BP65" s="18">
        <f t="shared" si="117"/>
        <v>0</v>
      </c>
      <c r="BQ65" s="18">
        <f t="shared" si="118"/>
        <v>0</v>
      </c>
      <c r="BR65" s="18">
        <f t="shared" si="119"/>
        <v>0</v>
      </c>
      <c r="BS65" s="18">
        <f t="shared" si="120"/>
        <v>0</v>
      </c>
      <c r="BT65" s="18">
        <f t="shared" si="121"/>
        <v>0</v>
      </c>
      <c r="BU65" s="18">
        <f t="shared" si="122"/>
        <v>0</v>
      </c>
      <c r="BV65" s="18">
        <f t="shared" si="123"/>
        <v>0</v>
      </c>
      <c r="BW65" s="18">
        <f t="shared" si="124"/>
        <v>0</v>
      </c>
      <c r="BX65" s="18">
        <f t="shared" si="125"/>
        <v>0</v>
      </c>
      <c r="BY65" s="18">
        <f t="shared" si="126"/>
        <v>0</v>
      </c>
      <c r="BZ65" s="18">
        <f t="shared" si="127"/>
        <v>0</v>
      </c>
      <c r="CA65" s="18">
        <f t="shared" si="128"/>
        <v>0</v>
      </c>
      <c r="CB65" s="18">
        <f t="shared" si="129"/>
        <v>0</v>
      </c>
      <c r="CC65" s="18">
        <f t="shared" si="130"/>
        <v>0</v>
      </c>
      <c r="CD65" s="18">
        <f t="shared" si="131"/>
        <v>0</v>
      </c>
      <c r="CE65" s="18">
        <f t="shared" si="132"/>
        <v>0</v>
      </c>
      <c r="CF65" s="18">
        <f t="shared" si="133"/>
        <v>0</v>
      </c>
      <c r="CG65" s="18">
        <f t="shared" si="134"/>
        <v>0</v>
      </c>
      <c r="CH65" s="18">
        <f t="shared" si="135"/>
        <v>0</v>
      </c>
      <c r="CI65" s="18">
        <f t="shared" si="136"/>
        <v>0</v>
      </c>
      <c r="CJ65" s="18">
        <f t="shared" si="137"/>
        <v>0</v>
      </c>
      <c r="CK65" s="18">
        <f t="shared" si="138"/>
        <v>0</v>
      </c>
      <c r="CL65" s="18">
        <f t="shared" si="139"/>
        <v>0</v>
      </c>
      <c r="CM65" s="18">
        <f t="shared" si="140"/>
        <v>0</v>
      </c>
      <c r="CN65" s="18"/>
      <c r="CO65" s="18"/>
      <c r="CP65" s="18"/>
      <c r="CQ65" s="18"/>
      <c r="CR65" s="18"/>
      <c r="CS65" s="18"/>
      <c r="CT65" s="18"/>
      <c r="CU65" s="18"/>
      <c r="CV65" s="18"/>
      <c r="CW65" s="18"/>
      <c r="CX65" s="18"/>
      <c r="CY65" s="18"/>
    </row>
    <row r="66" spans="1:103">
      <c r="A66" s="73" t="s">
        <v>191</v>
      </c>
      <c r="B66" s="76"/>
      <c r="C66" s="50"/>
      <c r="D66" s="50"/>
      <c r="E66" s="86"/>
      <c r="F66" s="90"/>
      <c r="G66" s="65"/>
      <c r="H66" s="90"/>
      <c r="I66" s="65"/>
      <c r="J66" s="90"/>
      <c r="K66" s="65"/>
      <c r="L66" s="90"/>
      <c r="M66" s="65"/>
      <c r="N66" s="90"/>
      <c r="O66" s="65"/>
      <c r="P66" s="90"/>
      <c r="Q66" s="65"/>
      <c r="R66" s="90"/>
      <c r="S66" s="65"/>
      <c r="T66" s="90"/>
      <c r="U66" s="65"/>
      <c r="V66" s="90"/>
      <c r="W66" s="65"/>
      <c r="X66" s="90"/>
      <c r="Y66" s="65"/>
      <c r="Z66" s="90"/>
      <c r="AA66" s="65"/>
      <c r="AB66" s="90"/>
      <c r="AC66" s="65"/>
      <c r="AD66" s="90"/>
      <c r="AE66" s="66"/>
      <c r="AS66" s="17">
        <f t="shared" si="94"/>
        <v>0</v>
      </c>
      <c r="AT66" s="18">
        <f t="shared" si="95"/>
        <v>0</v>
      </c>
      <c r="AU66" s="18">
        <f t="shared" si="96"/>
        <v>0</v>
      </c>
      <c r="AV66" s="18">
        <f t="shared" si="97"/>
        <v>0</v>
      </c>
      <c r="AW66" s="18">
        <f t="shared" si="98"/>
        <v>0</v>
      </c>
      <c r="AX66" s="18">
        <f t="shared" si="99"/>
        <v>0</v>
      </c>
      <c r="AY66" s="18">
        <f t="shared" si="100"/>
        <v>0</v>
      </c>
      <c r="AZ66" s="18">
        <f t="shared" si="101"/>
        <v>0</v>
      </c>
      <c r="BA66" s="18">
        <f t="shared" si="102"/>
        <v>0</v>
      </c>
      <c r="BB66" s="18">
        <f t="shared" si="103"/>
        <v>0</v>
      </c>
      <c r="BC66" s="18">
        <f t="shared" si="104"/>
        <v>0</v>
      </c>
      <c r="BD66" s="18">
        <f t="shared" si="105"/>
        <v>0</v>
      </c>
      <c r="BE66" s="18">
        <f t="shared" si="106"/>
        <v>0</v>
      </c>
      <c r="BF66" s="18">
        <f t="shared" si="107"/>
        <v>0</v>
      </c>
      <c r="BG66" s="18">
        <f t="shared" si="108"/>
        <v>0</v>
      </c>
      <c r="BH66" s="18">
        <f t="shared" si="109"/>
        <v>0</v>
      </c>
      <c r="BI66" s="18">
        <f t="shared" si="110"/>
        <v>0</v>
      </c>
      <c r="BJ66" s="18">
        <f t="shared" si="111"/>
        <v>0</v>
      </c>
      <c r="BK66" s="18">
        <f t="shared" si="112"/>
        <v>0</v>
      </c>
      <c r="BL66" s="18">
        <f t="shared" si="113"/>
        <v>0</v>
      </c>
      <c r="BM66" s="18">
        <f t="shared" si="114"/>
        <v>0</v>
      </c>
      <c r="BN66" s="18">
        <f t="shared" si="115"/>
        <v>0</v>
      </c>
      <c r="BO66" s="18">
        <f t="shared" si="116"/>
        <v>0</v>
      </c>
      <c r="BP66" s="18">
        <f t="shared" si="117"/>
        <v>0</v>
      </c>
      <c r="BQ66" s="18">
        <f t="shared" si="118"/>
        <v>0</v>
      </c>
      <c r="BR66" s="18">
        <f t="shared" si="119"/>
        <v>0</v>
      </c>
      <c r="BS66" s="18">
        <f t="shared" si="120"/>
        <v>0</v>
      </c>
      <c r="BT66" s="18">
        <f t="shared" si="121"/>
        <v>0</v>
      </c>
      <c r="BU66" s="18">
        <f t="shared" si="122"/>
        <v>0</v>
      </c>
      <c r="BV66" s="18">
        <f t="shared" si="123"/>
        <v>0</v>
      </c>
      <c r="BW66" s="18">
        <f t="shared" si="124"/>
        <v>0</v>
      </c>
      <c r="BX66" s="18">
        <f t="shared" si="125"/>
        <v>0</v>
      </c>
      <c r="BY66" s="18">
        <f t="shared" si="126"/>
        <v>0</v>
      </c>
      <c r="BZ66" s="18">
        <f t="shared" si="127"/>
        <v>0</v>
      </c>
      <c r="CA66" s="18">
        <f t="shared" si="128"/>
        <v>0</v>
      </c>
      <c r="CB66" s="18">
        <f t="shared" si="129"/>
        <v>0</v>
      </c>
      <c r="CC66" s="18">
        <f t="shared" si="130"/>
        <v>0</v>
      </c>
      <c r="CD66" s="18">
        <f t="shared" si="131"/>
        <v>0</v>
      </c>
      <c r="CE66" s="18">
        <f t="shared" si="132"/>
        <v>0</v>
      </c>
      <c r="CF66" s="18">
        <f t="shared" si="133"/>
        <v>0</v>
      </c>
      <c r="CG66" s="18">
        <f t="shared" si="134"/>
        <v>0</v>
      </c>
      <c r="CH66" s="18">
        <f t="shared" si="135"/>
        <v>0</v>
      </c>
      <c r="CI66" s="18">
        <f t="shared" si="136"/>
        <v>0</v>
      </c>
      <c r="CJ66" s="18">
        <f t="shared" si="137"/>
        <v>0</v>
      </c>
      <c r="CK66" s="18">
        <f t="shared" si="138"/>
        <v>0</v>
      </c>
      <c r="CL66" s="18">
        <f t="shared" si="139"/>
        <v>0</v>
      </c>
      <c r="CM66" s="18">
        <f t="shared" si="140"/>
        <v>0</v>
      </c>
      <c r="CN66" s="18"/>
      <c r="CO66" s="18"/>
      <c r="CP66" s="18"/>
      <c r="CQ66" s="18"/>
      <c r="CR66" s="18"/>
      <c r="CS66" s="18"/>
      <c r="CT66" s="18"/>
      <c r="CU66" s="18"/>
      <c r="CV66" s="18"/>
      <c r="CW66" s="18"/>
      <c r="CX66" s="18"/>
      <c r="CY66" s="18"/>
    </row>
    <row r="67" spans="1:103">
      <c r="A67" s="73" t="s">
        <v>191</v>
      </c>
      <c r="B67" s="76"/>
      <c r="C67" s="50"/>
      <c r="D67" s="50"/>
      <c r="E67" s="88"/>
      <c r="F67" s="92"/>
      <c r="G67" s="65"/>
      <c r="H67" s="92"/>
      <c r="I67" s="65"/>
      <c r="J67" s="92"/>
      <c r="K67" s="65"/>
      <c r="L67" s="92"/>
      <c r="M67" s="65"/>
      <c r="N67" s="92"/>
      <c r="O67" s="65"/>
      <c r="P67" s="92"/>
      <c r="Q67" s="65"/>
      <c r="R67" s="92"/>
      <c r="S67" s="65"/>
      <c r="T67" s="92"/>
      <c r="U67" s="65"/>
      <c r="V67" s="92"/>
      <c r="W67" s="65"/>
      <c r="X67" s="92"/>
      <c r="Y67" s="65"/>
      <c r="Z67" s="92"/>
      <c r="AA67" s="65"/>
      <c r="AB67" s="92"/>
      <c r="AC67" s="65"/>
      <c r="AD67" s="92"/>
      <c r="AE67" s="66"/>
      <c r="AS67" s="17">
        <f t="shared" si="94"/>
        <v>0</v>
      </c>
      <c r="AT67" s="18">
        <f t="shared" si="95"/>
        <v>0</v>
      </c>
      <c r="AU67" s="18">
        <f t="shared" si="96"/>
        <v>0</v>
      </c>
      <c r="AV67" s="18">
        <f t="shared" si="97"/>
        <v>0</v>
      </c>
      <c r="AW67" s="18">
        <f t="shared" si="98"/>
        <v>0</v>
      </c>
      <c r="AX67" s="18">
        <f t="shared" si="99"/>
        <v>0</v>
      </c>
      <c r="AY67" s="18">
        <f t="shared" si="100"/>
        <v>0</v>
      </c>
      <c r="AZ67" s="18">
        <f t="shared" si="101"/>
        <v>0</v>
      </c>
      <c r="BA67" s="18">
        <f t="shared" si="102"/>
        <v>0</v>
      </c>
      <c r="BB67" s="18">
        <f t="shared" si="103"/>
        <v>0</v>
      </c>
      <c r="BC67" s="18">
        <f t="shared" si="104"/>
        <v>0</v>
      </c>
      <c r="BD67" s="18">
        <f t="shared" si="105"/>
        <v>0</v>
      </c>
      <c r="BE67" s="18">
        <f t="shared" si="106"/>
        <v>0</v>
      </c>
      <c r="BF67" s="18">
        <f t="shared" si="107"/>
        <v>0</v>
      </c>
      <c r="BG67" s="18">
        <f t="shared" si="108"/>
        <v>0</v>
      </c>
      <c r="BH67" s="18">
        <f t="shared" si="109"/>
        <v>0</v>
      </c>
      <c r="BI67" s="18">
        <f t="shared" si="110"/>
        <v>0</v>
      </c>
      <c r="BJ67" s="18">
        <f t="shared" si="111"/>
        <v>0</v>
      </c>
      <c r="BK67" s="18">
        <f t="shared" si="112"/>
        <v>0</v>
      </c>
      <c r="BL67" s="18">
        <f t="shared" si="113"/>
        <v>0</v>
      </c>
      <c r="BM67" s="18">
        <f t="shared" si="114"/>
        <v>0</v>
      </c>
      <c r="BN67" s="18">
        <f t="shared" si="115"/>
        <v>0</v>
      </c>
      <c r="BO67" s="18">
        <f t="shared" si="116"/>
        <v>0</v>
      </c>
      <c r="BP67" s="18">
        <f t="shared" si="117"/>
        <v>0</v>
      </c>
      <c r="BQ67" s="18">
        <f t="shared" si="118"/>
        <v>0</v>
      </c>
      <c r="BR67" s="18">
        <f t="shared" si="119"/>
        <v>0</v>
      </c>
      <c r="BS67" s="18">
        <f t="shared" si="120"/>
        <v>0</v>
      </c>
      <c r="BT67" s="18">
        <f t="shared" si="121"/>
        <v>0</v>
      </c>
      <c r="BU67" s="18">
        <f t="shared" si="122"/>
        <v>0</v>
      </c>
      <c r="BV67" s="18">
        <f t="shared" si="123"/>
        <v>0</v>
      </c>
      <c r="BW67" s="18">
        <f t="shared" si="124"/>
        <v>0</v>
      </c>
      <c r="BX67" s="18">
        <f t="shared" si="125"/>
        <v>0</v>
      </c>
      <c r="BY67" s="18">
        <f t="shared" si="126"/>
        <v>0</v>
      </c>
      <c r="BZ67" s="18">
        <f t="shared" si="127"/>
        <v>0</v>
      </c>
      <c r="CA67" s="18">
        <f t="shared" si="128"/>
        <v>0</v>
      </c>
      <c r="CB67" s="18">
        <f t="shared" si="129"/>
        <v>0</v>
      </c>
      <c r="CC67" s="18">
        <f t="shared" si="130"/>
        <v>0</v>
      </c>
      <c r="CD67" s="18">
        <f t="shared" si="131"/>
        <v>0</v>
      </c>
      <c r="CE67" s="18">
        <f t="shared" si="132"/>
        <v>0</v>
      </c>
      <c r="CF67" s="18">
        <f t="shared" si="133"/>
        <v>0</v>
      </c>
      <c r="CG67" s="18">
        <f t="shared" si="134"/>
        <v>0</v>
      </c>
      <c r="CH67" s="18">
        <f t="shared" si="135"/>
        <v>0</v>
      </c>
      <c r="CI67" s="18">
        <f t="shared" si="136"/>
        <v>0</v>
      </c>
      <c r="CJ67" s="18">
        <f t="shared" si="137"/>
        <v>0</v>
      </c>
      <c r="CK67" s="18">
        <f t="shared" si="138"/>
        <v>0</v>
      </c>
      <c r="CL67" s="18">
        <f t="shared" si="139"/>
        <v>0</v>
      </c>
      <c r="CM67" s="18">
        <f t="shared" si="140"/>
        <v>0</v>
      </c>
      <c r="CN67" s="18"/>
      <c r="CO67" s="18"/>
      <c r="CP67" s="18"/>
      <c r="CQ67" s="18"/>
      <c r="CR67" s="18"/>
      <c r="CS67" s="18"/>
      <c r="CT67" s="18"/>
      <c r="CU67" s="18"/>
      <c r="CV67" s="18"/>
      <c r="CW67" s="18"/>
      <c r="CX67" s="18"/>
      <c r="CY67" s="18"/>
    </row>
    <row r="68" spans="1:103">
      <c r="A68" s="73" t="s">
        <v>191</v>
      </c>
      <c r="B68" s="76"/>
      <c r="C68" s="50"/>
      <c r="D68" s="50"/>
      <c r="E68" s="86"/>
      <c r="F68" s="90"/>
      <c r="G68" s="65"/>
      <c r="H68" s="90"/>
      <c r="I68" s="65"/>
      <c r="J68" s="90"/>
      <c r="K68" s="65"/>
      <c r="L68" s="90"/>
      <c r="M68" s="65"/>
      <c r="N68" s="90"/>
      <c r="O68" s="65"/>
      <c r="P68" s="90"/>
      <c r="Q68" s="65"/>
      <c r="R68" s="90"/>
      <c r="S68" s="65"/>
      <c r="T68" s="90"/>
      <c r="U68" s="65"/>
      <c r="V68" s="90"/>
      <c r="W68" s="65"/>
      <c r="X68" s="90"/>
      <c r="Y68" s="65"/>
      <c r="Z68" s="90"/>
      <c r="AA68" s="65"/>
      <c r="AB68" s="90"/>
      <c r="AC68" s="65"/>
      <c r="AD68" s="90"/>
      <c r="AE68" s="66"/>
      <c r="AS68" s="17">
        <f t="shared" si="94"/>
        <v>0</v>
      </c>
      <c r="AT68" s="18">
        <f t="shared" si="95"/>
        <v>0</v>
      </c>
      <c r="AU68" s="18">
        <f t="shared" si="96"/>
        <v>0</v>
      </c>
      <c r="AV68" s="18">
        <f t="shared" si="97"/>
        <v>0</v>
      </c>
      <c r="AW68" s="18">
        <f t="shared" si="98"/>
        <v>0</v>
      </c>
      <c r="AX68" s="18">
        <f t="shared" si="99"/>
        <v>0</v>
      </c>
      <c r="AY68" s="18">
        <f t="shared" si="100"/>
        <v>0</v>
      </c>
      <c r="AZ68" s="18">
        <f t="shared" si="101"/>
        <v>0</v>
      </c>
      <c r="BA68" s="18">
        <f t="shared" si="102"/>
        <v>0</v>
      </c>
      <c r="BB68" s="18">
        <f t="shared" si="103"/>
        <v>0</v>
      </c>
      <c r="BC68" s="18">
        <f t="shared" si="104"/>
        <v>0</v>
      </c>
      <c r="BD68" s="18">
        <f t="shared" si="105"/>
        <v>0</v>
      </c>
      <c r="BE68" s="18">
        <f t="shared" si="106"/>
        <v>0</v>
      </c>
      <c r="BF68" s="18">
        <f t="shared" si="107"/>
        <v>0</v>
      </c>
      <c r="BG68" s="18">
        <f t="shared" si="108"/>
        <v>0</v>
      </c>
      <c r="BH68" s="18">
        <f t="shared" si="109"/>
        <v>0</v>
      </c>
      <c r="BI68" s="18">
        <f t="shared" si="110"/>
        <v>0</v>
      </c>
      <c r="BJ68" s="18">
        <f t="shared" si="111"/>
        <v>0</v>
      </c>
      <c r="BK68" s="18">
        <f t="shared" si="112"/>
        <v>0</v>
      </c>
      <c r="BL68" s="18">
        <f t="shared" si="113"/>
        <v>0</v>
      </c>
      <c r="BM68" s="18">
        <f t="shared" si="114"/>
        <v>0</v>
      </c>
      <c r="BN68" s="18">
        <f t="shared" si="115"/>
        <v>0</v>
      </c>
      <c r="BO68" s="18">
        <f t="shared" si="116"/>
        <v>0</v>
      </c>
      <c r="BP68" s="18">
        <f t="shared" si="117"/>
        <v>0</v>
      </c>
      <c r="BQ68" s="18">
        <f t="shared" si="118"/>
        <v>0</v>
      </c>
      <c r="BR68" s="18">
        <f t="shared" si="119"/>
        <v>0</v>
      </c>
      <c r="BS68" s="18">
        <f t="shared" si="120"/>
        <v>0</v>
      </c>
      <c r="BT68" s="18">
        <f t="shared" si="121"/>
        <v>0</v>
      </c>
      <c r="BU68" s="18">
        <f t="shared" si="122"/>
        <v>0</v>
      </c>
      <c r="BV68" s="18">
        <f t="shared" si="123"/>
        <v>0</v>
      </c>
      <c r="BW68" s="18">
        <f t="shared" si="124"/>
        <v>0</v>
      </c>
      <c r="BX68" s="18">
        <f t="shared" si="125"/>
        <v>0</v>
      </c>
      <c r="BY68" s="18">
        <f t="shared" si="126"/>
        <v>0</v>
      </c>
      <c r="BZ68" s="18">
        <f t="shared" si="127"/>
        <v>0</v>
      </c>
      <c r="CA68" s="18">
        <f t="shared" si="128"/>
        <v>0</v>
      </c>
      <c r="CB68" s="18">
        <f t="shared" si="129"/>
        <v>0</v>
      </c>
      <c r="CC68" s="18">
        <f t="shared" si="130"/>
        <v>0</v>
      </c>
      <c r="CD68" s="18">
        <f t="shared" si="131"/>
        <v>0</v>
      </c>
      <c r="CE68" s="18">
        <f t="shared" si="132"/>
        <v>0</v>
      </c>
      <c r="CF68" s="18">
        <f t="shared" si="133"/>
        <v>0</v>
      </c>
      <c r="CG68" s="18">
        <f t="shared" si="134"/>
        <v>0</v>
      </c>
      <c r="CH68" s="18">
        <f t="shared" si="135"/>
        <v>0</v>
      </c>
      <c r="CI68" s="18">
        <f t="shared" si="136"/>
        <v>0</v>
      </c>
      <c r="CJ68" s="18">
        <f t="shared" si="137"/>
        <v>0</v>
      </c>
      <c r="CK68" s="18">
        <f t="shared" si="138"/>
        <v>0</v>
      </c>
      <c r="CL68" s="18">
        <f t="shared" si="139"/>
        <v>0</v>
      </c>
      <c r="CM68" s="18">
        <f t="shared" si="140"/>
        <v>0</v>
      </c>
      <c r="CN68" s="18"/>
      <c r="CO68" s="18"/>
      <c r="CP68" s="18"/>
      <c r="CQ68" s="18"/>
      <c r="CR68" s="18"/>
      <c r="CS68" s="18"/>
      <c r="CT68" s="18"/>
      <c r="CU68" s="18"/>
      <c r="CV68" s="18"/>
      <c r="CW68" s="18"/>
      <c r="CX68" s="18"/>
      <c r="CY68" s="18"/>
    </row>
    <row r="69" spans="1:103">
      <c r="A69" s="73" t="s">
        <v>191</v>
      </c>
      <c r="B69" s="76"/>
      <c r="C69" s="50"/>
      <c r="D69" s="50"/>
      <c r="E69" s="86"/>
      <c r="F69" s="90"/>
      <c r="G69" s="65"/>
      <c r="H69" s="90"/>
      <c r="I69" s="65"/>
      <c r="J69" s="90"/>
      <c r="K69" s="65"/>
      <c r="L69" s="90"/>
      <c r="M69" s="65"/>
      <c r="N69" s="90"/>
      <c r="O69" s="65"/>
      <c r="P69" s="90"/>
      <c r="Q69" s="65"/>
      <c r="R69" s="90"/>
      <c r="S69" s="65"/>
      <c r="T69" s="90"/>
      <c r="U69" s="65"/>
      <c r="V69" s="90"/>
      <c r="W69" s="65"/>
      <c r="X69" s="90"/>
      <c r="Y69" s="65"/>
      <c r="Z69" s="90"/>
      <c r="AA69" s="65"/>
      <c r="AB69" s="90"/>
      <c r="AC69" s="65"/>
      <c r="AD69" s="90"/>
      <c r="AE69" s="66"/>
      <c r="AS69" s="17">
        <f t="shared" si="94"/>
        <v>0</v>
      </c>
      <c r="AT69" s="18">
        <f t="shared" si="95"/>
        <v>0</v>
      </c>
      <c r="AU69" s="18">
        <f t="shared" si="96"/>
        <v>0</v>
      </c>
      <c r="AV69" s="18">
        <f t="shared" si="97"/>
        <v>0</v>
      </c>
      <c r="AW69" s="18">
        <f t="shared" si="98"/>
        <v>0</v>
      </c>
      <c r="AX69" s="18">
        <f t="shared" si="99"/>
        <v>0</v>
      </c>
      <c r="AY69" s="18">
        <f t="shared" si="100"/>
        <v>0</v>
      </c>
      <c r="AZ69" s="18">
        <f t="shared" si="101"/>
        <v>0</v>
      </c>
      <c r="BA69" s="18">
        <f t="shared" si="102"/>
        <v>0</v>
      </c>
      <c r="BB69" s="18">
        <f t="shared" si="103"/>
        <v>0</v>
      </c>
      <c r="BC69" s="18">
        <f t="shared" si="104"/>
        <v>0</v>
      </c>
      <c r="BD69" s="18">
        <f t="shared" si="105"/>
        <v>0</v>
      </c>
      <c r="BE69" s="18">
        <f t="shared" si="106"/>
        <v>0</v>
      </c>
      <c r="BF69" s="18">
        <f t="shared" si="107"/>
        <v>0</v>
      </c>
      <c r="BG69" s="18">
        <f t="shared" si="108"/>
        <v>0</v>
      </c>
      <c r="BH69" s="18">
        <f t="shared" si="109"/>
        <v>0</v>
      </c>
      <c r="BI69" s="18">
        <f t="shared" si="110"/>
        <v>0</v>
      </c>
      <c r="BJ69" s="18">
        <f t="shared" si="111"/>
        <v>0</v>
      </c>
      <c r="BK69" s="18">
        <f t="shared" si="112"/>
        <v>0</v>
      </c>
      <c r="BL69" s="18">
        <f t="shared" si="113"/>
        <v>0</v>
      </c>
      <c r="BM69" s="18">
        <f t="shared" si="114"/>
        <v>0</v>
      </c>
      <c r="BN69" s="18">
        <f t="shared" si="115"/>
        <v>0</v>
      </c>
      <c r="BO69" s="18">
        <f t="shared" si="116"/>
        <v>0</v>
      </c>
      <c r="BP69" s="18">
        <f t="shared" si="117"/>
        <v>0</v>
      </c>
      <c r="BQ69" s="18">
        <f t="shared" si="118"/>
        <v>0</v>
      </c>
      <c r="BR69" s="18">
        <f t="shared" si="119"/>
        <v>0</v>
      </c>
      <c r="BS69" s="18">
        <f t="shared" si="120"/>
        <v>0</v>
      </c>
      <c r="BT69" s="18">
        <f t="shared" si="121"/>
        <v>0</v>
      </c>
      <c r="BU69" s="18">
        <f t="shared" si="122"/>
        <v>0</v>
      </c>
      <c r="BV69" s="18">
        <f t="shared" si="123"/>
        <v>0</v>
      </c>
      <c r="BW69" s="18">
        <f t="shared" si="124"/>
        <v>0</v>
      </c>
      <c r="BX69" s="18">
        <f t="shared" si="125"/>
        <v>0</v>
      </c>
      <c r="BY69" s="18">
        <f t="shared" si="126"/>
        <v>0</v>
      </c>
      <c r="BZ69" s="18">
        <f t="shared" si="127"/>
        <v>0</v>
      </c>
      <c r="CA69" s="18">
        <f t="shared" si="128"/>
        <v>0</v>
      </c>
      <c r="CB69" s="18">
        <f t="shared" si="129"/>
        <v>0</v>
      </c>
      <c r="CC69" s="18">
        <f t="shared" si="130"/>
        <v>0</v>
      </c>
      <c r="CD69" s="18">
        <f t="shared" si="131"/>
        <v>0</v>
      </c>
      <c r="CE69" s="18">
        <f t="shared" si="132"/>
        <v>0</v>
      </c>
      <c r="CF69" s="18">
        <f t="shared" si="133"/>
        <v>0</v>
      </c>
      <c r="CG69" s="18">
        <f t="shared" si="134"/>
        <v>0</v>
      </c>
      <c r="CH69" s="18">
        <f t="shared" si="135"/>
        <v>0</v>
      </c>
      <c r="CI69" s="18">
        <f t="shared" si="136"/>
        <v>0</v>
      </c>
      <c r="CJ69" s="18">
        <f t="shared" si="137"/>
        <v>0</v>
      </c>
      <c r="CK69" s="18">
        <f t="shared" si="138"/>
        <v>0</v>
      </c>
      <c r="CL69" s="18">
        <f t="shared" si="139"/>
        <v>0</v>
      </c>
      <c r="CM69" s="18">
        <f t="shared" si="140"/>
        <v>0</v>
      </c>
      <c r="CN69" s="18"/>
      <c r="CO69" s="18"/>
      <c r="CP69" s="18"/>
      <c r="CQ69" s="18"/>
      <c r="CR69" s="18"/>
      <c r="CS69" s="18"/>
      <c r="CT69" s="18"/>
      <c r="CU69" s="18"/>
      <c r="CV69" s="18"/>
      <c r="CW69" s="18"/>
      <c r="CX69" s="18"/>
      <c r="CY69" s="18"/>
    </row>
    <row r="70" spans="1:103">
      <c r="A70" s="73" t="s">
        <v>191</v>
      </c>
      <c r="B70" s="76"/>
      <c r="C70" s="50"/>
      <c r="D70" s="50"/>
      <c r="E70" s="86"/>
      <c r="F70" s="90"/>
      <c r="G70" s="65"/>
      <c r="H70" s="90"/>
      <c r="I70" s="65"/>
      <c r="J70" s="90"/>
      <c r="K70" s="65"/>
      <c r="L70" s="90"/>
      <c r="M70" s="65"/>
      <c r="N70" s="90"/>
      <c r="O70" s="65"/>
      <c r="P70" s="90"/>
      <c r="Q70" s="65"/>
      <c r="R70" s="90"/>
      <c r="S70" s="65"/>
      <c r="T70" s="90"/>
      <c r="U70" s="65"/>
      <c r="V70" s="90"/>
      <c r="W70" s="65"/>
      <c r="X70" s="90"/>
      <c r="Y70" s="65"/>
      <c r="Z70" s="90"/>
      <c r="AA70" s="65"/>
      <c r="AB70" s="90"/>
      <c r="AC70" s="65"/>
      <c r="AD70" s="90"/>
      <c r="AE70" s="66"/>
      <c r="AS70" s="17">
        <f t="shared" si="94"/>
        <v>0</v>
      </c>
      <c r="AT70" s="18">
        <f t="shared" si="95"/>
        <v>0</v>
      </c>
      <c r="AU70" s="18">
        <f t="shared" si="96"/>
        <v>0</v>
      </c>
      <c r="AV70" s="18">
        <f t="shared" si="97"/>
        <v>0</v>
      </c>
      <c r="AW70" s="18">
        <f t="shared" si="98"/>
        <v>0</v>
      </c>
      <c r="AX70" s="18">
        <f t="shared" si="99"/>
        <v>0</v>
      </c>
      <c r="AY70" s="18">
        <f t="shared" si="100"/>
        <v>0</v>
      </c>
      <c r="AZ70" s="18">
        <f t="shared" si="101"/>
        <v>0</v>
      </c>
      <c r="BA70" s="18">
        <f t="shared" si="102"/>
        <v>0</v>
      </c>
      <c r="BB70" s="18">
        <f t="shared" si="103"/>
        <v>0</v>
      </c>
      <c r="BC70" s="18">
        <f t="shared" si="104"/>
        <v>0</v>
      </c>
      <c r="BD70" s="18">
        <f t="shared" si="105"/>
        <v>0</v>
      </c>
      <c r="BE70" s="18">
        <f t="shared" si="106"/>
        <v>0</v>
      </c>
      <c r="BF70" s="18">
        <f t="shared" si="107"/>
        <v>0</v>
      </c>
      <c r="BG70" s="18">
        <f t="shared" si="108"/>
        <v>0</v>
      </c>
      <c r="BH70" s="18">
        <f t="shared" si="109"/>
        <v>0</v>
      </c>
      <c r="BI70" s="18">
        <f t="shared" si="110"/>
        <v>0</v>
      </c>
      <c r="BJ70" s="18">
        <f t="shared" si="111"/>
        <v>0</v>
      </c>
      <c r="BK70" s="18">
        <f t="shared" si="112"/>
        <v>0</v>
      </c>
      <c r="BL70" s="18">
        <f t="shared" si="113"/>
        <v>0</v>
      </c>
      <c r="BM70" s="18">
        <f t="shared" si="114"/>
        <v>0</v>
      </c>
      <c r="BN70" s="18">
        <f t="shared" si="115"/>
        <v>0</v>
      </c>
      <c r="BO70" s="18">
        <f t="shared" si="116"/>
        <v>0</v>
      </c>
      <c r="BP70" s="18">
        <f t="shared" si="117"/>
        <v>0</v>
      </c>
      <c r="BQ70" s="18">
        <f t="shared" si="118"/>
        <v>0</v>
      </c>
      <c r="BR70" s="18">
        <f t="shared" si="119"/>
        <v>0</v>
      </c>
      <c r="BS70" s="18">
        <f t="shared" si="120"/>
        <v>0</v>
      </c>
      <c r="BT70" s="18">
        <f t="shared" si="121"/>
        <v>0</v>
      </c>
      <c r="BU70" s="18">
        <f t="shared" si="122"/>
        <v>0</v>
      </c>
      <c r="BV70" s="18">
        <f t="shared" si="123"/>
        <v>0</v>
      </c>
      <c r="BW70" s="18">
        <f t="shared" si="124"/>
        <v>0</v>
      </c>
      <c r="BX70" s="18">
        <f t="shared" si="125"/>
        <v>0</v>
      </c>
      <c r="BY70" s="18">
        <f t="shared" si="126"/>
        <v>0</v>
      </c>
      <c r="BZ70" s="18">
        <f t="shared" si="127"/>
        <v>0</v>
      </c>
      <c r="CA70" s="18">
        <f t="shared" si="128"/>
        <v>0</v>
      </c>
      <c r="CB70" s="18">
        <f t="shared" si="129"/>
        <v>0</v>
      </c>
      <c r="CC70" s="18">
        <f t="shared" si="130"/>
        <v>0</v>
      </c>
      <c r="CD70" s="18">
        <f t="shared" si="131"/>
        <v>0</v>
      </c>
      <c r="CE70" s="18">
        <f t="shared" si="132"/>
        <v>0</v>
      </c>
      <c r="CF70" s="18">
        <f t="shared" si="133"/>
        <v>0</v>
      </c>
      <c r="CG70" s="18">
        <f t="shared" si="134"/>
        <v>0</v>
      </c>
      <c r="CH70" s="18">
        <f t="shared" si="135"/>
        <v>0</v>
      </c>
      <c r="CI70" s="18">
        <f t="shared" si="136"/>
        <v>0</v>
      </c>
      <c r="CJ70" s="18">
        <f t="shared" si="137"/>
        <v>0</v>
      </c>
      <c r="CK70" s="18">
        <f t="shared" si="138"/>
        <v>0</v>
      </c>
      <c r="CL70" s="18">
        <f t="shared" si="139"/>
        <v>0</v>
      </c>
      <c r="CM70" s="18">
        <f t="shared" si="140"/>
        <v>0</v>
      </c>
      <c r="CN70" s="18"/>
      <c r="CO70" s="18"/>
      <c r="CP70" s="18"/>
      <c r="CQ70" s="18"/>
      <c r="CR70" s="18"/>
      <c r="CS70" s="18"/>
      <c r="CT70" s="18"/>
      <c r="CU70" s="18"/>
      <c r="CV70" s="18"/>
      <c r="CW70" s="18"/>
      <c r="CX70" s="18"/>
      <c r="CY70" s="18"/>
    </row>
    <row r="71" spans="1:103">
      <c r="A71" s="73" t="s">
        <v>191</v>
      </c>
      <c r="B71" s="76"/>
      <c r="C71" s="50"/>
      <c r="D71" s="50"/>
      <c r="E71" s="86"/>
      <c r="F71" s="90"/>
      <c r="G71" s="65"/>
      <c r="H71" s="90"/>
      <c r="I71" s="65"/>
      <c r="J71" s="90"/>
      <c r="K71" s="65"/>
      <c r="L71" s="90"/>
      <c r="M71" s="65"/>
      <c r="N71" s="90"/>
      <c r="O71" s="65"/>
      <c r="P71" s="90"/>
      <c r="Q71" s="65"/>
      <c r="R71" s="90"/>
      <c r="S71" s="65"/>
      <c r="T71" s="90"/>
      <c r="U71" s="65"/>
      <c r="V71" s="90"/>
      <c r="W71" s="65"/>
      <c r="X71" s="90"/>
      <c r="Y71" s="65"/>
      <c r="Z71" s="90"/>
      <c r="AA71" s="65"/>
      <c r="AB71" s="90"/>
      <c r="AC71" s="65"/>
      <c r="AD71" s="90"/>
      <c r="AE71" s="66"/>
      <c r="AS71" s="17">
        <f t="shared" si="94"/>
        <v>0</v>
      </c>
      <c r="AT71" s="18">
        <f t="shared" si="95"/>
        <v>0</v>
      </c>
      <c r="AU71" s="18">
        <f t="shared" si="96"/>
        <v>0</v>
      </c>
      <c r="AV71" s="18">
        <f t="shared" si="97"/>
        <v>0</v>
      </c>
      <c r="AW71" s="18">
        <f t="shared" si="98"/>
        <v>0</v>
      </c>
      <c r="AX71" s="18">
        <f t="shared" si="99"/>
        <v>0</v>
      </c>
      <c r="AY71" s="18">
        <f t="shared" si="100"/>
        <v>0</v>
      </c>
      <c r="AZ71" s="18">
        <f t="shared" si="101"/>
        <v>0</v>
      </c>
      <c r="BA71" s="18">
        <f t="shared" si="102"/>
        <v>0</v>
      </c>
      <c r="BB71" s="18">
        <f t="shared" si="103"/>
        <v>0</v>
      </c>
      <c r="BC71" s="18">
        <f t="shared" si="104"/>
        <v>0</v>
      </c>
      <c r="BD71" s="18">
        <f t="shared" si="105"/>
        <v>0</v>
      </c>
      <c r="BE71" s="18">
        <f t="shared" si="106"/>
        <v>0</v>
      </c>
      <c r="BF71" s="18">
        <f t="shared" si="107"/>
        <v>0</v>
      </c>
      <c r="BG71" s="18">
        <f t="shared" si="108"/>
        <v>0</v>
      </c>
      <c r="BH71" s="18">
        <f t="shared" si="109"/>
        <v>0</v>
      </c>
      <c r="BI71" s="18">
        <f t="shared" si="110"/>
        <v>0</v>
      </c>
      <c r="BJ71" s="18">
        <f t="shared" si="111"/>
        <v>0</v>
      </c>
      <c r="BK71" s="18">
        <f t="shared" si="112"/>
        <v>0</v>
      </c>
      <c r="BL71" s="18">
        <f t="shared" si="113"/>
        <v>0</v>
      </c>
      <c r="BM71" s="18">
        <f t="shared" si="114"/>
        <v>0</v>
      </c>
      <c r="BN71" s="18">
        <f t="shared" si="115"/>
        <v>0</v>
      </c>
      <c r="BO71" s="18">
        <f t="shared" si="116"/>
        <v>0</v>
      </c>
      <c r="BP71" s="18">
        <f t="shared" si="117"/>
        <v>0</v>
      </c>
      <c r="BQ71" s="18">
        <f t="shared" si="118"/>
        <v>0</v>
      </c>
      <c r="BR71" s="18">
        <f t="shared" si="119"/>
        <v>0</v>
      </c>
      <c r="BS71" s="18">
        <f t="shared" si="120"/>
        <v>0</v>
      </c>
      <c r="BT71" s="18">
        <f t="shared" si="121"/>
        <v>0</v>
      </c>
      <c r="BU71" s="18">
        <f t="shared" si="122"/>
        <v>0</v>
      </c>
      <c r="BV71" s="18">
        <f t="shared" si="123"/>
        <v>0</v>
      </c>
      <c r="BW71" s="18">
        <f t="shared" si="124"/>
        <v>0</v>
      </c>
      <c r="BX71" s="18">
        <f t="shared" si="125"/>
        <v>0</v>
      </c>
      <c r="BY71" s="18">
        <f t="shared" si="126"/>
        <v>0</v>
      </c>
      <c r="BZ71" s="18">
        <f t="shared" si="127"/>
        <v>0</v>
      </c>
      <c r="CA71" s="18">
        <f t="shared" si="128"/>
        <v>0</v>
      </c>
      <c r="CB71" s="18">
        <f t="shared" si="129"/>
        <v>0</v>
      </c>
      <c r="CC71" s="18">
        <f t="shared" si="130"/>
        <v>0</v>
      </c>
      <c r="CD71" s="18">
        <f t="shared" si="131"/>
        <v>0</v>
      </c>
      <c r="CE71" s="18">
        <f t="shared" si="132"/>
        <v>0</v>
      </c>
      <c r="CF71" s="18">
        <f t="shared" si="133"/>
        <v>0</v>
      </c>
      <c r="CG71" s="18">
        <f t="shared" si="134"/>
        <v>0</v>
      </c>
      <c r="CH71" s="18">
        <f t="shared" si="135"/>
        <v>0</v>
      </c>
      <c r="CI71" s="18">
        <f t="shared" si="136"/>
        <v>0</v>
      </c>
      <c r="CJ71" s="18">
        <f t="shared" si="137"/>
        <v>0</v>
      </c>
      <c r="CK71" s="18">
        <f t="shared" si="138"/>
        <v>0</v>
      </c>
      <c r="CL71" s="18">
        <f t="shared" si="139"/>
        <v>0</v>
      </c>
      <c r="CM71" s="18">
        <f t="shared" si="140"/>
        <v>0</v>
      </c>
      <c r="CN71" s="18"/>
      <c r="CO71" s="18"/>
      <c r="CP71" s="18"/>
      <c r="CQ71" s="18"/>
      <c r="CR71" s="18"/>
      <c r="CS71" s="18"/>
      <c r="CT71" s="18"/>
      <c r="CU71" s="18"/>
      <c r="CV71" s="18"/>
      <c r="CW71" s="18"/>
      <c r="CX71" s="18"/>
      <c r="CY71" s="18"/>
    </row>
    <row r="72" spans="1:103">
      <c r="A72" s="73" t="s">
        <v>191</v>
      </c>
      <c r="B72" s="76"/>
      <c r="C72" s="50"/>
      <c r="D72" s="50"/>
      <c r="E72" s="86"/>
      <c r="F72" s="90"/>
      <c r="G72" s="65"/>
      <c r="H72" s="90"/>
      <c r="I72" s="65"/>
      <c r="J72" s="90"/>
      <c r="K72" s="65"/>
      <c r="L72" s="90"/>
      <c r="M72" s="65"/>
      <c r="N72" s="90"/>
      <c r="O72" s="65"/>
      <c r="P72" s="90"/>
      <c r="Q72" s="65"/>
      <c r="R72" s="90"/>
      <c r="S72" s="65"/>
      <c r="T72" s="90"/>
      <c r="U72" s="65"/>
      <c r="V72" s="90"/>
      <c r="W72" s="65"/>
      <c r="X72" s="90"/>
      <c r="Y72" s="65"/>
      <c r="Z72" s="90"/>
      <c r="AA72" s="65"/>
      <c r="AB72" s="90"/>
      <c r="AC72" s="65"/>
      <c r="AD72" s="90"/>
      <c r="AE72" s="66"/>
      <c r="AS72" s="17">
        <f t="shared" si="94"/>
        <v>0</v>
      </c>
      <c r="AT72" s="18">
        <f t="shared" si="95"/>
        <v>0</v>
      </c>
      <c r="AU72" s="18">
        <f t="shared" si="96"/>
        <v>0</v>
      </c>
      <c r="AV72" s="18">
        <f t="shared" si="97"/>
        <v>0</v>
      </c>
      <c r="AW72" s="18">
        <f t="shared" si="98"/>
        <v>0</v>
      </c>
      <c r="AX72" s="18">
        <f t="shared" si="99"/>
        <v>0</v>
      </c>
      <c r="AY72" s="18">
        <f t="shared" si="100"/>
        <v>0</v>
      </c>
      <c r="AZ72" s="18">
        <f t="shared" si="101"/>
        <v>0</v>
      </c>
      <c r="BA72" s="18">
        <f t="shared" si="102"/>
        <v>0</v>
      </c>
      <c r="BB72" s="18">
        <f t="shared" si="103"/>
        <v>0</v>
      </c>
      <c r="BC72" s="18">
        <f t="shared" si="104"/>
        <v>0</v>
      </c>
      <c r="BD72" s="18">
        <f t="shared" si="105"/>
        <v>0</v>
      </c>
      <c r="BE72" s="18">
        <f t="shared" si="106"/>
        <v>0</v>
      </c>
      <c r="BF72" s="18">
        <f t="shared" si="107"/>
        <v>0</v>
      </c>
      <c r="BG72" s="18">
        <f t="shared" si="108"/>
        <v>0</v>
      </c>
      <c r="BH72" s="18">
        <f t="shared" si="109"/>
        <v>0</v>
      </c>
      <c r="BI72" s="18">
        <f t="shared" si="110"/>
        <v>0</v>
      </c>
      <c r="BJ72" s="18">
        <f t="shared" si="111"/>
        <v>0</v>
      </c>
      <c r="BK72" s="18">
        <f t="shared" si="112"/>
        <v>0</v>
      </c>
      <c r="BL72" s="18">
        <f t="shared" si="113"/>
        <v>0</v>
      </c>
      <c r="BM72" s="18">
        <f t="shared" si="114"/>
        <v>0</v>
      </c>
      <c r="BN72" s="18">
        <f t="shared" si="115"/>
        <v>0</v>
      </c>
      <c r="BO72" s="18">
        <f t="shared" si="116"/>
        <v>0</v>
      </c>
      <c r="BP72" s="18">
        <f t="shared" si="117"/>
        <v>0</v>
      </c>
      <c r="BQ72" s="18">
        <f t="shared" si="118"/>
        <v>0</v>
      </c>
      <c r="BR72" s="18">
        <f t="shared" si="119"/>
        <v>0</v>
      </c>
      <c r="BS72" s="18">
        <f t="shared" si="120"/>
        <v>0</v>
      </c>
      <c r="BT72" s="18">
        <f t="shared" si="121"/>
        <v>0</v>
      </c>
      <c r="BU72" s="18">
        <f t="shared" si="122"/>
        <v>0</v>
      </c>
      <c r="BV72" s="18">
        <f t="shared" si="123"/>
        <v>0</v>
      </c>
      <c r="BW72" s="18">
        <f t="shared" si="124"/>
        <v>0</v>
      </c>
      <c r="BX72" s="18">
        <f t="shared" si="125"/>
        <v>0</v>
      </c>
      <c r="BY72" s="18">
        <f t="shared" si="126"/>
        <v>0</v>
      </c>
      <c r="BZ72" s="18">
        <f t="shared" si="127"/>
        <v>0</v>
      </c>
      <c r="CA72" s="18">
        <f t="shared" si="128"/>
        <v>0</v>
      </c>
      <c r="CB72" s="18">
        <f t="shared" si="129"/>
        <v>0</v>
      </c>
      <c r="CC72" s="18">
        <f t="shared" si="130"/>
        <v>0</v>
      </c>
      <c r="CD72" s="18">
        <f t="shared" si="131"/>
        <v>0</v>
      </c>
      <c r="CE72" s="18">
        <f t="shared" si="132"/>
        <v>0</v>
      </c>
      <c r="CF72" s="18">
        <f t="shared" si="133"/>
        <v>0</v>
      </c>
      <c r="CG72" s="18">
        <f t="shared" si="134"/>
        <v>0</v>
      </c>
      <c r="CH72" s="18">
        <f t="shared" si="135"/>
        <v>0</v>
      </c>
      <c r="CI72" s="18">
        <f t="shared" si="136"/>
        <v>0</v>
      </c>
      <c r="CJ72" s="18">
        <f t="shared" si="137"/>
        <v>0</v>
      </c>
      <c r="CK72" s="18">
        <f t="shared" si="138"/>
        <v>0</v>
      </c>
      <c r="CL72" s="18">
        <f t="shared" si="139"/>
        <v>0</v>
      </c>
      <c r="CM72" s="18">
        <f t="shared" si="140"/>
        <v>0</v>
      </c>
      <c r="CN72" s="18"/>
      <c r="CO72" s="18"/>
      <c r="CP72" s="18"/>
      <c r="CQ72" s="18"/>
      <c r="CR72" s="18"/>
      <c r="CS72" s="18"/>
      <c r="CT72" s="18"/>
      <c r="CU72" s="18"/>
      <c r="CV72" s="18"/>
      <c r="CW72" s="18"/>
      <c r="CX72" s="18"/>
      <c r="CY72" s="18"/>
    </row>
    <row r="73" spans="1:103">
      <c r="A73" s="73" t="s">
        <v>191</v>
      </c>
      <c r="B73" s="76"/>
      <c r="C73" s="50"/>
      <c r="D73" s="50"/>
      <c r="E73" s="86"/>
      <c r="F73" s="90"/>
      <c r="G73" s="65"/>
      <c r="H73" s="90"/>
      <c r="I73" s="65"/>
      <c r="J73" s="90"/>
      <c r="K73" s="65"/>
      <c r="L73" s="90"/>
      <c r="M73" s="65"/>
      <c r="N73" s="90"/>
      <c r="O73" s="65"/>
      <c r="P73" s="90"/>
      <c r="Q73" s="65"/>
      <c r="R73" s="90"/>
      <c r="S73" s="65"/>
      <c r="T73" s="90"/>
      <c r="U73" s="65"/>
      <c r="V73" s="90"/>
      <c r="W73" s="65"/>
      <c r="X73" s="90"/>
      <c r="Y73" s="65"/>
      <c r="Z73" s="90"/>
      <c r="AA73" s="65"/>
      <c r="AB73" s="90"/>
      <c r="AC73" s="65"/>
      <c r="AD73" s="90"/>
      <c r="AE73" s="66"/>
      <c r="AS73" s="17">
        <f t="shared" si="94"/>
        <v>0</v>
      </c>
      <c r="AT73" s="18">
        <f t="shared" si="95"/>
        <v>0</v>
      </c>
      <c r="AU73" s="18">
        <f t="shared" si="96"/>
        <v>0</v>
      </c>
      <c r="AV73" s="18">
        <f t="shared" si="97"/>
        <v>0</v>
      </c>
      <c r="AW73" s="18">
        <f t="shared" si="98"/>
        <v>0</v>
      </c>
      <c r="AX73" s="18">
        <f t="shared" si="99"/>
        <v>0</v>
      </c>
      <c r="AY73" s="18">
        <f t="shared" si="100"/>
        <v>0</v>
      </c>
      <c r="AZ73" s="18">
        <f t="shared" si="101"/>
        <v>0</v>
      </c>
      <c r="BA73" s="18">
        <f t="shared" si="102"/>
        <v>0</v>
      </c>
      <c r="BB73" s="18">
        <f t="shared" si="103"/>
        <v>0</v>
      </c>
      <c r="BC73" s="18">
        <f t="shared" si="104"/>
        <v>0</v>
      </c>
      <c r="BD73" s="18">
        <f t="shared" si="105"/>
        <v>0</v>
      </c>
      <c r="BE73" s="18">
        <f t="shared" si="106"/>
        <v>0</v>
      </c>
      <c r="BF73" s="18">
        <f t="shared" si="107"/>
        <v>0</v>
      </c>
      <c r="BG73" s="18">
        <f t="shared" si="108"/>
        <v>0</v>
      </c>
      <c r="BH73" s="18">
        <f t="shared" si="109"/>
        <v>0</v>
      </c>
      <c r="BI73" s="18">
        <f t="shared" si="110"/>
        <v>0</v>
      </c>
      <c r="BJ73" s="18">
        <f t="shared" si="111"/>
        <v>0</v>
      </c>
      <c r="BK73" s="18">
        <f t="shared" si="112"/>
        <v>0</v>
      </c>
      <c r="BL73" s="18">
        <f t="shared" si="113"/>
        <v>0</v>
      </c>
      <c r="BM73" s="18">
        <f t="shared" si="114"/>
        <v>0</v>
      </c>
      <c r="BN73" s="18">
        <f t="shared" si="115"/>
        <v>0</v>
      </c>
      <c r="BO73" s="18">
        <f t="shared" si="116"/>
        <v>0</v>
      </c>
      <c r="BP73" s="18">
        <f t="shared" si="117"/>
        <v>0</v>
      </c>
      <c r="BQ73" s="18">
        <f t="shared" si="118"/>
        <v>0</v>
      </c>
      <c r="BR73" s="18">
        <f t="shared" si="119"/>
        <v>0</v>
      </c>
      <c r="BS73" s="18">
        <f t="shared" si="120"/>
        <v>0</v>
      </c>
      <c r="BT73" s="18">
        <f t="shared" si="121"/>
        <v>0</v>
      </c>
      <c r="BU73" s="18">
        <f t="shared" si="122"/>
        <v>0</v>
      </c>
      <c r="BV73" s="18">
        <f t="shared" si="123"/>
        <v>0</v>
      </c>
      <c r="BW73" s="18">
        <f t="shared" si="124"/>
        <v>0</v>
      </c>
      <c r="BX73" s="18">
        <f t="shared" si="125"/>
        <v>0</v>
      </c>
      <c r="BY73" s="18">
        <f t="shared" si="126"/>
        <v>0</v>
      </c>
      <c r="BZ73" s="18">
        <f t="shared" si="127"/>
        <v>0</v>
      </c>
      <c r="CA73" s="18">
        <f t="shared" si="128"/>
        <v>0</v>
      </c>
      <c r="CB73" s="18">
        <f t="shared" si="129"/>
        <v>0</v>
      </c>
      <c r="CC73" s="18">
        <f t="shared" si="130"/>
        <v>0</v>
      </c>
      <c r="CD73" s="18">
        <f t="shared" si="131"/>
        <v>0</v>
      </c>
      <c r="CE73" s="18">
        <f t="shared" si="132"/>
        <v>0</v>
      </c>
      <c r="CF73" s="18">
        <f t="shared" si="133"/>
        <v>0</v>
      </c>
      <c r="CG73" s="18">
        <f t="shared" si="134"/>
        <v>0</v>
      </c>
      <c r="CH73" s="18">
        <f t="shared" si="135"/>
        <v>0</v>
      </c>
      <c r="CI73" s="18">
        <f t="shared" si="136"/>
        <v>0</v>
      </c>
      <c r="CJ73" s="18">
        <f t="shared" si="137"/>
        <v>0</v>
      </c>
      <c r="CK73" s="18">
        <f t="shared" si="138"/>
        <v>0</v>
      </c>
      <c r="CL73" s="18">
        <f t="shared" si="139"/>
        <v>0</v>
      </c>
      <c r="CM73" s="18">
        <f t="shared" si="140"/>
        <v>0</v>
      </c>
      <c r="CN73" s="18"/>
      <c r="CO73" s="18"/>
      <c r="CP73" s="18"/>
      <c r="CQ73" s="18"/>
      <c r="CR73" s="18"/>
      <c r="CS73" s="18"/>
      <c r="CT73" s="18"/>
      <c r="CU73" s="18"/>
      <c r="CV73" s="18"/>
      <c r="CW73" s="18"/>
      <c r="CX73" s="18"/>
      <c r="CY73" s="18"/>
    </row>
    <row r="74" spans="1:103" ht="12.75" customHeight="1">
      <c r="A74" s="73" t="s">
        <v>191</v>
      </c>
      <c r="B74" s="76"/>
      <c r="C74" s="50"/>
      <c r="D74" s="50"/>
      <c r="E74" s="86"/>
      <c r="F74" s="90"/>
      <c r="G74" s="65"/>
      <c r="H74" s="90"/>
      <c r="I74" s="65"/>
      <c r="J74" s="90"/>
      <c r="K74" s="65"/>
      <c r="L74" s="90"/>
      <c r="M74" s="65"/>
      <c r="N74" s="90"/>
      <c r="O74" s="65"/>
      <c r="P74" s="90"/>
      <c r="Q74" s="65"/>
      <c r="R74" s="90"/>
      <c r="S74" s="65"/>
      <c r="T74" s="90"/>
      <c r="U74" s="65"/>
      <c r="V74" s="90"/>
      <c r="W74" s="65"/>
      <c r="X74" s="90"/>
      <c r="Y74" s="65"/>
      <c r="Z74" s="90"/>
      <c r="AA74" s="65"/>
      <c r="AB74" s="90"/>
      <c r="AC74" s="65"/>
      <c r="AD74" s="90"/>
      <c r="AE74" s="66"/>
      <c r="AS74" s="17">
        <f t="shared" si="94"/>
        <v>0</v>
      </c>
      <c r="AT74" s="18">
        <f t="shared" si="95"/>
        <v>0</v>
      </c>
      <c r="AU74" s="18">
        <f t="shared" si="96"/>
        <v>0</v>
      </c>
      <c r="AV74" s="18">
        <f t="shared" si="97"/>
        <v>0</v>
      </c>
      <c r="AW74" s="18">
        <f t="shared" si="98"/>
        <v>0</v>
      </c>
      <c r="AX74" s="18">
        <f t="shared" si="99"/>
        <v>0</v>
      </c>
      <c r="AY74" s="18">
        <f t="shared" si="100"/>
        <v>0</v>
      </c>
      <c r="AZ74" s="18">
        <f t="shared" si="101"/>
        <v>0</v>
      </c>
      <c r="BA74" s="18">
        <f t="shared" si="102"/>
        <v>0</v>
      </c>
      <c r="BB74" s="18">
        <f t="shared" si="103"/>
        <v>0</v>
      </c>
      <c r="BC74" s="18">
        <f t="shared" si="104"/>
        <v>0</v>
      </c>
      <c r="BD74" s="18">
        <f t="shared" si="105"/>
        <v>0</v>
      </c>
      <c r="BE74" s="18">
        <f t="shared" si="106"/>
        <v>0</v>
      </c>
      <c r="BF74" s="18">
        <f t="shared" si="107"/>
        <v>0</v>
      </c>
      <c r="BG74" s="18">
        <f t="shared" si="108"/>
        <v>0</v>
      </c>
      <c r="BH74" s="18">
        <f t="shared" si="109"/>
        <v>0</v>
      </c>
      <c r="BI74" s="18">
        <f t="shared" si="110"/>
        <v>0</v>
      </c>
      <c r="BJ74" s="18">
        <f t="shared" si="111"/>
        <v>0</v>
      </c>
      <c r="BK74" s="18">
        <f t="shared" si="112"/>
        <v>0</v>
      </c>
      <c r="BL74" s="18">
        <f t="shared" si="113"/>
        <v>0</v>
      </c>
      <c r="BM74" s="18">
        <f t="shared" si="114"/>
        <v>0</v>
      </c>
      <c r="BN74" s="18">
        <f t="shared" si="115"/>
        <v>0</v>
      </c>
      <c r="BO74" s="18">
        <f t="shared" si="116"/>
        <v>0</v>
      </c>
      <c r="BP74" s="18">
        <f t="shared" si="117"/>
        <v>0</v>
      </c>
      <c r="BQ74" s="18">
        <f t="shared" si="118"/>
        <v>0</v>
      </c>
      <c r="BR74" s="18">
        <f t="shared" si="119"/>
        <v>0</v>
      </c>
      <c r="BS74" s="18">
        <f t="shared" si="120"/>
        <v>0</v>
      </c>
      <c r="BT74" s="18">
        <f t="shared" si="121"/>
        <v>0</v>
      </c>
      <c r="BU74" s="18">
        <f t="shared" si="122"/>
        <v>0</v>
      </c>
      <c r="BV74" s="18">
        <f t="shared" si="123"/>
        <v>0</v>
      </c>
      <c r="BW74" s="18">
        <f t="shared" si="124"/>
        <v>0</v>
      </c>
      <c r="BX74" s="18">
        <f t="shared" si="125"/>
        <v>0</v>
      </c>
      <c r="BY74" s="18">
        <f t="shared" si="126"/>
        <v>0</v>
      </c>
      <c r="BZ74" s="18">
        <f t="shared" si="127"/>
        <v>0</v>
      </c>
      <c r="CA74" s="18">
        <f t="shared" si="128"/>
        <v>0</v>
      </c>
      <c r="CB74" s="18">
        <f t="shared" si="129"/>
        <v>0</v>
      </c>
      <c r="CC74" s="18">
        <f t="shared" si="130"/>
        <v>0</v>
      </c>
      <c r="CD74" s="18">
        <f t="shared" si="131"/>
        <v>0</v>
      </c>
      <c r="CE74" s="18">
        <f t="shared" si="132"/>
        <v>0</v>
      </c>
      <c r="CF74" s="18">
        <f t="shared" si="133"/>
        <v>0</v>
      </c>
      <c r="CG74" s="18">
        <f t="shared" si="134"/>
        <v>0</v>
      </c>
      <c r="CH74" s="18">
        <f t="shared" si="135"/>
        <v>0</v>
      </c>
      <c r="CI74" s="18">
        <f t="shared" si="136"/>
        <v>0</v>
      </c>
      <c r="CJ74" s="18">
        <f t="shared" si="137"/>
        <v>0</v>
      </c>
      <c r="CK74" s="18">
        <f t="shared" si="138"/>
        <v>0</v>
      </c>
      <c r="CL74" s="18">
        <f t="shared" si="139"/>
        <v>0</v>
      </c>
      <c r="CM74" s="18">
        <f t="shared" si="140"/>
        <v>0</v>
      </c>
      <c r="CN74" s="18"/>
      <c r="CO74" s="18"/>
      <c r="CP74" s="18"/>
      <c r="CQ74" s="18"/>
      <c r="CR74" s="18"/>
      <c r="CS74" s="18"/>
      <c r="CT74" s="18"/>
      <c r="CU74" s="18"/>
      <c r="CV74" s="18"/>
      <c r="CW74" s="18"/>
      <c r="CX74" s="18"/>
      <c r="CY74" s="18"/>
    </row>
    <row r="75" spans="1:103">
      <c r="A75" s="73" t="s">
        <v>191</v>
      </c>
      <c r="B75" s="76"/>
      <c r="C75" s="50"/>
      <c r="D75" s="50"/>
      <c r="E75" s="86"/>
      <c r="F75" s="90"/>
      <c r="G75" s="65"/>
      <c r="H75" s="90"/>
      <c r="I75" s="65"/>
      <c r="J75" s="90"/>
      <c r="K75" s="65"/>
      <c r="L75" s="90"/>
      <c r="M75" s="65"/>
      <c r="N75" s="90"/>
      <c r="O75" s="65"/>
      <c r="P75" s="90"/>
      <c r="Q75" s="65"/>
      <c r="R75" s="90"/>
      <c r="S75" s="65"/>
      <c r="T75" s="90"/>
      <c r="U75" s="65"/>
      <c r="V75" s="90"/>
      <c r="W75" s="65"/>
      <c r="X75" s="90"/>
      <c r="Y75" s="65"/>
      <c r="Z75" s="90"/>
      <c r="AA75" s="65"/>
      <c r="AB75" s="90"/>
      <c r="AC75" s="65"/>
      <c r="AD75" s="90"/>
      <c r="AE75" s="66"/>
      <c r="AS75" s="17">
        <f t="shared" si="94"/>
        <v>0</v>
      </c>
      <c r="AT75" s="18">
        <f t="shared" si="95"/>
        <v>0</v>
      </c>
      <c r="AU75" s="18">
        <f t="shared" si="96"/>
        <v>0</v>
      </c>
      <c r="AV75" s="18">
        <f t="shared" si="97"/>
        <v>0</v>
      </c>
      <c r="AW75" s="18">
        <f t="shared" si="98"/>
        <v>0</v>
      </c>
      <c r="AX75" s="18">
        <f t="shared" si="99"/>
        <v>0</v>
      </c>
      <c r="AY75" s="18">
        <f t="shared" si="100"/>
        <v>0</v>
      </c>
      <c r="AZ75" s="18">
        <f t="shared" si="101"/>
        <v>0</v>
      </c>
      <c r="BA75" s="18">
        <f t="shared" si="102"/>
        <v>0</v>
      </c>
      <c r="BB75" s="18">
        <f t="shared" si="103"/>
        <v>0</v>
      </c>
      <c r="BC75" s="18">
        <f t="shared" si="104"/>
        <v>0</v>
      </c>
      <c r="BD75" s="18">
        <f t="shared" si="105"/>
        <v>0</v>
      </c>
      <c r="BE75" s="18">
        <f t="shared" si="106"/>
        <v>0</v>
      </c>
      <c r="BF75" s="18">
        <f t="shared" si="107"/>
        <v>0</v>
      </c>
      <c r="BG75" s="18">
        <f t="shared" si="108"/>
        <v>0</v>
      </c>
      <c r="BH75" s="18">
        <f t="shared" si="109"/>
        <v>0</v>
      </c>
      <c r="BI75" s="18">
        <f t="shared" si="110"/>
        <v>0</v>
      </c>
      <c r="BJ75" s="18">
        <f t="shared" si="111"/>
        <v>0</v>
      </c>
      <c r="BK75" s="18">
        <f t="shared" si="112"/>
        <v>0</v>
      </c>
      <c r="BL75" s="18">
        <f t="shared" si="113"/>
        <v>0</v>
      </c>
      <c r="BM75" s="18">
        <f t="shared" si="114"/>
        <v>0</v>
      </c>
      <c r="BN75" s="18">
        <f t="shared" si="115"/>
        <v>0</v>
      </c>
      <c r="BO75" s="18">
        <f t="shared" si="116"/>
        <v>0</v>
      </c>
      <c r="BP75" s="18">
        <f t="shared" si="117"/>
        <v>0</v>
      </c>
      <c r="BQ75" s="18">
        <f t="shared" si="118"/>
        <v>0</v>
      </c>
      <c r="BR75" s="18">
        <f t="shared" si="119"/>
        <v>0</v>
      </c>
      <c r="BS75" s="18">
        <f t="shared" si="120"/>
        <v>0</v>
      </c>
      <c r="BT75" s="18">
        <f t="shared" si="121"/>
        <v>0</v>
      </c>
      <c r="BU75" s="18">
        <f t="shared" si="122"/>
        <v>0</v>
      </c>
      <c r="BV75" s="18">
        <f t="shared" si="123"/>
        <v>0</v>
      </c>
      <c r="BW75" s="18">
        <f t="shared" si="124"/>
        <v>0</v>
      </c>
      <c r="BX75" s="18">
        <f t="shared" si="125"/>
        <v>0</v>
      </c>
      <c r="BY75" s="18">
        <f t="shared" si="126"/>
        <v>0</v>
      </c>
      <c r="BZ75" s="18">
        <f t="shared" si="127"/>
        <v>0</v>
      </c>
      <c r="CA75" s="18">
        <f t="shared" si="128"/>
        <v>0</v>
      </c>
      <c r="CB75" s="18">
        <f t="shared" si="129"/>
        <v>0</v>
      </c>
      <c r="CC75" s="18">
        <f t="shared" si="130"/>
        <v>0</v>
      </c>
      <c r="CD75" s="18">
        <f t="shared" si="131"/>
        <v>0</v>
      </c>
      <c r="CE75" s="18">
        <f t="shared" si="132"/>
        <v>0</v>
      </c>
      <c r="CF75" s="18">
        <f t="shared" si="133"/>
        <v>0</v>
      </c>
      <c r="CG75" s="18">
        <f t="shared" si="134"/>
        <v>0</v>
      </c>
      <c r="CH75" s="18">
        <f t="shared" si="135"/>
        <v>0</v>
      </c>
      <c r="CI75" s="18">
        <f t="shared" si="136"/>
        <v>0</v>
      </c>
      <c r="CJ75" s="18">
        <f t="shared" si="137"/>
        <v>0</v>
      </c>
      <c r="CK75" s="18">
        <f t="shared" si="138"/>
        <v>0</v>
      </c>
      <c r="CL75" s="18">
        <f t="shared" si="139"/>
        <v>0</v>
      </c>
      <c r="CM75" s="18">
        <f t="shared" si="140"/>
        <v>0</v>
      </c>
      <c r="CN75" s="18"/>
      <c r="CO75" s="18"/>
      <c r="CP75" s="18"/>
      <c r="CQ75" s="18"/>
      <c r="CR75" s="18"/>
      <c r="CS75" s="18"/>
      <c r="CT75" s="18"/>
      <c r="CU75" s="18"/>
      <c r="CV75" s="18"/>
      <c r="CW75" s="18"/>
      <c r="CX75" s="18"/>
      <c r="CY75" s="18"/>
    </row>
    <row r="76" spans="1:103" ht="12" customHeight="1">
      <c r="A76" s="73" t="s">
        <v>191</v>
      </c>
      <c r="B76" s="76"/>
      <c r="C76" s="50"/>
      <c r="D76" s="50"/>
      <c r="E76" s="89"/>
      <c r="F76" s="93"/>
      <c r="G76" s="65"/>
      <c r="H76" s="93"/>
      <c r="I76" s="65"/>
      <c r="J76" s="93"/>
      <c r="K76" s="65"/>
      <c r="L76" s="93"/>
      <c r="M76" s="65"/>
      <c r="N76" s="93"/>
      <c r="O76" s="65"/>
      <c r="P76" s="93"/>
      <c r="Q76" s="65"/>
      <c r="R76" s="93"/>
      <c r="S76" s="65"/>
      <c r="T76" s="93"/>
      <c r="U76" s="65"/>
      <c r="V76" s="93"/>
      <c r="W76" s="65"/>
      <c r="X76" s="93"/>
      <c r="Y76" s="65"/>
      <c r="Z76" s="93"/>
      <c r="AA76" s="65"/>
      <c r="AB76" s="93"/>
      <c r="AC76" s="65"/>
      <c r="AD76" s="93"/>
      <c r="AE76" s="66"/>
      <c r="AS76" s="17">
        <f t="shared" si="94"/>
        <v>0</v>
      </c>
      <c r="AT76" s="18">
        <f t="shared" si="95"/>
        <v>0</v>
      </c>
      <c r="AU76" s="18">
        <f t="shared" si="96"/>
        <v>0</v>
      </c>
      <c r="AV76" s="18">
        <f t="shared" si="97"/>
        <v>0</v>
      </c>
      <c r="AW76" s="18">
        <f t="shared" si="98"/>
        <v>0</v>
      </c>
      <c r="AX76" s="18">
        <f t="shared" si="99"/>
        <v>0</v>
      </c>
      <c r="AY76" s="18">
        <f t="shared" si="100"/>
        <v>0</v>
      </c>
      <c r="AZ76" s="18">
        <f t="shared" si="101"/>
        <v>0</v>
      </c>
      <c r="BA76" s="18">
        <f t="shared" si="102"/>
        <v>0</v>
      </c>
      <c r="BB76" s="18">
        <f t="shared" si="103"/>
        <v>0</v>
      </c>
      <c r="BC76" s="18">
        <f t="shared" si="104"/>
        <v>0</v>
      </c>
      <c r="BD76" s="18">
        <f t="shared" si="105"/>
        <v>0</v>
      </c>
      <c r="BE76" s="18">
        <f t="shared" si="106"/>
        <v>0</v>
      </c>
      <c r="BF76" s="18">
        <f t="shared" si="107"/>
        <v>0</v>
      </c>
      <c r="BG76" s="18">
        <f t="shared" si="108"/>
        <v>0</v>
      </c>
      <c r="BH76" s="18">
        <f t="shared" si="109"/>
        <v>0</v>
      </c>
      <c r="BI76" s="18">
        <f t="shared" si="110"/>
        <v>0</v>
      </c>
      <c r="BJ76" s="18">
        <f t="shared" si="111"/>
        <v>0</v>
      </c>
      <c r="BK76" s="18">
        <f t="shared" si="112"/>
        <v>0</v>
      </c>
      <c r="BL76" s="18">
        <f t="shared" si="113"/>
        <v>0</v>
      </c>
      <c r="BM76" s="18">
        <f t="shared" si="114"/>
        <v>0</v>
      </c>
      <c r="BN76" s="18">
        <f t="shared" si="115"/>
        <v>0</v>
      </c>
      <c r="BO76" s="18">
        <f t="shared" si="116"/>
        <v>0</v>
      </c>
      <c r="BP76" s="18">
        <f t="shared" si="117"/>
        <v>0</v>
      </c>
      <c r="BQ76" s="18">
        <f t="shared" si="118"/>
        <v>0</v>
      </c>
      <c r="BR76" s="18">
        <f t="shared" si="119"/>
        <v>0</v>
      </c>
      <c r="BS76" s="18">
        <f t="shared" si="120"/>
        <v>0</v>
      </c>
      <c r="BT76" s="18">
        <f t="shared" si="121"/>
        <v>0</v>
      </c>
      <c r="BU76" s="18">
        <f t="shared" si="122"/>
        <v>0</v>
      </c>
      <c r="BV76" s="18">
        <f t="shared" si="123"/>
        <v>0</v>
      </c>
      <c r="BW76" s="18">
        <f t="shared" si="124"/>
        <v>0</v>
      </c>
      <c r="BX76" s="18">
        <f t="shared" si="125"/>
        <v>0</v>
      </c>
      <c r="BY76" s="18">
        <f t="shared" si="126"/>
        <v>0</v>
      </c>
      <c r="BZ76" s="18">
        <f t="shared" si="127"/>
        <v>0</v>
      </c>
      <c r="CA76" s="18">
        <f t="shared" si="128"/>
        <v>0</v>
      </c>
      <c r="CB76" s="18">
        <f t="shared" si="129"/>
        <v>0</v>
      </c>
      <c r="CC76" s="18">
        <f t="shared" si="130"/>
        <v>0</v>
      </c>
      <c r="CD76" s="18">
        <f t="shared" si="131"/>
        <v>0</v>
      </c>
      <c r="CE76" s="18">
        <f t="shared" si="132"/>
        <v>0</v>
      </c>
      <c r="CF76" s="18">
        <f t="shared" si="133"/>
        <v>0</v>
      </c>
      <c r="CG76" s="18">
        <f t="shared" si="134"/>
        <v>0</v>
      </c>
      <c r="CH76" s="18">
        <f t="shared" si="135"/>
        <v>0</v>
      </c>
      <c r="CI76" s="18">
        <f t="shared" si="136"/>
        <v>0</v>
      </c>
      <c r="CJ76" s="18">
        <f t="shared" si="137"/>
        <v>0</v>
      </c>
      <c r="CK76" s="18">
        <f t="shared" si="138"/>
        <v>0</v>
      </c>
      <c r="CL76" s="18">
        <f t="shared" si="139"/>
        <v>0</v>
      </c>
      <c r="CM76" s="18">
        <f t="shared" si="140"/>
        <v>0</v>
      </c>
      <c r="CN76" s="18"/>
      <c r="CO76" s="18"/>
      <c r="CP76" s="18"/>
      <c r="CQ76" s="18"/>
      <c r="CR76" s="18"/>
      <c r="CS76" s="18"/>
      <c r="CT76" s="18"/>
      <c r="CU76" s="18"/>
      <c r="CV76" s="18"/>
      <c r="CW76" s="18"/>
      <c r="CX76" s="18"/>
      <c r="CY76" s="18"/>
    </row>
    <row r="77" spans="1:103">
      <c r="A77" s="73" t="s">
        <v>191</v>
      </c>
      <c r="B77" s="76"/>
      <c r="C77" s="50"/>
      <c r="D77" s="50"/>
      <c r="E77" s="86"/>
      <c r="F77" s="94"/>
      <c r="G77" s="65"/>
      <c r="H77" s="94"/>
      <c r="I77" s="65"/>
      <c r="J77" s="94"/>
      <c r="K77" s="65"/>
      <c r="L77" s="94"/>
      <c r="M77" s="65"/>
      <c r="N77" s="94"/>
      <c r="O77" s="65"/>
      <c r="P77" s="94"/>
      <c r="Q77" s="65"/>
      <c r="R77" s="94"/>
      <c r="S77" s="65"/>
      <c r="T77" s="94"/>
      <c r="U77" s="65"/>
      <c r="V77" s="94"/>
      <c r="W77" s="65"/>
      <c r="X77" s="94"/>
      <c r="Y77" s="65"/>
      <c r="Z77" s="94"/>
      <c r="AA77" s="65"/>
      <c r="AB77" s="94"/>
      <c r="AC77" s="65"/>
      <c r="AD77" s="94"/>
      <c r="AE77" s="66"/>
      <c r="AS77" s="17">
        <f t="shared" si="94"/>
        <v>0</v>
      </c>
      <c r="AT77" s="18">
        <f t="shared" si="95"/>
        <v>0</v>
      </c>
      <c r="AU77" s="18">
        <f t="shared" si="96"/>
        <v>0</v>
      </c>
      <c r="AV77" s="18">
        <f t="shared" si="97"/>
        <v>0</v>
      </c>
      <c r="AW77" s="18">
        <f t="shared" si="98"/>
        <v>0</v>
      </c>
      <c r="AX77" s="18">
        <f t="shared" si="99"/>
        <v>0</v>
      </c>
      <c r="AY77" s="18">
        <f t="shared" si="100"/>
        <v>0</v>
      </c>
      <c r="AZ77" s="18">
        <f t="shared" si="101"/>
        <v>0</v>
      </c>
      <c r="BA77" s="18">
        <f t="shared" si="102"/>
        <v>0</v>
      </c>
      <c r="BB77" s="18">
        <f t="shared" si="103"/>
        <v>0</v>
      </c>
      <c r="BC77" s="18">
        <f t="shared" si="104"/>
        <v>0</v>
      </c>
      <c r="BD77" s="18">
        <f t="shared" si="105"/>
        <v>0</v>
      </c>
      <c r="BE77" s="18">
        <f t="shared" si="106"/>
        <v>0</v>
      </c>
      <c r="BF77" s="18">
        <f t="shared" si="107"/>
        <v>0</v>
      </c>
      <c r="BG77" s="18">
        <f t="shared" si="108"/>
        <v>0</v>
      </c>
      <c r="BH77" s="18">
        <f t="shared" si="109"/>
        <v>0</v>
      </c>
      <c r="BI77" s="18">
        <f t="shared" si="110"/>
        <v>0</v>
      </c>
      <c r="BJ77" s="18">
        <f t="shared" si="111"/>
        <v>0</v>
      </c>
      <c r="BK77" s="18">
        <f t="shared" si="112"/>
        <v>0</v>
      </c>
      <c r="BL77" s="18">
        <f t="shared" si="113"/>
        <v>0</v>
      </c>
      <c r="BM77" s="18">
        <f t="shared" si="114"/>
        <v>0</v>
      </c>
      <c r="BN77" s="18">
        <f t="shared" si="115"/>
        <v>0</v>
      </c>
      <c r="BO77" s="18">
        <f t="shared" si="116"/>
        <v>0</v>
      </c>
      <c r="BP77" s="18">
        <f t="shared" si="117"/>
        <v>0</v>
      </c>
      <c r="BQ77" s="18">
        <f t="shared" si="118"/>
        <v>0</v>
      </c>
      <c r="BR77" s="18">
        <f t="shared" si="119"/>
        <v>0</v>
      </c>
      <c r="BS77" s="18">
        <f t="shared" si="120"/>
        <v>0</v>
      </c>
      <c r="BT77" s="18">
        <f t="shared" si="121"/>
        <v>0</v>
      </c>
      <c r="BU77" s="18">
        <f t="shared" si="122"/>
        <v>0</v>
      </c>
      <c r="BV77" s="18">
        <f t="shared" si="123"/>
        <v>0</v>
      </c>
      <c r="BW77" s="18">
        <f t="shared" si="124"/>
        <v>0</v>
      </c>
      <c r="BX77" s="18">
        <f t="shared" si="125"/>
        <v>0</v>
      </c>
      <c r="BY77" s="18">
        <f t="shared" si="126"/>
        <v>0</v>
      </c>
      <c r="BZ77" s="18">
        <f t="shared" si="127"/>
        <v>0</v>
      </c>
      <c r="CA77" s="18">
        <f t="shared" si="128"/>
        <v>0</v>
      </c>
      <c r="CB77" s="18">
        <f t="shared" si="129"/>
        <v>0</v>
      </c>
      <c r="CC77" s="18">
        <f t="shared" si="130"/>
        <v>0</v>
      </c>
      <c r="CD77" s="18">
        <f t="shared" si="131"/>
        <v>0</v>
      </c>
      <c r="CE77" s="18">
        <f t="shared" si="132"/>
        <v>0</v>
      </c>
      <c r="CF77" s="18">
        <f t="shared" si="133"/>
        <v>0</v>
      </c>
      <c r="CG77" s="18">
        <f t="shared" si="134"/>
        <v>0</v>
      </c>
      <c r="CH77" s="18">
        <f t="shared" si="135"/>
        <v>0</v>
      </c>
      <c r="CI77" s="18">
        <f t="shared" si="136"/>
        <v>0</v>
      </c>
      <c r="CJ77" s="18">
        <f t="shared" si="137"/>
        <v>0</v>
      </c>
      <c r="CK77" s="18">
        <f t="shared" si="138"/>
        <v>0</v>
      </c>
      <c r="CL77" s="18">
        <f t="shared" si="139"/>
        <v>0</v>
      </c>
      <c r="CM77" s="18">
        <f t="shared" si="140"/>
        <v>0</v>
      </c>
      <c r="CN77" s="18"/>
      <c r="CO77" s="18"/>
      <c r="CP77" s="18"/>
      <c r="CQ77" s="18"/>
      <c r="CR77" s="18"/>
      <c r="CS77" s="18"/>
      <c r="CT77" s="18"/>
      <c r="CU77" s="18"/>
      <c r="CV77" s="18"/>
      <c r="CW77" s="18"/>
      <c r="CX77" s="18"/>
      <c r="CY77" s="18"/>
    </row>
    <row r="78" spans="1:103">
      <c r="A78" s="73" t="s">
        <v>191</v>
      </c>
      <c r="B78" s="76"/>
      <c r="C78" s="50"/>
      <c r="D78" s="50"/>
      <c r="E78" s="86"/>
      <c r="F78" s="90"/>
      <c r="G78" s="65"/>
      <c r="H78" s="90"/>
      <c r="I78" s="65"/>
      <c r="J78" s="90"/>
      <c r="K78" s="65"/>
      <c r="L78" s="90"/>
      <c r="M78" s="65"/>
      <c r="N78" s="90"/>
      <c r="O78" s="65"/>
      <c r="P78" s="90"/>
      <c r="Q78" s="65"/>
      <c r="R78" s="90"/>
      <c r="S78" s="65"/>
      <c r="T78" s="90"/>
      <c r="U78" s="65"/>
      <c r="V78" s="90"/>
      <c r="W78" s="65"/>
      <c r="X78" s="90"/>
      <c r="Y78" s="65"/>
      <c r="Z78" s="90"/>
      <c r="AA78" s="65"/>
      <c r="AB78" s="90"/>
      <c r="AC78" s="65"/>
      <c r="AD78" s="90"/>
      <c r="AE78" s="66"/>
      <c r="AS78" s="17">
        <f t="shared" si="94"/>
        <v>0</v>
      </c>
      <c r="AT78" s="18">
        <f t="shared" si="95"/>
        <v>0</v>
      </c>
      <c r="AU78" s="18">
        <f t="shared" si="96"/>
        <v>0</v>
      </c>
      <c r="AV78" s="18">
        <f t="shared" si="97"/>
        <v>0</v>
      </c>
      <c r="AW78" s="18">
        <f t="shared" si="98"/>
        <v>0</v>
      </c>
      <c r="AX78" s="18">
        <f t="shared" si="99"/>
        <v>0</v>
      </c>
      <c r="AY78" s="18">
        <f t="shared" si="100"/>
        <v>0</v>
      </c>
      <c r="AZ78" s="18">
        <f t="shared" si="101"/>
        <v>0</v>
      </c>
      <c r="BA78" s="18">
        <f t="shared" si="102"/>
        <v>0</v>
      </c>
      <c r="BB78" s="18">
        <f t="shared" si="103"/>
        <v>0</v>
      </c>
      <c r="BC78" s="18">
        <f t="shared" si="104"/>
        <v>0</v>
      </c>
      <c r="BD78" s="18">
        <f t="shared" si="105"/>
        <v>0</v>
      </c>
      <c r="BE78" s="18">
        <f t="shared" si="106"/>
        <v>0</v>
      </c>
      <c r="BF78" s="18">
        <f t="shared" si="107"/>
        <v>0</v>
      </c>
      <c r="BG78" s="18">
        <f t="shared" si="108"/>
        <v>0</v>
      </c>
      <c r="BH78" s="18">
        <f t="shared" si="109"/>
        <v>0</v>
      </c>
      <c r="BI78" s="18">
        <f t="shared" si="110"/>
        <v>0</v>
      </c>
      <c r="BJ78" s="18">
        <f t="shared" si="111"/>
        <v>0</v>
      </c>
      <c r="BK78" s="18">
        <f t="shared" si="112"/>
        <v>0</v>
      </c>
      <c r="BL78" s="18">
        <f t="shared" si="113"/>
        <v>0</v>
      </c>
      <c r="BM78" s="18">
        <f t="shared" si="114"/>
        <v>0</v>
      </c>
      <c r="BN78" s="18">
        <f t="shared" si="115"/>
        <v>0</v>
      </c>
      <c r="BO78" s="18">
        <f t="shared" si="116"/>
        <v>0</v>
      </c>
      <c r="BP78" s="18">
        <f t="shared" si="117"/>
        <v>0</v>
      </c>
      <c r="BQ78" s="18">
        <f t="shared" si="118"/>
        <v>0</v>
      </c>
      <c r="BR78" s="18">
        <f t="shared" si="119"/>
        <v>0</v>
      </c>
      <c r="BS78" s="18">
        <f t="shared" si="120"/>
        <v>0</v>
      </c>
      <c r="BT78" s="18">
        <f t="shared" si="121"/>
        <v>0</v>
      </c>
      <c r="BU78" s="18">
        <f t="shared" si="122"/>
        <v>0</v>
      </c>
      <c r="BV78" s="18">
        <f t="shared" si="123"/>
        <v>0</v>
      </c>
      <c r="BW78" s="18">
        <f t="shared" si="124"/>
        <v>0</v>
      </c>
      <c r="BX78" s="18">
        <f t="shared" si="125"/>
        <v>0</v>
      </c>
      <c r="BY78" s="18">
        <f t="shared" si="126"/>
        <v>0</v>
      </c>
      <c r="BZ78" s="18">
        <f t="shared" si="127"/>
        <v>0</v>
      </c>
      <c r="CA78" s="18">
        <f t="shared" si="128"/>
        <v>0</v>
      </c>
      <c r="CB78" s="18">
        <f t="shared" si="129"/>
        <v>0</v>
      </c>
      <c r="CC78" s="18">
        <f t="shared" si="130"/>
        <v>0</v>
      </c>
      <c r="CD78" s="18">
        <f t="shared" si="131"/>
        <v>0</v>
      </c>
      <c r="CE78" s="18">
        <f t="shared" si="132"/>
        <v>0</v>
      </c>
      <c r="CF78" s="18">
        <f t="shared" si="133"/>
        <v>0</v>
      </c>
      <c r="CG78" s="18">
        <f t="shared" si="134"/>
        <v>0</v>
      </c>
      <c r="CH78" s="18">
        <f t="shared" si="135"/>
        <v>0</v>
      </c>
      <c r="CI78" s="18">
        <f t="shared" si="136"/>
        <v>0</v>
      </c>
      <c r="CJ78" s="18">
        <f t="shared" si="137"/>
        <v>0</v>
      </c>
      <c r="CK78" s="18">
        <f t="shared" si="138"/>
        <v>0</v>
      </c>
      <c r="CL78" s="18">
        <f t="shared" si="139"/>
        <v>0</v>
      </c>
      <c r="CM78" s="18">
        <f t="shared" si="140"/>
        <v>0</v>
      </c>
      <c r="CN78" s="18"/>
      <c r="CO78" s="18"/>
      <c r="CP78" s="18"/>
      <c r="CQ78" s="18"/>
      <c r="CR78" s="18"/>
      <c r="CS78" s="18"/>
      <c r="CT78" s="18"/>
      <c r="CU78" s="18"/>
      <c r="CV78" s="18"/>
      <c r="CW78" s="18"/>
      <c r="CX78" s="18"/>
      <c r="CY78" s="18"/>
    </row>
    <row r="79" spans="1:103">
      <c r="A79" s="73" t="s">
        <v>191</v>
      </c>
      <c r="B79" s="76"/>
      <c r="C79" s="50"/>
      <c r="D79" s="50"/>
      <c r="E79" s="86"/>
      <c r="F79" s="90"/>
      <c r="G79" s="65"/>
      <c r="H79" s="90"/>
      <c r="I79" s="65"/>
      <c r="J79" s="90"/>
      <c r="K79" s="65"/>
      <c r="L79" s="90"/>
      <c r="M79" s="65"/>
      <c r="N79" s="90"/>
      <c r="O79" s="65"/>
      <c r="P79" s="90"/>
      <c r="Q79" s="65"/>
      <c r="R79" s="90"/>
      <c r="S79" s="65"/>
      <c r="T79" s="90"/>
      <c r="U79" s="65"/>
      <c r="V79" s="90"/>
      <c r="W79" s="65"/>
      <c r="X79" s="90"/>
      <c r="Y79" s="65"/>
      <c r="Z79" s="90"/>
      <c r="AA79" s="65"/>
      <c r="AB79" s="90"/>
      <c r="AC79" s="65"/>
      <c r="AD79" s="90"/>
      <c r="AE79" s="66"/>
      <c r="AS79" s="17">
        <f t="shared" si="94"/>
        <v>0</v>
      </c>
      <c r="AT79" s="18">
        <f t="shared" si="95"/>
        <v>0</v>
      </c>
      <c r="AU79" s="18">
        <f t="shared" si="96"/>
        <v>0</v>
      </c>
      <c r="AV79" s="18">
        <f t="shared" si="97"/>
        <v>0</v>
      </c>
      <c r="AW79" s="18">
        <f t="shared" si="98"/>
        <v>0</v>
      </c>
      <c r="AX79" s="18">
        <f t="shared" si="99"/>
        <v>0</v>
      </c>
      <c r="AY79" s="18">
        <f t="shared" si="100"/>
        <v>0</v>
      </c>
      <c r="AZ79" s="18">
        <f t="shared" si="101"/>
        <v>0</v>
      </c>
      <c r="BA79" s="18">
        <f t="shared" si="102"/>
        <v>0</v>
      </c>
      <c r="BB79" s="18">
        <f t="shared" si="103"/>
        <v>0</v>
      </c>
      <c r="BC79" s="18">
        <f t="shared" si="104"/>
        <v>0</v>
      </c>
      <c r="BD79" s="18">
        <f t="shared" si="105"/>
        <v>0</v>
      </c>
      <c r="BE79" s="18">
        <f t="shared" si="106"/>
        <v>0</v>
      </c>
      <c r="BF79" s="18">
        <f t="shared" si="107"/>
        <v>0</v>
      </c>
      <c r="BG79" s="18">
        <f t="shared" si="108"/>
        <v>0</v>
      </c>
      <c r="BH79" s="18">
        <f t="shared" si="109"/>
        <v>0</v>
      </c>
      <c r="BI79" s="18">
        <f t="shared" si="110"/>
        <v>0</v>
      </c>
      <c r="BJ79" s="18">
        <f t="shared" si="111"/>
        <v>0</v>
      </c>
      <c r="BK79" s="18">
        <f t="shared" si="112"/>
        <v>0</v>
      </c>
      <c r="BL79" s="18">
        <f t="shared" si="113"/>
        <v>0</v>
      </c>
      <c r="BM79" s="18">
        <f t="shared" si="114"/>
        <v>0</v>
      </c>
      <c r="BN79" s="18">
        <f t="shared" si="115"/>
        <v>0</v>
      </c>
      <c r="BO79" s="18">
        <f t="shared" si="116"/>
        <v>0</v>
      </c>
      <c r="BP79" s="18">
        <f t="shared" si="117"/>
        <v>0</v>
      </c>
      <c r="BQ79" s="18">
        <f t="shared" si="118"/>
        <v>0</v>
      </c>
      <c r="BR79" s="18">
        <f t="shared" si="119"/>
        <v>0</v>
      </c>
      <c r="BS79" s="18">
        <f t="shared" si="120"/>
        <v>0</v>
      </c>
      <c r="BT79" s="18">
        <f t="shared" si="121"/>
        <v>0</v>
      </c>
      <c r="BU79" s="18">
        <f t="shared" si="122"/>
        <v>0</v>
      </c>
      <c r="BV79" s="18">
        <f t="shared" si="123"/>
        <v>0</v>
      </c>
      <c r="BW79" s="18">
        <f t="shared" si="124"/>
        <v>0</v>
      </c>
      <c r="BX79" s="18">
        <f t="shared" si="125"/>
        <v>0</v>
      </c>
      <c r="BY79" s="18">
        <f t="shared" si="126"/>
        <v>0</v>
      </c>
      <c r="BZ79" s="18">
        <f t="shared" si="127"/>
        <v>0</v>
      </c>
      <c r="CA79" s="18">
        <f t="shared" si="128"/>
        <v>0</v>
      </c>
      <c r="CB79" s="18">
        <f t="shared" si="129"/>
        <v>0</v>
      </c>
      <c r="CC79" s="18">
        <f t="shared" si="130"/>
        <v>0</v>
      </c>
      <c r="CD79" s="18">
        <f t="shared" si="131"/>
        <v>0</v>
      </c>
      <c r="CE79" s="18">
        <f t="shared" si="132"/>
        <v>0</v>
      </c>
      <c r="CF79" s="18">
        <f t="shared" si="133"/>
        <v>0</v>
      </c>
      <c r="CG79" s="18">
        <f t="shared" si="134"/>
        <v>0</v>
      </c>
      <c r="CH79" s="18">
        <f t="shared" si="135"/>
        <v>0</v>
      </c>
      <c r="CI79" s="18">
        <f t="shared" si="136"/>
        <v>0</v>
      </c>
      <c r="CJ79" s="18">
        <f t="shared" si="137"/>
        <v>0</v>
      </c>
      <c r="CK79" s="18">
        <f t="shared" si="138"/>
        <v>0</v>
      </c>
      <c r="CL79" s="18">
        <f t="shared" si="139"/>
        <v>0</v>
      </c>
      <c r="CM79" s="18">
        <f t="shared" si="140"/>
        <v>0</v>
      </c>
      <c r="CN79" s="18"/>
      <c r="CO79" s="18"/>
      <c r="CP79" s="18"/>
      <c r="CQ79" s="18"/>
      <c r="CR79" s="18"/>
      <c r="CS79" s="18"/>
      <c r="CT79" s="18"/>
      <c r="CU79" s="18"/>
      <c r="CV79" s="18"/>
      <c r="CW79" s="18"/>
      <c r="CX79" s="18"/>
      <c r="CY79" s="18"/>
    </row>
    <row r="80" spans="1:103">
      <c r="A80" s="73" t="s">
        <v>191</v>
      </c>
      <c r="B80" s="76"/>
      <c r="C80" s="50"/>
      <c r="D80" s="50"/>
      <c r="E80" s="86"/>
      <c r="F80" s="90"/>
      <c r="G80" s="65"/>
      <c r="H80" s="90"/>
      <c r="I80" s="65"/>
      <c r="J80" s="90"/>
      <c r="K80" s="65"/>
      <c r="L80" s="90"/>
      <c r="M80" s="65"/>
      <c r="N80" s="90"/>
      <c r="O80" s="65"/>
      <c r="P80" s="90"/>
      <c r="Q80" s="65"/>
      <c r="R80" s="90"/>
      <c r="S80" s="65"/>
      <c r="T80" s="90"/>
      <c r="U80" s="65"/>
      <c r="V80" s="90"/>
      <c r="W80" s="65"/>
      <c r="X80" s="90"/>
      <c r="Y80" s="65"/>
      <c r="Z80" s="90"/>
      <c r="AA80" s="65"/>
      <c r="AB80" s="90"/>
      <c r="AC80" s="65"/>
      <c r="AD80" s="90"/>
      <c r="AE80" s="66"/>
      <c r="AS80" s="17">
        <f t="shared" si="94"/>
        <v>0</v>
      </c>
      <c r="AT80" s="18">
        <f t="shared" si="95"/>
        <v>0</v>
      </c>
      <c r="AU80" s="18">
        <f t="shared" si="96"/>
        <v>0</v>
      </c>
      <c r="AV80" s="18">
        <f t="shared" si="97"/>
        <v>0</v>
      </c>
      <c r="AW80" s="18">
        <f t="shared" si="98"/>
        <v>0</v>
      </c>
      <c r="AX80" s="18">
        <f t="shared" si="99"/>
        <v>0</v>
      </c>
      <c r="AY80" s="18">
        <f t="shared" si="100"/>
        <v>0</v>
      </c>
      <c r="AZ80" s="18">
        <f t="shared" si="101"/>
        <v>0</v>
      </c>
      <c r="BA80" s="18">
        <f t="shared" si="102"/>
        <v>0</v>
      </c>
      <c r="BB80" s="18">
        <f t="shared" si="103"/>
        <v>0</v>
      </c>
      <c r="BC80" s="18">
        <f t="shared" si="104"/>
        <v>0</v>
      </c>
      <c r="BD80" s="18">
        <f t="shared" si="105"/>
        <v>0</v>
      </c>
      <c r="BE80" s="18">
        <f t="shared" si="106"/>
        <v>0</v>
      </c>
      <c r="BF80" s="18">
        <f t="shared" si="107"/>
        <v>0</v>
      </c>
      <c r="BG80" s="18">
        <f t="shared" si="108"/>
        <v>0</v>
      </c>
      <c r="BH80" s="18">
        <f t="shared" si="109"/>
        <v>0</v>
      </c>
      <c r="BI80" s="18">
        <f t="shared" si="110"/>
        <v>0</v>
      </c>
      <c r="BJ80" s="18">
        <f t="shared" si="111"/>
        <v>0</v>
      </c>
      <c r="BK80" s="18">
        <f t="shared" si="112"/>
        <v>0</v>
      </c>
      <c r="BL80" s="18">
        <f t="shared" si="113"/>
        <v>0</v>
      </c>
      <c r="BM80" s="18">
        <f t="shared" si="114"/>
        <v>0</v>
      </c>
      <c r="BN80" s="18">
        <f t="shared" si="115"/>
        <v>0</v>
      </c>
      <c r="BO80" s="18">
        <f t="shared" si="116"/>
        <v>0</v>
      </c>
      <c r="BP80" s="18">
        <f t="shared" si="117"/>
        <v>0</v>
      </c>
      <c r="BQ80" s="18">
        <f t="shared" si="118"/>
        <v>0</v>
      </c>
      <c r="BR80" s="18">
        <f t="shared" si="119"/>
        <v>0</v>
      </c>
      <c r="BS80" s="18">
        <f t="shared" si="120"/>
        <v>0</v>
      </c>
      <c r="BT80" s="18">
        <f t="shared" si="121"/>
        <v>0</v>
      </c>
      <c r="BU80" s="18">
        <f t="shared" si="122"/>
        <v>0</v>
      </c>
      <c r="BV80" s="18">
        <f t="shared" si="123"/>
        <v>0</v>
      </c>
      <c r="BW80" s="18">
        <f t="shared" si="124"/>
        <v>0</v>
      </c>
      <c r="BX80" s="18">
        <f t="shared" si="125"/>
        <v>0</v>
      </c>
      <c r="BY80" s="18">
        <f t="shared" si="126"/>
        <v>0</v>
      </c>
      <c r="BZ80" s="18">
        <f t="shared" si="127"/>
        <v>0</v>
      </c>
      <c r="CA80" s="18">
        <f t="shared" si="128"/>
        <v>0</v>
      </c>
      <c r="CB80" s="18">
        <f t="shared" si="129"/>
        <v>0</v>
      </c>
      <c r="CC80" s="18">
        <f t="shared" si="130"/>
        <v>0</v>
      </c>
      <c r="CD80" s="18">
        <f t="shared" si="131"/>
        <v>0</v>
      </c>
      <c r="CE80" s="18">
        <f t="shared" si="132"/>
        <v>0</v>
      </c>
      <c r="CF80" s="18">
        <f t="shared" si="133"/>
        <v>0</v>
      </c>
      <c r="CG80" s="18">
        <f t="shared" si="134"/>
        <v>0</v>
      </c>
      <c r="CH80" s="18">
        <f t="shared" si="135"/>
        <v>0</v>
      </c>
      <c r="CI80" s="18">
        <f t="shared" si="136"/>
        <v>0</v>
      </c>
      <c r="CJ80" s="18">
        <f t="shared" si="137"/>
        <v>0</v>
      </c>
      <c r="CK80" s="18">
        <f t="shared" si="138"/>
        <v>0</v>
      </c>
      <c r="CL80" s="18">
        <f t="shared" si="139"/>
        <v>0</v>
      </c>
      <c r="CM80" s="18">
        <f t="shared" si="140"/>
        <v>0</v>
      </c>
      <c r="CN80" s="18"/>
      <c r="CO80" s="18"/>
      <c r="CP80" s="18"/>
      <c r="CQ80" s="18"/>
      <c r="CR80" s="18"/>
      <c r="CS80" s="18"/>
      <c r="CT80" s="18"/>
      <c r="CU80" s="18"/>
      <c r="CV80" s="18"/>
      <c r="CW80" s="18"/>
      <c r="CX80" s="18"/>
      <c r="CY80" s="18"/>
    </row>
    <row r="81" spans="1:103">
      <c r="A81" s="73" t="s">
        <v>191</v>
      </c>
      <c r="B81" s="76"/>
      <c r="C81" s="50"/>
      <c r="D81" s="50"/>
      <c r="E81" s="86"/>
      <c r="F81" s="90"/>
      <c r="G81" s="65"/>
      <c r="H81" s="90"/>
      <c r="I81" s="65"/>
      <c r="J81" s="90"/>
      <c r="K81" s="65"/>
      <c r="L81" s="90"/>
      <c r="M81" s="65"/>
      <c r="N81" s="90"/>
      <c r="O81" s="65"/>
      <c r="P81" s="90"/>
      <c r="Q81" s="65"/>
      <c r="R81" s="90"/>
      <c r="S81" s="65"/>
      <c r="T81" s="90"/>
      <c r="U81" s="65"/>
      <c r="V81" s="90"/>
      <c r="W81" s="65"/>
      <c r="X81" s="90"/>
      <c r="Y81" s="65"/>
      <c r="Z81" s="90"/>
      <c r="AA81" s="65"/>
      <c r="AB81" s="90"/>
      <c r="AC81" s="65"/>
      <c r="AD81" s="90"/>
      <c r="AE81" s="66"/>
      <c r="AS81" s="17">
        <f t="shared" si="94"/>
        <v>0</v>
      </c>
      <c r="AT81" s="18">
        <f t="shared" si="95"/>
        <v>0</v>
      </c>
      <c r="AU81" s="18">
        <f t="shared" si="96"/>
        <v>0</v>
      </c>
      <c r="AV81" s="18">
        <f t="shared" si="97"/>
        <v>0</v>
      </c>
      <c r="AW81" s="18">
        <f t="shared" si="98"/>
        <v>0</v>
      </c>
      <c r="AX81" s="18">
        <f t="shared" si="99"/>
        <v>0</v>
      </c>
      <c r="AY81" s="18">
        <f t="shared" si="100"/>
        <v>0</v>
      </c>
      <c r="AZ81" s="18">
        <f t="shared" si="101"/>
        <v>0</v>
      </c>
      <c r="BA81" s="18">
        <f t="shared" si="102"/>
        <v>0</v>
      </c>
      <c r="BB81" s="18">
        <f t="shared" si="103"/>
        <v>0</v>
      </c>
      <c r="BC81" s="18">
        <f t="shared" si="104"/>
        <v>0</v>
      </c>
      <c r="BD81" s="18">
        <f t="shared" si="105"/>
        <v>0</v>
      </c>
      <c r="BE81" s="18">
        <f t="shared" si="106"/>
        <v>0</v>
      </c>
      <c r="BF81" s="18">
        <f t="shared" si="107"/>
        <v>0</v>
      </c>
      <c r="BG81" s="18">
        <f t="shared" si="108"/>
        <v>0</v>
      </c>
      <c r="BH81" s="18">
        <f t="shared" si="109"/>
        <v>0</v>
      </c>
      <c r="BI81" s="18">
        <f t="shared" si="110"/>
        <v>0</v>
      </c>
      <c r="BJ81" s="18">
        <f t="shared" si="111"/>
        <v>0</v>
      </c>
      <c r="BK81" s="18">
        <f t="shared" si="112"/>
        <v>0</v>
      </c>
      <c r="BL81" s="18">
        <f t="shared" si="113"/>
        <v>0</v>
      </c>
      <c r="BM81" s="18">
        <f t="shared" si="114"/>
        <v>0</v>
      </c>
      <c r="BN81" s="18">
        <f t="shared" si="115"/>
        <v>0</v>
      </c>
      <c r="BO81" s="18">
        <f t="shared" si="116"/>
        <v>0</v>
      </c>
      <c r="BP81" s="18">
        <f t="shared" si="117"/>
        <v>0</v>
      </c>
      <c r="BQ81" s="18">
        <f t="shared" si="118"/>
        <v>0</v>
      </c>
      <c r="BR81" s="18">
        <f t="shared" si="119"/>
        <v>0</v>
      </c>
      <c r="BS81" s="18">
        <f t="shared" si="120"/>
        <v>0</v>
      </c>
      <c r="BT81" s="18">
        <f t="shared" si="121"/>
        <v>0</v>
      </c>
      <c r="BU81" s="18">
        <f t="shared" si="122"/>
        <v>0</v>
      </c>
      <c r="BV81" s="18">
        <f t="shared" si="123"/>
        <v>0</v>
      </c>
      <c r="BW81" s="18">
        <f t="shared" si="124"/>
        <v>0</v>
      </c>
      <c r="BX81" s="18">
        <f t="shared" si="125"/>
        <v>0</v>
      </c>
      <c r="BY81" s="18">
        <f t="shared" si="126"/>
        <v>0</v>
      </c>
      <c r="BZ81" s="18">
        <f t="shared" si="127"/>
        <v>0</v>
      </c>
      <c r="CA81" s="18">
        <f t="shared" si="128"/>
        <v>0</v>
      </c>
      <c r="CB81" s="18">
        <f t="shared" si="129"/>
        <v>0</v>
      </c>
      <c r="CC81" s="18">
        <f t="shared" si="130"/>
        <v>0</v>
      </c>
      <c r="CD81" s="18">
        <f t="shared" si="131"/>
        <v>0</v>
      </c>
      <c r="CE81" s="18">
        <f t="shared" si="132"/>
        <v>0</v>
      </c>
      <c r="CF81" s="18">
        <f t="shared" si="133"/>
        <v>0</v>
      </c>
      <c r="CG81" s="18">
        <f t="shared" si="134"/>
        <v>0</v>
      </c>
      <c r="CH81" s="18">
        <f t="shared" si="135"/>
        <v>0</v>
      </c>
      <c r="CI81" s="18">
        <f t="shared" si="136"/>
        <v>0</v>
      </c>
      <c r="CJ81" s="18">
        <f t="shared" si="137"/>
        <v>0</v>
      </c>
      <c r="CK81" s="18">
        <f t="shared" si="138"/>
        <v>0</v>
      </c>
      <c r="CL81" s="18">
        <f t="shared" si="139"/>
        <v>0</v>
      </c>
      <c r="CM81" s="18">
        <f t="shared" si="140"/>
        <v>0</v>
      </c>
      <c r="CN81" s="18"/>
      <c r="CO81" s="18"/>
      <c r="CP81" s="18"/>
      <c r="CQ81" s="18"/>
      <c r="CR81" s="18"/>
      <c r="CS81" s="18"/>
      <c r="CT81" s="18"/>
      <c r="CU81" s="18"/>
      <c r="CV81" s="18"/>
      <c r="CW81" s="18"/>
      <c r="CX81" s="18"/>
      <c r="CY81" s="18"/>
    </row>
    <row r="82" spans="1:103">
      <c r="A82" s="73" t="s">
        <v>191</v>
      </c>
      <c r="B82" s="76"/>
      <c r="C82" s="50"/>
      <c r="D82" s="50"/>
      <c r="E82" s="86"/>
      <c r="F82" s="90"/>
      <c r="G82" s="65"/>
      <c r="H82" s="90"/>
      <c r="I82" s="65"/>
      <c r="J82" s="90"/>
      <c r="K82" s="65"/>
      <c r="L82" s="90"/>
      <c r="M82" s="65"/>
      <c r="N82" s="90"/>
      <c r="O82" s="65"/>
      <c r="P82" s="90"/>
      <c r="Q82" s="65"/>
      <c r="R82" s="90"/>
      <c r="S82" s="65"/>
      <c r="T82" s="90"/>
      <c r="U82" s="65"/>
      <c r="V82" s="90"/>
      <c r="W82" s="65"/>
      <c r="X82" s="90"/>
      <c r="Y82" s="65"/>
      <c r="Z82" s="90"/>
      <c r="AA82" s="65"/>
      <c r="AB82" s="90"/>
      <c r="AC82" s="65"/>
      <c r="AD82" s="90"/>
      <c r="AE82" s="66"/>
      <c r="AS82" s="17">
        <f t="shared" si="94"/>
        <v>0</v>
      </c>
      <c r="AT82" s="18">
        <f t="shared" si="95"/>
        <v>0</v>
      </c>
      <c r="AU82" s="18">
        <f t="shared" si="96"/>
        <v>0</v>
      </c>
      <c r="AV82" s="18">
        <f t="shared" si="97"/>
        <v>0</v>
      </c>
      <c r="AW82" s="18">
        <f t="shared" si="98"/>
        <v>0</v>
      </c>
      <c r="AX82" s="18">
        <f t="shared" si="99"/>
        <v>0</v>
      </c>
      <c r="AY82" s="18">
        <f t="shared" si="100"/>
        <v>0</v>
      </c>
      <c r="AZ82" s="18">
        <f t="shared" si="101"/>
        <v>0</v>
      </c>
      <c r="BA82" s="18">
        <f t="shared" si="102"/>
        <v>0</v>
      </c>
      <c r="BB82" s="18">
        <f t="shared" si="103"/>
        <v>0</v>
      </c>
      <c r="BC82" s="18">
        <f t="shared" si="104"/>
        <v>0</v>
      </c>
      <c r="BD82" s="18">
        <f t="shared" si="105"/>
        <v>0</v>
      </c>
      <c r="BE82" s="18">
        <f t="shared" si="106"/>
        <v>0</v>
      </c>
      <c r="BF82" s="18">
        <f t="shared" si="107"/>
        <v>0</v>
      </c>
      <c r="BG82" s="18">
        <f t="shared" si="108"/>
        <v>0</v>
      </c>
      <c r="BH82" s="18">
        <f t="shared" si="109"/>
        <v>0</v>
      </c>
      <c r="BI82" s="18">
        <f t="shared" si="110"/>
        <v>0</v>
      </c>
      <c r="BJ82" s="18">
        <f t="shared" si="111"/>
        <v>0</v>
      </c>
      <c r="BK82" s="18">
        <f t="shared" si="112"/>
        <v>0</v>
      </c>
      <c r="BL82" s="18">
        <f t="shared" si="113"/>
        <v>0</v>
      </c>
      <c r="BM82" s="18">
        <f t="shared" si="114"/>
        <v>0</v>
      </c>
      <c r="BN82" s="18">
        <f t="shared" si="115"/>
        <v>0</v>
      </c>
      <c r="BO82" s="18">
        <f t="shared" si="116"/>
        <v>0</v>
      </c>
      <c r="BP82" s="18">
        <f t="shared" si="117"/>
        <v>0</v>
      </c>
      <c r="BQ82" s="18">
        <f t="shared" si="118"/>
        <v>0</v>
      </c>
      <c r="BR82" s="18">
        <f t="shared" si="119"/>
        <v>0</v>
      </c>
      <c r="BS82" s="18">
        <f t="shared" si="120"/>
        <v>0</v>
      </c>
      <c r="BT82" s="18">
        <f t="shared" si="121"/>
        <v>0</v>
      </c>
      <c r="BU82" s="18">
        <f t="shared" si="122"/>
        <v>0</v>
      </c>
      <c r="BV82" s="18">
        <f t="shared" si="123"/>
        <v>0</v>
      </c>
      <c r="BW82" s="18">
        <f t="shared" si="124"/>
        <v>0</v>
      </c>
      <c r="BX82" s="18">
        <f t="shared" si="125"/>
        <v>0</v>
      </c>
      <c r="BY82" s="18">
        <f t="shared" si="126"/>
        <v>0</v>
      </c>
      <c r="BZ82" s="18">
        <f t="shared" si="127"/>
        <v>0</v>
      </c>
      <c r="CA82" s="18">
        <f t="shared" si="128"/>
        <v>0</v>
      </c>
      <c r="CB82" s="18">
        <f t="shared" si="129"/>
        <v>0</v>
      </c>
      <c r="CC82" s="18">
        <f t="shared" si="130"/>
        <v>0</v>
      </c>
      <c r="CD82" s="18">
        <f t="shared" si="131"/>
        <v>0</v>
      </c>
      <c r="CE82" s="18">
        <f t="shared" si="132"/>
        <v>0</v>
      </c>
      <c r="CF82" s="18">
        <f t="shared" si="133"/>
        <v>0</v>
      </c>
      <c r="CG82" s="18">
        <f t="shared" si="134"/>
        <v>0</v>
      </c>
      <c r="CH82" s="18">
        <f t="shared" si="135"/>
        <v>0</v>
      </c>
      <c r="CI82" s="18">
        <f t="shared" si="136"/>
        <v>0</v>
      </c>
      <c r="CJ82" s="18">
        <f t="shared" si="137"/>
        <v>0</v>
      </c>
      <c r="CK82" s="18">
        <f t="shared" si="138"/>
        <v>0</v>
      </c>
      <c r="CL82" s="18">
        <f t="shared" si="139"/>
        <v>0</v>
      </c>
      <c r="CM82" s="18">
        <f t="shared" si="140"/>
        <v>0</v>
      </c>
      <c r="CN82" s="18"/>
      <c r="CO82" s="18"/>
      <c r="CP82" s="18"/>
      <c r="CQ82" s="18"/>
      <c r="CR82" s="18"/>
      <c r="CS82" s="18"/>
      <c r="CT82" s="18"/>
      <c r="CU82" s="18"/>
      <c r="CV82" s="18"/>
      <c r="CW82" s="18"/>
      <c r="CX82" s="18"/>
      <c r="CY82" s="18"/>
    </row>
    <row r="83" spans="1:103">
      <c r="A83" s="73" t="s">
        <v>191</v>
      </c>
      <c r="B83" s="76"/>
      <c r="C83" s="50"/>
      <c r="D83" s="50"/>
      <c r="E83" s="86"/>
      <c r="F83" s="90"/>
      <c r="G83" s="65"/>
      <c r="H83" s="90"/>
      <c r="I83" s="65"/>
      <c r="J83" s="90"/>
      <c r="K83" s="65"/>
      <c r="L83" s="90"/>
      <c r="M83" s="65"/>
      <c r="N83" s="90"/>
      <c r="O83" s="65"/>
      <c r="P83" s="90"/>
      <c r="Q83" s="65"/>
      <c r="R83" s="90"/>
      <c r="S83" s="65"/>
      <c r="T83" s="90"/>
      <c r="U83" s="65"/>
      <c r="V83" s="90"/>
      <c r="W83" s="65"/>
      <c r="X83" s="90"/>
      <c r="Y83" s="65"/>
      <c r="Z83" s="90"/>
      <c r="AA83" s="65"/>
      <c r="AB83" s="90"/>
      <c r="AC83" s="65"/>
      <c r="AD83" s="90"/>
      <c r="AE83" s="66"/>
      <c r="AS83" s="17">
        <f t="shared" si="94"/>
        <v>0</v>
      </c>
      <c r="AT83" s="18">
        <f t="shared" si="95"/>
        <v>0</v>
      </c>
      <c r="AU83" s="18">
        <f t="shared" si="96"/>
        <v>0</v>
      </c>
      <c r="AV83" s="18">
        <f t="shared" si="97"/>
        <v>0</v>
      </c>
      <c r="AW83" s="18">
        <f t="shared" si="98"/>
        <v>0</v>
      </c>
      <c r="AX83" s="18">
        <f t="shared" si="99"/>
        <v>0</v>
      </c>
      <c r="AY83" s="18">
        <f t="shared" si="100"/>
        <v>0</v>
      </c>
      <c r="AZ83" s="18">
        <f t="shared" si="101"/>
        <v>0</v>
      </c>
      <c r="BA83" s="18">
        <f t="shared" si="102"/>
        <v>0</v>
      </c>
      <c r="BB83" s="18">
        <f t="shared" si="103"/>
        <v>0</v>
      </c>
      <c r="BC83" s="18">
        <f t="shared" si="104"/>
        <v>0</v>
      </c>
      <c r="BD83" s="18">
        <f t="shared" si="105"/>
        <v>0</v>
      </c>
      <c r="BE83" s="18">
        <f t="shared" si="106"/>
        <v>0</v>
      </c>
      <c r="BF83" s="18">
        <f t="shared" si="107"/>
        <v>0</v>
      </c>
      <c r="BG83" s="18">
        <f t="shared" si="108"/>
        <v>0</v>
      </c>
      <c r="BH83" s="18">
        <f t="shared" si="109"/>
        <v>0</v>
      </c>
      <c r="BI83" s="18">
        <f t="shared" si="110"/>
        <v>0</v>
      </c>
      <c r="BJ83" s="18">
        <f t="shared" si="111"/>
        <v>0</v>
      </c>
      <c r="BK83" s="18">
        <f t="shared" si="112"/>
        <v>0</v>
      </c>
      <c r="BL83" s="18">
        <f t="shared" si="113"/>
        <v>0</v>
      </c>
      <c r="BM83" s="18">
        <f t="shared" si="114"/>
        <v>0</v>
      </c>
      <c r="BN83" s="18">
        <f t="shared" si="115"/>
        <v>0</v>
      </c>
      <c r="BO83" s="18">
        <f t="shared" si="116"/>
        <v>0</v>
      </c>
      <c r="BP83" s="18">
        <f t="shared" si="117"/>
        <v>0</v>
      </c>
      <c r="BQ83" s="18">
        <f t="shared" si="118"/>
        <v>0</v>
      </c>
      <c r="BR83" s="18">
        <f t="shared" si="119"/>
        <v>0</v>
      </c>
      <c r="BS83" s="18">
        <f t="shared" si="120"/>
        <v>0</v>
      </c>
      <c r="BT83" s="18">
        <f t="shared" si="121"/>
        <v>0</v>
      </c>
      <c r="BU83" s="18">
        <f t="shared" si="122"/>
        <v>0</v>
      </c>
      <c r="BV83" s="18">
        <f t="shared" si="123"/>
        <v>0</v>
      </c>
      <c r="BW83" s="18">
        <f t="shared" si="124"/>
        <v>0</v>
      </c>
      <c r="BX83" s="18">
        <f t="shared" si="125"/>
        <v>0</v>
      </c>
      <c r="BY83" s="18">
        <f t="shared" si="126"/>
        <v>0</v>
      </c>
      <c r="BZ83" s="18">
        <f t="shared" si="127"/>
        <v>0</v>
      </c>
      <c r="CA83" s="18">
        <f t="shared" si="128"/>
        <v>0</v>
      </c>
      <c r="CB83" s="18">
        <f t="shared" si="129"/>
        <v>0</v>
      </c>
      <c r="CC83" s="18">
        <f t="shared" si="130"/>
        <v>0</v>
      </c>
      <c r="CD83" s="18">
        <f t="shared" si="131"/>
        <v>0</v>
      </c>
      <c r="CE83" s="18">
        <f t="shared" si="132"/>
        <v>0</v>
      </c>
      <c r="CF83" s="18">
        <f t="shared" si="133"/>
        <v>0</v>
      </c>
      <c r="CG83" s="18">
        <f t="shared" si="134"/>
        <v>0</v>
      </c>
      <c r="CH83" s="18">
        <f t="shared" si="135"/>
        <v>0</v>
      </c>
      <c r="CI83" s="18">
        <f t="shared" si="136"/>
        <v>0</v>
      </c>
      <c r="CJ83" s="18">
        <f t="shared" si="137"/>
        <v>0</v>
      </c>
      <c r="CK83" s="18">
        <f t="shared" si="138"/>
        <v>0</v>
      </c>
      <c r="CL83" s="18">
        <f t="shared" si="139"/>
        <v>0</v>
      </c>
      <c r="CM83" s="18">
        <f t="shared" si="140"/>
        <v>0</v>
      </c>
      <c r="CN83" s="18"/>
      <c r="CO83" s="18"/>
      <c r="CP83" s="18"/>
      <c r="CQ83" s="18"/>
      <c r="CR83" s="18"/>
      <c r="CS83" s="18"/>
      <c r="CT83" s="18"/>
      <c r="CU83" s="18"/>
      <c r="CV83" s="18"/>
      <c r="CW83" s="18"/>
      <c r="CX83" s="18"/>
      <c r="CY83" s="18"/>
    </row>
    <row r="84" spans="1:103">
      <c r="A84" s="73" t="s">
        <v>191</v>
      </c>
      <c r="B84" s="76"/>
      <c r="C84" s="50"/>
      <c r="D84" s="50"/>
      <c r="E84" s="86"/>
      <c r="F84" s="90"/>
      <c r="G84" s="65"/>
      <c r="H84" s="90"/>
      <c r="I84" s="65"/>
      <c r="J84" s="90"/>
      <c r="K84" s="65"/>
      <c r="L84" s="90"/>
      <c r="M84" s="65"/>
      <c r="N84" s="90"/>
      <c r="O84" s="65"/>
      <c r="P84" s="90"/>
      <c r="Q84" s="65"/>
      <c r="R84" s="90"/>
      <c r="S84" s="65"/>
      <c r="T84" s="90"/>
      <c r="U84" s="65"/>
      <c r="V84" s="90"/>
      <c r="W84" s="65"/>
      <c r="X84" s="90"/>
      <c r="Y84" s="65"/>
      <c r="Z84" s="90"/>
      <c r="AA84" s="65"/>
      <c r="AB84" s="90"/>
      <c r="AC84" s="65"/>
      <c r="AD84" s="90"/>
      <c r="AE84" s="66"/>
      <c r="AS84" s="17">
        <f t="shared" si="94"/>
        <v>0</v>
      </c>
      <c r="AT84" s="18">
        <f t="shared" si="95"/>
        <v>0</v>
      </c>
      <c r="AU84" s="18">
        <f t="shared" si="96"/>
        <v>0</v>
      </c>
      <c r="AV84" s="18">
        <f t="shared" si="97"/>
        <v>0</v>
      </c>
      <c r="AW84" s="18">
        <f t="shared" si="98"/>
        <v>0</v>
      </c>
      <c r="AX84" s="18">
        <f t="shared" si="99"/>
        <v>0</v>
      </c>
      <c r="AY84" s="18">
        <f t="shared" si="100"/>
        <v>0</v>
      </c>
      <c r="AZ84" s="18">
        <f t="shared" si="101"/>
        <v>0</v>
      </c>
      <c r="BA84" s="18">
        <f t="shared" si="102"/>
        <v>0</v>
      </c>
      <c r="BB84" s="18">
        <f t="shared" si="103"/>
        <v>0</v>
      </c>
      <c r="BC84" s="18">
        <f t="shared" si="104"/>
        <v>0</v>
      </c>
      <c r="BD84" s="18">
        <f t="shared" si="105"/>
        <v>0</v>
      </c>
      <c r="BE84" s="18">
        <f t="shared" si="106"/>
        <v>0</v>
      </c>
      <c r="BF84" s="18">
        <f t="shared" si="107"/>
        <v>0</v>
      </c>
      <c r="BG84" s="18">
        <f t="shared" si="108"/>
        <v>0</v>
      </c>
      <c r="BH84" s="18">
        <f t="shared" si="109"/>
        <v>0</v>
      </c>
      <c r="BI84" s="18">
        <f t="shared" si="110"/>
        <v>0</v>
      </c>
      <c r="BJ84" s="18">
        <f t="shared" si="111"/>
        <v>0</v>
      </c>
      <c r="BK84" s="18">
        <f t="shared" si="112"/>
        <v>0</v>
      </c>
      <c r="BL84" s="18">
        <f t="shared" si="113"/>
        <v>0</v>
      </c>
      <c r="BM84" s="18">
        <f t="shared" si="114"/>
        <v>0</v>
      </c>
      <c r="BN84" s="18">
        <f t="shared" si="115"/>
        <v>0</v>
      </c>
      <c r="BO84" s="18">
        <f t="shared" si="116"/>
        <v>0</v>
      </c>
      <c r="BP84" s="18">
        <f t="shared" si="117"/>
        <v>0</v>
      </c>
      <c r="BQ84" s="18">
        <f t="shared" si="118"/>
        <v>0</v>
      </c>
      <c r="BR84" s="18">
        <f t="shared" si="119"/>
        <v>0</v>
      </c>
      <c r="BS84" s="18">
        <f t="shared" si="120"/>
        <v>0</v>
      </c>
      <c r="BT84" s="18">
        <f t="shared" si="121"/>
        <v>0</v>
      </c>
      <c r="BU84" s="18">
        <f t="shared" si="122"/>
        <v>0</v>
      </c>
      <c r="BV84" s="18">
        <f t="shared" si="123"/>
        <v>0</v>
      </c>
      <c r="BW84" s="18">
        <f t="shared" si="124"/>
        <v>0</v>
      </c>
      <c r="BX84" s="18">
        <f t="shared" si="125"/>
        <v>0</v>
      </c>
      <c r="BY84" s="18">
        <f t="shared" si="126"/>
        <v>0</v>
      </c>
      <c r="BZ84" s="18">
        <f t="shared" si="127"/>
        <v>0</v>
      </c>
      <c r="CA84" s="18">
        <f t="shared" si="128"/>
        <v>0</v>
      </c>
      <c r="CB84" s="18">
        <f t="shared" si="129"/>
        <v>0</v>
      </c>
      <c r="CC84" s="18">
        <f t="shared" si="130"/>
        <v>0</v>
      </c>
      <c r="CD84" s="18">
        <f t="shared" si="131"/>
        <v>0</v>
      </c>
      <c r="CE84" s="18">
        <f t="shared" si="132"/>
        <v>0</v>
      </c>
      <c r="CF84" s="18">
        <f t="shared" si="133"/>
        <v>0</v>
      </c>
      <c r="CG84" s="18">
        <f t="shared" si="134"/>
        <v>0</v>
      </c>
      <c r="CH84" s="18">
        <f t="shared" si="135"/>
        <v>0</v>
      </c>
      <c r="CI84" s="18">
        <f t="shared" si="136"/>
        <v>0</v>
      </c>
      <c r="CJ84" s="18">
        <f t="shared" si="137"/>
        <v>0</v>
      </c>
      <c r="CK84" s="18">
        <f t="shared" si="138"/>
        <v>0</v>
      </c>
      <c r="CL84" s="18">
        <f t="shared" si="139"/>
        <v>0</v>
      </c>
      <c r="CM84" s="18">
        <f t="shared" si="140"/>
        <v>0</v>
      </c>
      <c r="CN84" s="18"/>
      <c r="CO84" s="18"/>
      <c r="CP84" s="18"/>
      <c r="CQ84" s="18"/>
      <c r="CR84" s="18"/>
      <c r="CS84" s="18"/>
      <c r="CT84" s="18"/>
      <c r="CU84" s="18"/>
      <c r="CV84" s="18"/>
      <c r="CW84" s="18"/>
      <c r="CX84" s="18"/>
      <c r="CY84" s="18"/>
    </row>
    <row r="85" spans="1:103">
      <c r="A85" s="73" t="s">
        <v>191</v>
      </c>
      <c r="B85" s="76"/>
      <c r="C85" s="50"/>
      <c r="D85" s="50"/>
      <c r="E85" s="86"/>
      <c r="F85" s="90"/>
      <c r="G85" s="65"/>
      <c r="H85" s="90"/>
      <c r="I85" s="65"/>
      <c r="J85" s="90"/>
      <c r="K85" s="65"/>
      <c r="L85" s="90"/>
      <c r="M85" s="65"/>
      <c r="N85" s="90"/>
      <c r="O85" s="65"/>
      <c r="P85" s="90"/>
      <c r="Q85" s="65"/>
      <c r="R85" s="90"/>
      <c r="S85" s="65"/>
      <c r="T85" s="90"/>
      <c r="U85" s="65"/>
      <c r="V85" s="90"/>
      <c r="W85" s="65"/>
      <c r="X85" s="90"/>
      <c r="Y85" s="65"/>
      <c r="Z85" s="90"/>
      <c r="AA85" s="65"/>
      <c r="AB85" s="90"/>
      <c r="AC85" s="65"/>
      <c r="AD85" s="90"/>
      <c r="AE85" s="66"/>
      <c r="AS85" s="17">
        <f t="shared" si="94"/>
        <v>0</v>
      </c>
      <c r="AT85" s="18">
        <f t="shared" si="95"/>
        <v>0</v>
      </c>
      <c r="AU85" s="18">
        <f t="shared" si="96"/>
        <v>0</v>
      </c>
      <c r="AV85" s="18">
        <f t="shared" si="97"/>
        <v>0</v>
      </c>
      <c r="AW85" s="18">
        <f t="shared" si="98"/>
        <v>0</v>
      </c>
      <c r="AX85" s="18">
        <f t="shared" si="99"/>
        <v>0</v>
      </c>
      <c r="AY85" s="18">
        <f t="shared" si="100"/>
        <v>0</v>
      </c>
      <c r="AZ85" s="18">
        <f t="shared" si="101"/>
        <v>0</v>
      </c>
      <c r="BA85" s="18">
        <f t="shared" si="102"/>
        <v>0</v>
      </c>
      <c r="BB85" s="18">
        <f t="shared" si="103"/>
        <v>0</v>
      </c>
      <c r="BC85" s="18">
        <f t="shared" si="104"/>
        <v>0</v>
      </c>
      <c r="BD85" s="18">
        <f t="shared" si="105"/>
        <v>0</v>
      </c>
      <c r="BE85" s="18">
        <f t="shared" si="106"/>
        <v>0</v>
      </c>
      <c r="BF85" s="18">
        <f t="shared" si="107"/>
        <v>0</v>
      </c>
      <c r="BG85" s="18">
        <f t="shared" si="108"/>
        <v>0</v>
      </c>
      <c r="BH85" s="18">
        <f t="shared" si="109"/>
        <v>0</v>
      </c>
      <c r="BI85" s="18">
        <f t="shared" si="110"/>
        <v>0</v>
      </c>
      <c r="BJ85" s="18">
        <f t="shared" si="111"/>
        <v>0</v>
      </c>
      <c r="BK85" s="18">
        <f t="shared" si="112"/>
        <v>0</v>
      </c>
      <c r="BL85" s="18">
        <f t="shared" si="113"/>
        <v>0</v>
      </c>
      <c r="BM85" s="18">
        <f t="shared" si="114"/>
        <v>0</v>
      </c>
      <c r="BN85" s="18">
        <f t="shared" si="115"/>
        <v>0</v>
      </c>
      <c r="BO85" s="18">
        <f t="shared" si="116"/>
        <v>0</v>
      </c>
      <c r="BP85" s="18">
        <f t="shared" si="117"/>
        <v>0</v>
      </c>
      <c r="BQ85" s="18">
        <f t="shared" si="118"/>
        <v>0</v>
      </c>
      <c r="BR85" s="18">
        <f t="shared" si="119"/>
        <v>0</v>
      </c>
      <c r="BS85" s="18">
        <f t="shared" si="120"/>
        <v>0</v>
      </c>
      <c r="BT85" s="18">
        <f t="shared" si="121"/>
        <v>0</v>
      </c>
      <c r="BU85" s="18">
        <f t="shared" si="122"/>
        <v>0</v>
      </c>
      <c r="BV85" s="18">
        <f t="shared" si="123"/>
        <v>0</v>
      </c>
      <c r="BW85" s="18">
        <f t="shared" si="124"/>
        <v>0</v>
      </c>
      <c r="BX85" s="18">
        <f t="shared" si="125"/>
        <v>0</v>
      </c>
      <c r="BY85" s="18">
        <f t="shared" si="126"/>
        <v>0</v>
      </c>
      <c r="BZ85" s="18">
        <f t="shared" si="127"/>
        <v>0</v>
      </c>
      <c r="CA85" s="18">
        <f t="shared" si="128"/>
        <v>0</v>
      </c>
      <c r="CB85" s="18">
        <f t="shared" si="129"/>
        <v>0</v>
      </c>
      <c r="CC85" s="18">
        <f t="shared" si="130"/>
        <v>0</v>
      </c>
      <c r="CD85" s="18">
        <f t="shared" si="131"/>
        <v>0</v>
      </c>
      <c r="CE85" s="18">
        <f t="shared" si="132"/>
        <v>0</v>
      </c>
      <c r="CF85" s="18">
        <f t="shared" si="133"/>
        <v>0</v>
      </c>
      <c r="CG85" s="18">
        <f t="shared" si="134"/>
        <v>0</v>
      </c>
      <c r="CH85" s="18">
        <f t="shared" si="135"/>
        <v>0</v>
      </c>
      <c r="CI85" s="18">
        <f t="shared" si="136"/>
        <v>0</v>
      </c>
      <c r="CJ85" s="18">
        <f t="shared" si="137"/>
        <v>0</v>
      </c>
      <c r="CK85" s="18">
        <f t="shared" si="138"/>
        <v>0</v>
      </c>
      <c r="CL85" s="18">
        <f t="shared" si="139"/>
        <v>0</v>
      </c>
      <c r="CM85" s="18">
        <f t="shared" si="140"/>
        <v>0</v>
      </c>
      <c r="CN85" s="18"/>
      <c r="CO85" s="18"/>
      <c r="CP85" s="18"/>
      <c r="CQ85" s="18"/>
      <c r="CR85" s="18"/>
      <c r="CS85" s="18"/>
      <c r="CT85" s="18"/>
      <c r="CU85" s="18"/>
      <c r="CV85" s="18"/>
      <c r="CW85" s="18"/>
      <c r="CX85" s="18"/>
      <c r="CY85" s="18"/>
    </row>
    <row r="86" spans="1:103">
      <c r="A86" s="73" t="s">
        <v>191</v>
      </c>
      <c r="B86" s="76"/>
      <c r="C86" s="50"/>
      <c r="D86" s="50"/>
      <c r="E86" s="89"/>
      <c r="F86" s="91"/>
      <c r="G86" s="65"/>
      <c r="H86" s="91"/>
      <c r="I86" s="65"/>
      <c r="J86" s="91"/>
      <c r="K86" s="65"/>
      <c r="L86" s="91"/>
      <c r="M86" s="65"/>
      <c r="N86" s="91"/>
      <c r="O86" s="65"/>
      <c r="P86" s="91"/>
      <c r="Q86" s="65"/>
      <c r="R86" s="91"/>
      <c r="S86" s="65"/>
      <c r="T86" s="91"/>
      <c r="U86" s="65"/>
      <c r="V86" s="91"/>
      <c r="W86" s="65"/>
      <c r="X86" s="91"/>
      <c r="Y86" s="65"/>
      <c r="Z86" s="91"/>
      <c r="AA86" s="65"/>
      <c r="AB86" s="91"/>
      <c r="AC86" s="65"/>
      <c r="AD86" s="91"/>
      <c r="AE86" s="66"/>
      <c r="AS86" s="17">
        <f t="shared" si="94"/>
        <v>0</v>
      </c>
      <c r="AT86" s="18">
        <f t="shared" si="95"/>
        <v>0</v>
      </c>
      <c r="AU86" s="18">
        <f t="shared" si="96"/>
        <v>0</v>
      </c>
      <c r="AV86" s="18">
        <f t="shared" si="97"/>
        <v>0</v>
      </c>
      <c r="AW86" s="18">
        <f t="shared" si="98"/>
        <v>0</v>
      </c>
      <c r="AX86" s="18">
        <f t="shared" si="99"/>
        <v>0</v>
      </c>
      <c r="AY86" s="18">
        <f t="shared" si="100"/>
        <v>0</v>
      </c>
      <c r="AZ86" s="18">
        <f t="shared" si="101"/>
        <v>0</v>
      </c>
      <c r="BA86" s="18">
        <f t="shared" si="102"/>
        <v>0</v>
      </c>
      <c r="BB86" s="18">
        <f t="shared" si="103"/>
        <v>0</v>
      </c>
      <c r="BC86" s="18">
        <f t="shared" si="104"/>
        <v>0</v>
      </c>
      <c r="BD86" s="18">
        <f t="shared" si="105"/>
        <v>0</v>
      </c>
      <c r="BE86" s="18">
        <f t="shared" si="106"/>
        <v>0</v>
      </c>
      <c r="BF86" s="18">
        <f t="shared" si="107"/>
        <v>0</v>
      </c>
      <c r="BG86" s="18">
        <f t="shared" si="108"/>
        <v>0</v>
      </c>
      <c r="BH86" s="18">
        <f t="shared" si="109"/>
        <v>0</v>
      </c>
      <c r="BI86" s="18">
        <f t="shared" si="110"/>
        <v>0</v>
      </c>
      <c r="BJ86" s="18">
        <f t="shared" si="111"/>
        <v>0</v>
      </c>
      <c r="BK86" s="18">
        <f t="shared" si="112"/>
        <v>0</v>
      </c>
      <c r="BL86" s="18">
        <f t="shared" si="113"/>
        <v>0</v>
      </c>
      <c r="BM86" s="18">
        <f t="shared" si="114"/>
        <v>0</v>
      </c>
      <c r="BN86" s="18">
        <f t="shared" si="115"/>
        <v>0</v>
      </c>
      <c r="BO86" s="18">
        <f t="shared" si="116"/>
        <v>0</v>
      </c>
      <c r="BP86" s="18">
        <f t="shared" si="117"/>
        <v>0</v>
      </c>
      <c r="BQ86" s="18">
        <f t="shared" si="118"/>
        <v>0</v>
      </c>
      <c r="BR86" s="18">
        <f t="shared" si="119"/>
        <v>0</v>
      </c>
      <c r="BS86" s="18">
        <f t="shared" si="120"/>
        <v>0</v>
      </c>
      <c r="BT86" s="18">
        <f t="shared" si="121"/>
        <v>0</v>
      </c>
      <c r="BU86" s="18">
        <f t="shared" si="122"/>
        <v>0</v>
      </c>
      <c r="BV86" s="18">
        <f t="shared" si="123"/>
        <v>0</v>
      </c>
      <c r="BW86" s="18">
        <f t="shared" si="124"/>
        <v>0</v>
      </c>
      <c r="BX86" s="18">
        <f t="shared" si="125"/>
        <v>0</v>
      </c>
      <c r="BY86" s="18">
        <f t="shared" si="126"/>
        <v>0</v>
      </c>
      <c r="BZ86" s="18">
        <f t="shared" si="127"/>
        <v>0</v>
      </c>
      <c r="CA86" s="18">
        <f t="shared" si="128"/>
        <v>0</v>
      </c>
      <c r="CB86" s="18">
        <f t="shared" si="129"/>
        <v>0</v>
      </c>
      <c r="CC86" s="18">
        <f t="shared" si="130"/>
        <v>0</v>
      </c>
      <c r="CD86" s="18">
        <f t="shared" si="131"/>
        <v>0</v>
      </c>
      <c r="CE86" s="18">
        <f t="shared" si="132"/>
        <v>0</v>
      </c>
      <c r="CF86" s="18">
        <f t="shared" si="133"/>
        <v>0</v>
      </c>
      <c r="CG86" s="18">
        <f t="shared" si="134"/>
        <v>0</v>
      </c>
      <c r="CH86" s="18">
        <f t="shared" si="135"/>
        <v>0</v>
      </c>
      <c r="CI86" s="18">
        <f t="shared" si="136"/>
        <v>0</v>
      </c>
      <c r="CJ86" s="18">
        <f t="shared" si="137"/>
        <v>0</v>
      </c>
      <c r="CK86" s="18">
        <f t="shared" si="138"/>
        <v>0</v>
      </c>
      <c r="CL86" s="18">
        <f t="shared" si="139"/>
        <v>0</v>
      </c>
      <c r="CM86" s="18">
        <f t="shared" si="140"/>
        <v>0</v>
      </c>
      <c r="CN86" s="18"/>
      <c r="CO86" s="18"/>
      <c r="CP86" s="18"/>
      <c r="CQ86" s="18"/>
      <c r="CR86" s="18"/>
      <c r="CS86" s="18"/>
      <c r="CT86" s="18"/>
      <c r="CU86" s="18"/>
      <c r="CV86" s="18"/>
      <c r="CW86" s="18"/>
      <c r="CX86" s="18"/>
      <c r="CY86" s="18"/>
    </row>
    <row r="87" spans="1:103">
      <c r="A87" s="73" t="s">
        <v>191</v>
      </c>
      <c r="B87" s="76"/>
      <c r="C87" s="50"/>
      <c r="D87" s="50"/>
      <c r="E87" s="88"/>
      <c r="F87" s="92"/>
      <c r="G87" s="65"/>
      <c r="H87" s="92"/>
      <c r="I87" s="65"/>
      <c r="J87" s="92"/>
      <c r="K87" s="65"/>
      <c r="L87" s="92"/>
      <c r="M87" s="65"/>
      <c r="N87" s="92"/>
      <c r="O87" s="65"/>
      <c r="P87" s="92"/>
      <c r="Q87" s="65"/>
      <c r="R87" s="92"/>
      <c r="S87" s="65"/>
      <c r="T87" s="92"/>
      <c r="U87" s="65"/>
      <c r="V87" s="92"/>
      <c r="W87" s="65"/>
      <c r="X87" s="92"/>
      <c r="Y87" s="65"/>
      <c r="Z87" s="92"/>
      <c r="AA87" s="65"/>
      <c r="AB87" s="92"/>
      <c r="AC87" s="65"/>
      <c r="AD87" s="92"/>
      <c r="AE87" s="66"/>
      <c r="AS87" s="17">
        <f t="shared" si="94"/>
        <v>0</v>
      </c>
      <c r="AT87" s="18">
        <f t="shared" si="95"/>
        <v>0</v>
      </c>
      <c r="AU87" s="18">
        <f t="shared" si="96"/>
        <v>0</v>
      </c>
      <c r="AV87" s="18">
        <f t="shared" si="97"/>
        <v>0</v>
      </c>
      <c r="AW87" s="18">
        <f t="shared" si="98"/>
        <v>0</v>
      </c>
      <c r="AX87" s="18">
        <f t="shared" si="99"/>
        <v>0</v>
      </c>
      <c r="AY87" s="18">
        <f t="shared" si="100"/>
        <v>0</v>
      </c>
      <c r="AZ87" s="18">
        <f t="shared" si="101"/>
        <v>0</v>
      </c>
      <c r="BA87" s="18">
        <f t="shared" si="102"/>
        <v>0</v>
      </c>
      <c r="BB87" s="18">
        <f t="shared" si="103"/>
        <v>0</v>
      </c>
      <c r="BC87" s="18">
        <f t="shared" si="104"/>
        <v>0</v>
      </c>
      <c r="BD87" s="18">
        <f t="shared" si="105"/>
        <v>0</v>
      </c>
      <c r="BE87" s="18">
        <f t="shared" si="106"/>
        <v>0</v>
      </c>
      <c r="BF87" s="18">
        <f t="shared" si="107"/>
        <v>0</v>
      </c>
      <c r="BG87" s="18">
        <f t="shared" si="108"/>
        <v>0</v>
      </c>
      <c r="BH87" s="18">
        <f t="shared" si="109"/>
        <v>0</v>
      </c>
      <c r="BI87" s="18">
        <f t="shared" si="110"/>
        <v>0</v>
      </c>
      <c r="BJ87" s="18">
        <f t="shared" si="111"/>
        <v>0</v>
      </c>
      <c r="BK87" s="18">
        <f t="shared" si="112"/>
        <v>0</v>
      </c>
      <c r="BL87" s="18">
        <f t="shared" si="113"/>
        <v>0</v>
      </c>
      <c r="BM87" s="18">
        <f t="shared" si="114"/>
        <v>0</v>
      </c>
      <c r="BN87" s="18">
        <f t="shared" si="115"/>
        <v>0</v>
      </c>
      <c r="BO87" s="18">
        <f t="shared" si="116"/>
        <v>0</v>
      </c>
      <c r="BP87" s="18">
        <f t="shared" si="117"/>
        <v>0</v>
      </c>
      <c r="BQ87" s="18">
        <f t="shared" si="118"/>
        <v>0</v>
      </c>
      <c r="BR87" s="18">
        <f t="shared" si="119"/>
        <v>0</v>
      </c>
      <c r="BS87" s="18">
        <f t="shared" si="120"/>
        <v>0</v>
      </c>
      <c r="BT87" s="18">
        <f t="shared" si="121"/>
        <v>0</v>
      </c>
      <c r="BU87" s="18">
        <f t="shared" si="122"/>
        <v>0</v>
      </c>
      <c r="BV87" s="18">
        <f t="shared" si="123"/>
        <v>0</v>
      </c>
      <c r="BW87" s="18">
        <f t="shared" si="124"/>
        <v>0</v>
      </c>
      <c r="BX87" s="18">
        <f t="shared" si="125"/>
        <v>0</v>
      </c>
      <c r="BY87" s="18">
        <f t="shared" si="126"/>
        <v>0</v>
      </c>
      <c r="BZ87" s="18">
        <f t="shared" si="127"/>
        <v>0</v>
      </c>
      <c r="CA87" s="18">
        <f t="shared" si="128"/>
        <v>0</v>
      </c>
      <c r="CB87" s="18">
        <f t="shared" si="129"/>
        <v>0</v>
      </c>
      <c r="CC87" s="18">
        <f t="shared" si="130"/>
        <v>0</v>
      </c>
      <c r="CD87" s="18">
        <f t="shared" si="131"/>
        <v>0</v>
      </c>
      <c r="CE87" s="18">
        <f t="shared" si="132"/>
        <v>0</v>
      </c>
      <c r="CF87" s="18">
        <f t="shared" si="133"/>
        <v>0</v>
      </c>
      <c r="CG87" s="18">
        <f t="shared" si="134"/>
        <v>0</v>
      </c>
      <c r="CH87" s="18">
        <f t="shared" si="135"/>
        <v>0</v>
      </c>
      <c r="CI87" s="18">
        <f t="shared" si="136"/>
        <v>0</v>
      </c>
      <c r="CJ87" s="18">
        <f t="shared" si="137"/>
        <v>0</v>
      </c>
      <c r="CK87" s="18">
        <f t="shared" si="138"/>
        <v>0</v>
      </c>
      <c r="CL87" s="18">
        <f t="shared" si="139"/>
        <v>0</v>
      </c>
      <c r="CM87" s="18">
        <f t="shared" si="140"/>
        <v>0</v>
      </c>
      <c r="CN87" s="18"/>
      <c r="CO87" s="18"/>
      <c r="CP87" s="18"/>
      <c r="CQ87" s="18"/>
      <c r="CR87" s="18"/>
      <c r="CS87" s="18"/>
      <c r="CT87" s="18"/>
      <c r="CU87" s="18"/>
      <c r="CV87" s="18"/>
      <c r="CW87" s="18"/>
      <c r="CX87" s="18"/>
      <c r="CY87" s="18"/>
    </row>
    <row r="88" spans="1:103">
      <c r="A88" s="73" t="s">
        <v>191</v>
      </c>
      <c r="B88" s="76"/>
      <c r="C88" s="50"/>
      <c r="D88" s="50"/>
      <c r="E88" s="86"/>
      <c r="F88" s="90"/>
      <c r="G88" s="65"/>
      <c r="H88" s="90"/>
      <c r="I88" s="65"/>
      <c r="J88" s="90"/>
      <c r="K88" s="65"/>
      <c r="L88" s="90"/>
      <c r="M88" s="65"/>
      <c r="N88" s="90"/>
      <c r="O88" s="65"/>
      <c r="P88" s="90"/>
      <c r="Q88" s="65"/>
      <c r="R88" s="90"/>
      <c r="S88" s="65"/>
      <c r="T88" s="90"/>
      <c r="U88" s="65"/>
      <c r="V88" s="90"/>
      <c r="W88" s="65"/>
      <c r="X88" s="90"/>
      <c r="Y88" s="65"/>
      <c r="Z88" s="90"/>
      <c r="AA88" s="65"/>
      <c r="AB88" s="90"/>
      <c r="AC88" s="65"/>
      <c r="AD88" s="90"/>
      <c r="AE88" s="66"/>
      <c r="AS88" s="17">
        <f t="shared" si="94"/>
        <v>0</v>
      </c>
      <c r="AT88" s="18">
        <f t="shared" si="95"/>
        <v>0</v>
      </c>
      <c r="AU88" s="18">
        <f t="shared" si="96"/>
        <v>0</v>
      </c>
      <c r="AV88" s="18">
        <f t="shared" si="97"/>
        <v>0</v>
      </c>
      <c r="AW88" s="18">
        <f t="shared" si="98"/>
        <v>0</v>
      </c>
      <c r="AX88" s="18">
        <f t="shared" si="99"/>
        <v>0</v>
      </c>
      <c r="AY88" s="18">
        <f t="shared" si="100"/>
        <v>0</v>
      </c>
      <c r="AZ88" s="18">
        <f t="shared" si="101"/>
        <v>0</v>
      </c>
      <c r="BA88" s="18">
        <f t="shared" si="102"/>
        <v>0</v>
      </c>
      <c r="BB88" s="18">
        <f t="shared" si="103"/>
        <v>0</v>
      </c>
      <c r="BC88" s="18">
        <f t="shared" si="104"/>
        <v>0</v>
      </c>
      <c r="BD88" s="18">
        <f t="shared" si="105"/>
        <v>0</v>
      </c>
      <c r="BE88" s="18">
        <f t="shared" si="106"/>
        <v>0</v>
      </c>
      <c r="BF88" s="18">
        <f t="shared" si="107"/>
        <v>0</v>
      </c>
      <c r="BG88" s="18">
        <f t="shared" si="108"/>
        <v>0</v>
      </c>
      <c r="BH88" s="18">
        <f t="shared" si="109"/>
        <v>0</v>
      </c>
      <c r="BI88" s="18">
        <f t="shared" si="110"/>
        <v>0</v>
      </c>
      <c r="BJ88" s="18">
        <f t="shared" si="111"/>
        <v>0</v>
      </c>
      <c r="BK88" s="18">
        <f t="shared" si="112"/>
        <v>0</v>
      </c>
      <c r="BL88" s="18">
        <f t="shared" si="113"/>
        <v>0</v>
      </c>
      <c r="BM88" s="18">
        <f t="shared" si="114"/>
        <v>0</v>
      </c>
      <c r="BN88" s="18">
        <f t="shared" si="115"/>
        <v>0</v>
      </c>
      <c r="BO88" s="18">
        <f t="shared" si="116"/>
        <v>0</v>
      </c>
      <c r="BP88" s="18">
        <f t="shared" si="117"/>
        <v>0</v>
      </c>
      <c r="BQ88" s="18">
        <f t="shared" si="118"/>
        <v>0</v>
      </c>
      <c r="BR88" s="18">
        <f t="shared" si="119"/>
        <v>0</v>
      </c>
      <c r="BS88" s="18">
        <f t="shared" si="120"/>
        <v>0</v>
      </c>
      <c r="BT88" s="18">
        <f t="shared" si="121"/>
        <v>0</v>
      </c>
      <c r="BU88" s="18">
        <f t="shared" si="122"/>
        <v>0</v>
      </c>
      <c r="BV88" s="18">
        <f t="shared" si="123"/>
        <v>0</v>
      </c>
      <c r="BW88" s="18">
        <f t="shared" si="124"/>
        <v>0</v>
      </c>
      <c r="BX88" s="18">
        <f t="shared" si="125"/>
        <v>0</v>
      </c>
      <c r="BY88" s="18">
        <f t="shared" si="126"/>
        <v>0</v>
      </c>
      <c r="BZ88" s="18">
        <f t="shared" si="127"/>
        <v>0</v>
      </c>
      <c r="CA88" s="18">
        <f t="shared" si="128"/>
        <v>0</v>
      </c>
      <c r="CB88" s="18">
        <f t="shared" si="129"/>
        <v>0</v>
      </c>
      <c r="CC88" s="18">
        <f t="shared" si="130"/>
        <v>0</v>
      </c>
      <c r="CD88" s="18">
        <f t="shared" si="131"/>
        <v>0</v>
      </c>
      <c r="CE88" s="18">
        <f t="shared" si="132"/>
        <v>0</v>
      </c>
      <c r="CF88" s="18">
        <f t="shared" si="133"/>
        <v>0</v>
      </c>
      <c r="CG88" s="18">
        <f t="shared" si="134"/>
        <v>0</v>
      </c>
      <c r="CH88" s="18">
        <f t="shared" si="135"/>
        <v>0</v>
      </c>
      <c r="CI88" s="18">
        <f t="shared" si="136"/>
        <v>0</v>
      </c>
      <c r="CJ88" s="18">
        <f t="shared" si="137"/>
        <v>0</v>
      </c>
      <c r="CK88" s="18">
        <f t="shared" si="138"/>
        <v>0</v>
      </c>
      <c r="CL88" s="18">
        <f t="shared" si="139"/>
        <v>0</v>
      </c>
      <c r="CM88" s="18">
        <f t="shared" si="140"/>
        <v>0</v>
      </c>
      <c r="CN88" s="18"/>
      <c r="CO88" s="18"/>
      <c r="CP88" s="18"/>
      <c r="CQ88" s="18"/>
      <c r="CR88" s="18"/>
      <c r="CS88" s="18"/>
      <c r="CT88" s="18"/>
      <c r="CU88" s="18"/>
      <c r="CV88" s="18"/>
      <c r="CW88" s="18"/>
      <c r="CX88" s="18"/>
      <c r="CY88" s="18"/>
    </row>
    <row r="89" spans="1:103">
      <c r="A89" s="73" t="s">
        <v>191</v>
      </c>
      <c r="B89" s="76"/>
      <c r="C89" s="50"/>
      <c r="D89" s="50"/>
      <c r="E89" s="86"/>
      <c r="F89" s="90"/>
      <c r="G89" s="65"/>
      <c r="H89" s="90"/>
      <c r="I89" s="65"/>
      <c r="J89" s="90"/>
      <c r="K89" s="65"/>
      <c r="L89" s="90"/>
      <c r="M89" s="65"/>
      <c r="N89" s="90"/>
      <c r="O89" s="65"/>
      <c r="P89" s="90"/>
      <c r="Q89" s="65"/>
      <c r="R89" s="90"/>
      <c r="S89" s="65"/>
      <c r="T89" s="90"/>
      <c r="U89" s="65"/>
      <c r="V89" s="90"/>
      <c r="W89" s="65"/>
      <c r="X89" s="90"/>
      <c r="Y89" s="65"/>
      <c r="Z89" s="90"/>
      <c r="AA89" s="65"/>
      <c r="AB89" s="90"/>
      <c r="AC89" s="65"/>
      <c r="AD89" s="90"/>
      <c r="AE89" s="66"/>
      <c r="AS89" s="17">
        <f t="shared" si="94"/>
        <v>0</v>
      </c>
      <c r="AT89" s="18">
        <f t="shared" si="95"/>
        <v>0</v>
      </c>
      <c r="AU89" s="18">
        <f t="shared" si="96"/>
        <v>0</v>
      </c>
      <c r="AV89" s="18">
        <f t="shared" si="97"/>
        <v>0</v>
      </c>
      <c r="AW89" s="18">
        <f t="shared" si="98"/>
        <v>0</v>
      </c>
      <c r="AX89" s="18">
        <f t="shared" si="99"/>
        <v>0</v>
      </c>
      <c r="AY89" s="18">
        <f t="shared" si="100"/>
        <v>0</v>
      </c>
      <c r="AZ89" s="18">
        <f t="shared" si="101"/>
        <v>0</v>
      </c>
      <c r="BA89" s="18">
        <f t="shared" si="102"/>
        <v>0</v>
      </c>
      <c r="BB89" s="18">
        <f t="shared" si="103"/>
        <v>0</v>
      </c>
      <c r="BC89" s="18">
        <f t="shared" si="104"/>
        <v>0</v>
      </c>
      <c r="BD89" s="18">
        <f t="shared" si="105"/>
        <v>0</v>
      </c>
      <c r="BE89" s="18">
        <f t="shared" si="106"/>
        <v>0</v>
      </c>
      <c r="BF89" s="18">
        <f t="shared" si="107"/>
        <v>0</v>
      </c>
      <c r="BG89" s="18">
        <f t="shared" si="108"/>
        <v>0</v>
      </c>
      <c r="BH89" s="18">
        <f t="shared" si="109"/>
        <v>0</v>
      </c>
      <c r="BI89" s="18">
        <f t="shared" si="110"/>
        <v>0</v>
      </c>
      <c r="BJ89" s="18">
        <f t="shared" si="111"/>
        <v>0</v>
      </c>
      <c r="BK89" s="18">
        <f t="shared" si="112"/>
        <v>0</v>
      </c>
      <c r="BL89" s="18">
        <f t="shared" si="113"/>
        <v>0</v>
      </c>
      <c r="BM89" s="18">
        <f t="shared" si="114"/>
        <v>0</v>
      </c>
      <c r="BN89" s="18">
        <f t="shared" si="115"/>
        <v>0</v>
      </c>
      <c r="BO89" s="18">
        <f t="shared" si="116"/>
        <v>0</v>
      </c>
      <c r="BP89" s="18">
        <f t="shared" si="117"/>
        <v>0</v>
      </c>
      <c r="BQ89" s="18">
        <f t="shared" si="118"/>
        <v>0</v>
      </c>
      <c r="BR89" s="18">
        <f t="shared" si="119"/>
        <v>0</v>
      </c>
      <c r="BS89" s="18">
        <f t="shared" si="120"/>
        <v>0</v>
      </c>
      <c r="BT89" s="18">
        <f t="shared" si="121"/>
        <v>0</v>
      </c>
      <c r="BU89" s="18">
        <f t="shared" si="122"/>
        <v>0</v>
      </c>
      <c r="BV89" s="18">
        <f t="shared" si="123"/>
        <v>0</v>
      </c>
      <c r="BW89" s="18">
        <f t="shared" si="124"/>
        <v>0</v>
      </c>
      <c r="BX89" s="18">
        <f t="shared" si="125"/>
        <v>0</v>
      </c>
      <c r="BY89" s="18">
        <f t="shared" si="126"/>
        <v>0</v>
      </c>
      <c r="BZ89" s="18">
        <f t="shared" si="127"/>
        <v>0</v>
      </c>
      <c r="CA89" s="18">
        <f t="shared" si="128"/>
        <v>0</v>
      </c>
      <c r="CB89" s="18">
        <f t="shared" si="129"/>
        <v>0</v>
      </c>
      <c r="CC89" s="18">
        <f t="shared" si="130"/>
        <v>0</v>
      </c>
      <c r="CD89" s="18">
        <f t="shared" si="131"/>
        <v>0</v>
      </c>
      <c r="CE89" s="18">
        <f t="shared" si="132"/>
        <v>0</v>
      </c>
      <c r="CF89" s="18">
        <f t="shared" si="133"/>
        <v>0</v>
      </c>
      <c r="CG89" s="18">
        <f t="shared" si="134"/>
        <v>0</v>
      </c>
      <c r="CH89" s="18">
        <f t="shared" si="135"/>
        <v>0</v>
      </c>
      <c r="CI89" s="18">
        <f t="shared" si="136"/>
        <v>0</v>
      </c>
      <c r="CJ89" s="18">
        <f t="shared" si="137"/>
        <v>0</v>
      </c>
      <c r="CK89" s="18">
        <f t="shared" si="138"/>
        <v>0</v>
      </c>
      <c r="CL89" s="18">
        <f t="shared" si="139"/>
        <v>0</v>
      </c>
      <c r="CM89" s="18">
        <f t="shared" si="140"/>
        <v>0</v>
      </c>
      <c r="CN89" s="18"/>
      <c r="CO89" s="18"/>
      <c r="CP89" s="18"/>
      <c r="CQ89" s="18"/>
      <c r="CR89" s="18"/>
      <c r="CS89" s="18"/>
      <c r="CT89" s="18"/>
      <c r="CU89" s="18"/>
      <c r="CV89" s="18"/>
      <c r="CW89" s="18"/>
      <c r="CX89" s="18"/>
      <c r="CY89" s="18"/>
    </row>
    <row r="90" spans="1:103">
      <c r="A90" s="73" t="s">
        <v>191</v>
      </c>
      <c r="B90" s="76"/>
      <c r="C90" s="50"/>
      <c r="D90" s="50"/>
      <c r="E90" s="86"/>
      <c r="F90" s="90"/>
      <c r="G90" s="65"/>
      <c r="H90" s="90"/>
      <c r="I90" s="65"/>
      <c r="J90" s="90"/>
      <c r="K90" s="65"/>
      <c r="L90" s="90"/>
      <c r="M90" s="65"/>
      <c r="N90" s="90"/>
      <c r="O90" s="65"/>
      <c r="P90" s="90"/>
      <c r="Q90" s="65"/>
      <c r="R90" s="90"/>
      <c r="S90" s="65"/>
      <c r="T90" s="90"/>
      <c r="U90" s="65"/>
      <c r="V90" s="90"/>
      <c r="W90" s="65"/>
      <c r="X90" s="90"/>
      <c r="Y90" s="65"/>
      <c r="Z90" s="90"/>
      <c r="AA90" s="65"/>
      <c r="AB90" s="90"/>
      <c r="AC90" s="65"/>
      <c r="AD90" s="90"/>
      <c r="AE90" s="66"/>
      <c r="AS90" s="17">
        <f t="shared" si="94"/>
        <v>0</v>
      </c>
      <c r="AT90" s="18">
        <f t="shared" si="95"/>
        <v>0</v>
      </c>
      <c r="AU90" s="18">
        <f t="shared" si="96"/>
        <v>0</v>
      </c>
      <c r="AV90" s="18">
        <f t="shared" si="97"/>
        <v>0</v>
      </c>
      <c r="AW90" s="18">
        <f t="shared" si="98"/>
        <v>0</v>
      </c>
      <c r="AX90" s="18">
        <f t="shared" si="99"/>
        <v>0</v>
      </c>
      <c r="AY90" s="18">
        <f t="shared" si="100"/>
        <v>0</v>
      </c>
      <c r="AZ90" s="18">
        <f t="shared" si="101"/>
        <v>0</v>
      </c>
      <c r="BA90" s="18">
        <f t="shared" si="102"/>
        <v>0</v>
      </c>
      <c r="BB90" s="18">
        <f t="shared" si="103"/>
        <v>0</v>
      </c>
      <c r="BC90" s="18">
        <f t="shared" si="104"/>
        <v>0</v>
      </c>
      <c r="BD90" s="18">
        <f t="shared" si="105"/>
        <v>0</v>
      </c>
      <c r="BE90" s="18">
        <f t="shared" si="106"/>
        <v>0</v>
      </c>
      <c r="BF90" s="18">
        <f t="shared" si="107"/>
        <v>0</v>
      </c>
      <c r="BG90" s="18">
        <f t="shared" si="108"/>
        <v>0</v>
      </c>
      <c r="BH90" s="18">
        <f t="shared" si="109"/>
        <v>0</v>
      </c>
      <c r="BI90" s="18">
        <f t="shared" si="110"/>
        <v>0</v>
      </c>
      <c r="BJ90" s="18">
        <f t="shared" si="111"/>
        <v>0</v>
      </c>
      <c r="BK90" s="18">
        <f t="shared" si="112"/>
        <v>0</v>
      </c>
      <c r="BL90" s="18">
        <f t="shared" si="113"/>
        <v>0</v>
      </c>
      <c r="BM90" s="18">
        <f t="shared" si="114"/>
        <v>0</v>
      </c>
      <c r="BN90" s="18">
        <f t="shared" si="115"/>
        <v>0</v>
      </c>
      <c r="BO90" s="18">
        <f t="shared" si="116"/>
        <v>0</v>
      </c>
      <c r="BP90" s="18">
        <f t="shared" si="117"/>
        <v>0</v>
      </c>
      <c r="BQ90" s="18">
        <f t="shared" si="118"/>
        <v>0</v>
      </c>
      <c r="BR90" s="18">
        <f t="shared" si="119"/>
        <v>0</v>
      </c>
      <c r="BS90" s="18">
        <f t="shared" si="120"/>
        <v>0</v>
      </c>
      <c r="BT90" s="18">
        <f t="shared" si="121"/>
        <v>0</v>
      </c>
      <c r="BU90" s="18">
        <f t="shared" si="122"/>
        <v>0</v>
      </c>
      <c r="BV90" s="18">
        <f t="shared" si="123"/>
        <v>0</v>
      </c>
      <c r="BW90" s="18">
        <f t="shared" si="124"/>
        <v>0</v>
      </c>
      <c r="BX90" s="18">
        <f t="shared" si="125"/>
        <v>0</v>
      </c>
      <c r="BY90" s="18">
        <f t="shared" si="126"/>
        <v>0</v>
      </c>
      <c r="BZ90" s="18">
        <f t="shared" si="127"/>
        <v>0</v>
      </c>
      <c r="CA90" s="18">
        <f t="shared" si="128"/>
        <v>0</v>
      </c>
      <c r="CB90" s="18">
        <f t="shared" si="129"/>
        <v>0</v>
      </c>
      <c r="CC90" s="18">
        <f t="shared" si="130"/>
        <v>0</v>
      </c>
      <c r="CD90" s="18">
        <f t="shared" si="131"/>
        <v>0</v>
      </c>
      <c r="CE90" s="18">
        <f t="shared" si="132"/>
        <v>0</v>
      </c>
      <c r="CF90" s="18">
        <f t="shared" si="133"/>
        <v>0</v>
      </c>
      <c r="CG90" s="18">
        <f t="shared" si="134"/>
        <v>0</v>
      </c>
      <c r="CH90" s="18">
        <f t="shared" si="135"/>
        <v>0</v>
      </c>
      <c r="CI90" s="18">
        <f t="shared" si="136"/>
        <v>0</v>
      </c>
      <c r="CJ90" s="18">
        <f t="shared" si="137"/>
        <v>0</v>
      </c>
      <c r="CK90" s="18">
        <f t="shared" si="138"/>
        <v>0</v>
      </c>
      <c r="CL90" s="18">
        <f t="shared" si="139"/>
        <v>0</v>
      </c>
      <c r="CM90" s="18">
        <f t="shared" si="140"/>
        <v>0</v>
      </c>
      <c r="CN90" s="18"/>
      <c r="CO90" s="18"/>
      <c r="CP90" s="18"/>
      <c r="CQ90" s="18"/>
      <c r="CR90" s="18"/>
      <c r="CS90" s="18"/>
      <c r="CT90" s="18"/>
      <c r="CU90" s="18"/>
      <c r="CV90" s="18"/>
      <c r="CW90" s="18"/>
      <c r="CX90" s="18"/>
      <c r="CY90" s="18"/>
    </row>
    <row r="91" spans="1:103">
      <c r="A91" s="73" t="s">
        <v>191</v>
      </c>
      <c r="B91" s="76"/>
      <c r="C91" s="50"/>
      <c r="D91" s="50"/>
      <c r="E91" s="86"/>
      <c r="F91" s="90"/>
      <c r="G91" s="65"/>
      <c r="H91" s="90"/>
      <c r="I91" s="65"/>
      <c r="J91" s="90"/>
      <c r="K91" s="65"/>
      <c r="L91" s="90"/>
      <c r="M91" s="65"/>
      <c r="N91" s="90"/>
      <c r="O91" s="65"/>
      <c r="P91" s="90"/>
      <c r="Q91" s="65"/>
      <c r="R91" s="90"/>
      <c r="S91" s="65"/>
      <c r="T91" s="90"/>
      <c r="U91" s="65"/>
      <c r="V91" s="90"/>
      <c r="W91" s="65"/>
      <c r="X91" s="90"/>
      <c r="Y91" s="65"/>
      <c r="Z91" s="90"/>
      <c r="AA91" s="65"/>
      <c r="AB91" s="90"/>
      <c r="AC91" s="65"/>
      <c r="AD91" s="90"/>
      <c r="AE91" s="66"/>
      <c r="AS91" s="17">
        <f t="shared" si="94"/>
        <v>0</v>
      </c>
      <c r="AT91" s="18">
        <f t="shared" si="95"/>
        <v>0</v>
      </c>
      <c r="AU91" s="18">
        <f t="shared" si="96"/>
        <v>0</v>
      </c>
      <c r="AV91" s="18">
        <f t="shared" si="97"/>
        <v>0</v>
      </c>
      <c r="AW91" s="18">
        <f t="shared" si="98"/>
        <v>0</v>
      </c>
      <c r="AX91" s="18">
        <f t="shared" si="99"/>
        <v>0</v>
      </c>
      <c r="AY91" s="18">
        <f t="shared" si="100"/>
        <v>0</v>
      </c>
      <c r="AZ91" s="18">
        <f t="shared" si="101"/>
        <v>0</v>
      </c>
      <c r="BA91" s="18">
        <f t="shared" si="102"/>
        <v>0</v>
      </c>
      <c r="BB91" s="18">
        <f t="shared" si="103"/>
        <v>0</v>
      </c>
      <c r="BC91" s="18">
        <f t="shared" si="104"/>
        <v>0</v>
      </c>
      <c r="BD91" s="18">
        <f t="shared" si="105"/>
        <v>0</v>
      </c>
      <c r="BE91" s="18">
        <f t="shared" si="106"/>
        <v>0</v>
      </c>
      <c r="BF91" s="18">
        <f t="shared" si="107"/>
        <v>0</v>
      </c>
      <c r="BG91" s="18">
        <f t="shared" si="108"/>
        <v>0</v>
      </c>
      <c r="BH91" s="18">
        <f t="shared" si="109"/>
        <v>0</v>
      </c>
      <c r="BI91" s="18">
        <f t="shared" si="110"/>
        <v>0</v>
      </c>
      <c r="BJ91" s="18">
        <f t="shared" si="111"/>
        <v>0</v>
      </c>
      <c r="BK91" s="18">
        <f t="shared" si="112"/>
        <v>0</v>
      </c>
      <c r="BL91" s="18">
        <f t="shared" si="113"/>
        <v>0</v>
      </c>
      <c r="BM91" s="18">
        <f t="shared" si="114"/>
        <v>0</v>
      </c>
      <c r="BN91" s="18">
        <f t="shared" si="115"/>
        <v>0</v>
      </c>
      <c r="BO91" s="18">
        <f t="shared" si="116"/>
        <v>0</v>
      </c>
      <c r="BP91" s="18">
        <f t="shared" si="117"/>
        <v>0</v>
      </c>
      <c r="BQ91" s="18">
        <f t="shared" si="118"/>
        <v>0</v>
      </c>
      <c r="BR91" s="18">
        <f t="shared" si="119"/>
        <v>0</v>
      </c>
      <c r="BS91" s="18">
        <f t="shared" si="120"/>
        <v>0</v>
      </c>
      <c r="BT91" s="18">
        <f t="shared" si="121"/>
        <v>0</v>
      </c>
      <c r="BU91" s="18">
        <f t="shared" si="122"/>
        <v>0</v>
      </c>
      <c r="BV91" s="18">
        <f t="shared" si="123"/>
        <v>0</v>
      </c>
      <c r="BW91" s="18">
        <f t="shared" si="124"/>
        <v>0</v>
      </c>
      <c r="BX91" s="18">
        <f t="shared" si="125"/>
        <v>0</v>
      </c>
      <c r="BY91" s="18">
        <f t="shared" si="126"/>
        <v>0</v>
      </c>
      <c r="BZ91" s="18">
        <f t="shared" si="127"/>
        <v>0</v>
      </c>
      <c r="CA91" s="18">
        <f t="shared" si="128"/>
        <v>0</v>
      </c>
      <c r="CB91" s="18">
        <f t="shared" si="129"/>
        <v>0</v>
      </c>
      <c r="CC91" s="18">
        <f t="shared" si="130"/>
        <v>0</v>
      </c>
      <c r="CD91" s="18">
        <f t="shared" si="131"/>
        <v>0</v>
      </c>
      <c r="CE91" s="18">
        <f t="shared" si="132"/>
        <v>0</v>
      </c>
      <c r="CF91" s="18">
        <f t="shared" si="133"/>
        <v>0</v>
      </c>
      <c r="CG91" s="18">
        <f t="shared" si="134"/>
        <v>0</v>
      </c>
      <c r="CH91" s="18">
        <f t="shared" si="135"/>
        <v>0</v>
      </c>
      <c r="CI91" s="18">
        <f t="shared" si="136"/>
        <v>0</v>
      </c>
      <c r="CJ91" s="18">
        <f t="shared" si="137"/>
        <v>0</v>
      </c>
      <c r="CK91" s="18">
        <f t="shared" si="138"/>
        <v>0</v>
      </c>
      <c r="CL91" s="18">
        <f t="shared" si="139"/>
        <v>0</v>
      </c>
      <c r="CM91" s="18">
        <f t="shared" si="140"/>
        <v>0</v>
      </c>
      <c r="CN91" s="18"/>
      <c r="CO91" s="18"/>
      <c r="CP91" s="18"/>
      <c r="CQ91" s="18"/>
      <c r="CR91" s="18"/>
      <c r="CS91" s="18"/>
      <c r="CT91" s="18"/>
      <c r="CU91" s="18"/>
      <c r="CV91" s="18"/>
      <c r="CW91" s="18"/>
      <c r="CX91" s="18"/>
      <c r="CY91" s="18"/>
    </row>
    <row r="92" spans="1:103">
      <c r="A92" s="73" t="s">
        <v>191</v>
      </c>
      <c r="B92" s="76"/>
      <c r="C92" s="50"/>
      <c r="D92" s="50"/>
      <c r="E92" s="86"/>
      <c r="F92" s="90"/>
      <c r="G92" s="65"/>
      <c r="H92" s="90"/>
      <c r="I92" s="65"/>
      <c r="J92" s="90"/>
      <c r="K92" s="65"/>
      <c r="L92" s="90"/>
      <c r="M92" s="65"/>
      <c r="N92" s="90"/>
      <c r="O92" s="65"/>
      <c r="P92" s="90"/>
      <c r="Q92" s="65"/>
      <c r="R92" s="90"/>
      <c r="S92" s="65"/>
      <c r="T92" s="90"/>
      <c r="U92" s="65"/>
      <c r="V92" s="90"/>
      <c r="W92" s="65"/>
      <c r="X92" s="90"/>
      <c r="Y92" s="65"/>
      <c r="Z92" s="90"/>
      <c r="AA92" s="65"/>
      <c r="AB92" s="90"/>
      <c r="AC92" s="65"/>
      <c r="AD92" s="90"/>
      <c r="AE92" s="66"/>
      <c r="AS92" s="17">
        <f t="shared" si="94"/>
        <v>0</v>
      </c>
      <c r="AT92" s="18">
        <f t="shared" si="95"/>
        <v>0</v>
      </c>
      <c r="AU92" s="18">
        <f t="shared" si="96"/>
        <v>0</v>
      </c>
      <c r="AV92" s="18">
        <f t="shared" si="97"/>
        <v>0</v>
      </c>
      <c r="AW92" s="18">
        <f t="shared" si="98"/>
        <v>0</v>
      </c>
      <c r="AX92" s="18">
        <f t="shared" si="99"/>
        <v>0</v>
      </c>
      <c r="AY92" s="18">
        <f t="shared" si="100"/>
        <v>0</v>
      </c>
      <c r="AZ92" s="18">
        <f t="shared" si="101"/>
        <v>0</v>
      </c>
      <c r="BA92" s="18">
        <f t="shared" si="102"/>
        <v>0</v>
      </c>
      <c r="BB92" s="18">
        <f t="shared" si="103"/>
        <v>0</v>
      </c>
      <c r="BC92" s="18">
        <f t="shared" si="104"/>
        <v>0</v>
      </c>
      <c r="BD92" s="18">
        <f t="shared" si="105"/>
        <v>0</v>
      </c>
      <c r="BE92" s="18">
        <f t="shared" si="106"/>
        <v>0</v>
      </c>
      <c r="BF92" s="18">
        <f t="shared" si="107"/>
        <v>0</v>
      </c>
      <c r="BG92" s="18">
        <f t="shared" si="108"/>
        <v>0</v>
      </c>
      <c r="BH92" s="18">
        <f t="shared" si="109"/>
        <v>0</v>
      </c>
      <c r="BI92" s="18">
        <f t="shared" si="110"/>
        <v>0</v>
      </c>
      <c r="BJ92" s="18">
        <f t="shared" si="111"/>
        <v>0</v>
      </c>
      <c r="BK92" s="18">
        <f t="shared" si="112"/>
        <v>0</v>
      </c>
      <c r="BL92" s="18">
        <f t="shared" si="113"/>
        <v>0</v>
      </c>
      <c r="BM92" s="18">
        <f t="shared" si="114"/>
        <v>0</v>
      </c>
      <c r="BN92" s="18">
        <f t="shared" si="115"/>
        <v>0</v>
      </c>
      <c r="BO92" s="18">
        <f t="shared" si="116"/>
        <v>0</v>
      </c>
      <c r="BP92" s="18">
        <f t="shared" si="117"/>
        <v>0</v>
      </c>
      <c r="BQ92" s="18">
        <f t="shared" si="118"/>
        <v>0</v>
      </c>
      <c r="BR92" s="18">
        <f t="shared" si="119"/>
        <v>0</v>
      </c>
      <c r="BS92" s="18">
        <f t="shared" si="120"/>
        <v>0</v>
      </c>
      <c r="BT92" s="18">
        <f t="shared" si="121"/>
        <v>0</v>
      </c>
      <c r="BU92" s="18">
        <f t="shared" si="122"/>
        <v>0</v>
      </c>
      <c r="BV92" s="18">
        <f t="shared" si="123"/>
        <v>0</v>
      </c>
      <c r="BW92" s="18">
        <f t="shared" si="124"/>
        <v>0</v>
      </c>
      <c r="BX92" s="18">
        <f t="shared" si="125"/>
        <v>0</v>
      </c>
      <c r="BY92" s="18">
        <f t="shared" si="126"/>
        <v>0</v>
      </c>
      <c r="BZ92" s="18">
        <f t="shared" si="127"/>
        <v>0</v>
      </c>
      <c r="CA92" s="18">
        <f t="shared" si="128"/>
        <v>0</v>
      </c>
      <c r="CB92" s="18">
        <f t="shared" si="129"/>
        <v>0</v>
      </c>
      <c r="CC92" s="18">
        <f t="shared" si="130"/>
        <v>0</v>
      </c>
      <c r="CD92" s="18">
        <f t="shared" si="131"/>
        <v>0</v>
      </c>
      <c r="CE92" s="18">
        <f t="shared" si="132"/>
        <v>0</v>
      </c>
      <c r="CF92" s="18">
        <f t="shared" si="133"/>
        <v>0</v>
      </c>
      <c r="CG92" s="18">
        <f t="shared" si="134"/>
        <v>0</v>
      </c>
      <c r="CH92" s="18">
        <f t="shared" si="135"/>
        <v>0</v>
      </c>
      <c r="CI92" s="18">
        <f t="shared" si="136"/>
        <v>0</v>
      </c>
      <c r="CJ92" s="18">
        <f t="shared" si="137"/>
        <v>0</v>
      </c>
      <c r="CK92" s="18">
        <f t="shared" si="138"/>
        <v>0</v>
      </c>
      <c r="CL92" s="18">
        <f t="shared" si="139"/>
        <v>0</v>
      </c>
      <c r="CM92" s="18">
        <f t="shared" si="140"/>
        <v>0</v>
      </c>
      <c r="CN92" s="18"/>
      <c r="CO92" s="18"/>
      <c r="CP92" s="18"/>
      <c r="CQ92" s="18"/>
      <c r="CR92" s="18"/>
      <c r="CS92" s="18"/>
      <c r="CT92" s="18"/>
      <c r="CU92" s="18"/>
      <c r="CV92" s="18"/>
      <c r="CW92" s="18"/>
      <c r="CX92" s="18"/>
      <c r="CY92" s="18"/>
    </row>
    <row r="93" spans="1:103">
      <c r="A93" s="73" t="s">
        <v>191</v>
      </c>
      <c r="B93" s="76"/>
      <c r="C93" s="50"/>
      <c r="D93" s="50"/>
      <c r="E93" s="86"/>
      <c r="F93" s="90"/>
      <c r="G93" s="65"/>
      <c r="H93" s="90"/>
      <c r="I93" s="65"/>
      <c r="J93" s="90"/>
      <c r="K93" s="65"/>
      <c r="L93" s="90"/>
      <c r="M93" s="65"/>
      <c r="N93" s="90"/>
      <c r="O93" s="65"/>
      <c r="P93" s="90"/>
      <c r="Q93" s="65"/>
      <c r="R93" s="90"/>
      <c r="S93" s="65"/>
      <c r="T93" s="90"/>
      <c r="U93" s="65"/>
      <c r="V93" s="90"/>
      <c r="W93" s="65"/>
      <c r="X93" s="90"/>
      <c r="Y93" s="65"/>
      <c r="Z93" s="90"/>
      <c r="AA93" s="65"/>
      <c r="AB93" s="90"/>
      <c r="AC93" s="65"/>
      <c r="AD93" s="90"/>
      <c r="AE93" s="66"/>
      <c r="AS93" s="17">
        <f t="shared" si="94"/>
        <v>0</v>
      </c>
      <c r="AT93" s="18">
        <f t="shared" si="95"/>
        <v>0</v>
      </c>
      <c r="AU93" s="18">
        <f t="shared" si="96"/>
        <v>0</v>
      </c>
      <c r="AV93" s="18">
        <f t="shared" si="97"/>
        <v>0</v>
      </c>
      <c r="AW93" s="18">
        <f t="shared" si="98"/>
        <v>0</v>
      </c>
      <c r="AX93" s="18">
        <f t="shared" si="99"/>
        <v>0</v>
      </c>
      <c r="AY93" s="18">
        <f t="shared" si="100"/>
        <v>0</v>
      </c>
      <c r="AZ93" s="18">
        <f t="shared" si="101"/>
        <v>0</v>
      </c>
      <c r="BA93" s="18">
        <f t="shared" si="102"/>
        <v>0</v>
      </c>
      <c r="BB93" s="18">
        <f t="shared" si="103"/>
        <v>0</v>
      </c>
      <c r="BC93" s="18">
        <f t="shared" si="104"/>
        <v>0</v>
      </c>
      <c r="BD93" s="18">
        <f t="shared" si="105"/>
        <v>0</v>
      </c>
      <c r="BE93" s="18">
        <f t="shared" si="106"/>
        <v>0</v>
      </c>
      <c r="BF93" s="18">
        <f t="shared" si="107"/>
        <v>0</v>
      </c>
      <c r="BG93" s="18">
        <f t="shared" si="108"/>
        <v>0</v>
      </c>
      <c r="BH93" s="18">
        <f t="shared" si="109"/>
        <v>0</v>
      </c>
      <c r="BI93" s="18">
        <f t="shared" si="110"/>
        <v>0</v>
      </c>
      <c r="BJ93" s="18">
        <f t="shared" si="111"/>
        <v>0</v>
      </c>
      <c r="BK93" s="18">
        <f t="shared" si="112"/>
        <v>0</v>
      </c>
      <c r="BL93" s="18">
        <f t="shared" si="113"/>
        <v>0</v>
      </c>
      <c r="BM93" s="18">
        <f t="shared" si="114"/>
        <v>0</v>
      </c>
      <c r="BN93" s="18">
        <f t="shared" si="115"/>
        <v>0</v>
      </c>
      <c r="BO93" s="18">
        <f t="shared" si="116"/>
        <v>0</v>
      </c>
      <c r="BP93" s="18">
        <f t="shared" si="117"/>
        <v>0</v>
      </c>
      <c r="BQ93" s="18">
        <f t="shared" si="118"/>
        <v>0</v>
      </c>
      <c r="BR93" s="18">
        <f t="shared" si="119"/>
        <v>0</v>
      </c>
      <c r="BS93" s="18">
        <f t="shared" si="120"/>
        <v>0</v>
      </c>
      <c r="BT93" s="18">
        <f t="shared" si="121"/>
        <v>0</v>
      </c>
      <c r="BU93" s="18">
        <f t="shared" si="122"/>
        <v>0</v>
      </c>
      <c r="BV93" s="18">
        <f t="shared" si="123"/>
        <v>0</v>
      </c>
      <c r="BW93" s="18">
        <f t="shared" si="124"/>
        <v>0</v>
      </c>
      <c r="BX93" s="18">
        <f t="shared" si="125"/>
        <v>0</v>
      </c>
      <c r="BY93" s="18">
        <f t="shared" si="126"/>
        <v>0</v>
      </c>
      <c r="BZ93" s="18">
        <f t="shared" si="127"/>
        <v>0</v>
      </c>
      <c r="CA93" s="18">
        <f t="shared" si="128"/>
        <v>0</v>
      </c>
      <c r="CB93" s="18">
        <f t="shared" si="129"/>
        <v>0</v>
      </c>
      <c r="CC93" s="18">
        <f t="shared" si="130"/>
        <v>0</v>
      </c>
      <c r="CD93" s="18">
        <f t="shared" si="131"/>
        <v>0</v>
      </c>
      <c r="CE93" s="18">
        <f t="shared" si="132"/>
        <v>0</v>
      </c>
      <c r="CF93" s="18">
        <f t="shared" si="133"/>
        <v>0</v>
      </c>
      <c r="CG93" s="18">
        <f t="shared" si="134"/>
        <v>0</v>
      </c>
      <c r="CH93" s="18">
        <f t="shared" si="135"/>
        <v>0</v>
      </c>
      <c r="CI93" s="18">
        <f t="shared" si="136"/>
        <v>0</v>
      </c>
      <c r="CJ93" s="18">
        <f t="shared" si="137"/>
        <v>0</v>
      </c>
      <c r="CK93" s="18">
        <f t="shared" si="138"/>
        <v>0</v>
      </c>
      <c r="CL93" s="18">
        <f t="shared" si="139"/>
        <v>0</v>
      </c>
      <c r="CM93" s="18">
        <f t="shared" si="140"/>
        <v>0</v>
      </c>
      <c r="CN93" s="18"/>
      <c r="CO93" s="18"/>
      <c r="CP93" s="18"/>
      <c r="CQ93" s="18"/>
      <c r="CR93" s="18"/>
      <c r="CS93" s="18"/>
      <c r="CT93" s="18"/>
      <c r="CU93" s="18"/>
      <c r="CV93" s="18"/>
      <c r="CW93" s="18"/>
      <c r="CX93" s="18"/>
      <c r="CY93" s="18"/>
    </row>
    <row r="94" spans="1:103">
      <c r="A94" s="73" t="s">
        <v>191</v>
      </c>
      <c r="B94" s="76"/>
      <c r="C94" s="50"/>
      <c r="D94" s="50"/>
      <c r="E94" s="86"/>
      <c r="F94" s="90"/>
      <c r="G94" s="65"/>
      <c r="H94" s="90"/>
      <c r="I94" s="65"/>
      <c r="J94" s="90"/>
      <c r="K94" s="65"/>
      <c r="L94" s="90"/>
      <c r="M94" s="65"/>
      <c r="N94" s="90"/>
      <c r="O94" s="65"/>
      <c r="P94" s="90"/>
      <c r="Q94" s="65"/>
      <c r="R94" s="90"/>
      <c r="S94" s="65"/>
      <c r="T94" s="90"/>
      <c r="U94" s="65"/>
      <c r="V94" s="90"/>
      <c r="W94" s="65"/>
      <c r="X94" s="90"/>
      <c r="Y94" s="65"/>
      <c r="Z94" s="90"/>
      <c r="AA94" s="65"/>
      <c r="AB94" s="90"/>
      <c r="AC94" s="65"/>
      <c r="AD94" s="90"/>
      <c r="AE94" s="66"/>
      <c r="AS94" s="17">
        <f t="shared" si="94"/>
        <v>0</v>
      </c>
      <c r="AT94" s="18">
        <f t="shared" si="95"/>
        <v>0</v>
      </c>
      <c r="AU94" s="18">
        <f t="shared" si="96"/>
        <v>0</v>
      </c>
      <c r="AV94" s="18">
        <f t="shared" si="97"/>
        <v>0</v>
      </c>
      <c r="AW94" s="18">
        <f t="shared" si="98"/>
        <v>0</v>
      </c>
      <c r="AX94" s="18">
        <f t="shared" si="99"/>
        <v>0</v>
      </c>
      <c r="AY94" s="18">
        <f t="shared" si="100"/>
        <v>0</v>
      </c>
      <c r="AZ94" s="18">
        <f t="shared" si="101"/>
        <v>0</v>
      </c>
      <c r="BA94" s="18">
        <f t="shared" si="102"/>
        <v>0</v>
      </c>
      <c r="BB94" s="18">
        <f t="shared" si="103"/>
        <v>0</v>
      </c>
      <c r="BC94" s="18">
        <f t="shared" si="104"/>
        <v>0</v>
      </c>
      <c r="BD94" s="18">
        <f t="shared" si="105"/>
        <v>0</v>
      </c>
      <c r="BE94" s="18">
        <f t="shared" si="106"/>
        <v>0</v>
      </c>
      <c r="BF94" s="18">
        <f t="shared" si="107"/>
        <v>0</v>
      </c>
      <c r="BG94" s="18">
        <f t="shared" si="108"/>
        <v>0</v>
      </c>
      <c r="BH94" s="18">
        <f t="shared" si="109"/>
        <v>0</v>
      </c>
      <c r="BI94" s="18">
        <f t="shared" si="110"/>
        <v>0</v>
      </c>
      <c r="BJ94" s="18">
        <f t="shared" si="111"/>
        <v>0</v>
      </c>
      <c r="BK94" s="18">
        <f t="shared" si="112"/>
        <v>0</v>
      </c>
      <c r="BL94" s="18">
        <f t="shared" si="113"/>
        <v>0</v>
      </c>
      <c r="BM94" s="18">
        <f t="shared" si="114"/>
        <v>0</v>
      </c>
      <c r="BN94" s="18">
        <f t="shared" si="115"/>
        <v>0</v>
      </c>
      <c r="BO94" s="18">
        <f t="shared" si="116"/>
        <v>0</v>
      </c>
      <c r="BP94" s="18">
        <f t="shared" si="117"/>
        <v>0</v>
      </c>
      <c r="BQ94" s="18">
        <f t="shared" si="118"/>
        <v>0</v>
      </c>
      <c r="BR94" s="18">
        <f t="shared" si="119"/>
        <v>0</v>
      </c>
      <c r="BS94" s="18">
        <f t="shared" si="120"/>
        <v>0</v>
      </c>
      <c r="BT94" s="18">
        <f t="shared" si="121"/>
        <v>0</v>
      </c>
      <c r="BU94" s="18">
        <f t="shared" si="122"/>
        <v>0</v>
      </c>
      <c r="BV94" s="18">
        <f t="shared" si="123"/>
        <v>0</v>
      </c>
      <c r="BW94" s="18">
        <f t="shared" si="124"/>
        <v>0</v>
      </c>
      <c r="BX94" s="18">
        <f t="shared" si="125"/>
        <v>0</v>
      </c>
      <c r="BY94" s="18">
        <f t="shared" si="126"/>
        <v>0</v>
      </c>
      <c r="BZ94" s="18">
        <f t="shared" si="127"/>
        <v>0</v>
      </c>
      <c r="CA94" s="18">
        <f t="shared" si="128"/>
        <v>0</v>
      </c>
      <c r="CB94" s="18">
        <f t="shared" si="129"/>
        <v>0</v>
      </c>
      <c r="CC94" s="18">
        <f t="shared" si="130"/>
        <v>0</v>
      </c>
      <c r="CD94" s="18">
        <f t="shared" si="131"/>
        <v>0</v>
      </c>
      <c r="CE94" s="18">
        <f t="shared" si="132"/>
        <v>0</v>
      </c>
      <c r="CF94" s="18">
        <f t="shared" si="133"/>
        <v>0</v>
      </c>
      <c r="CG94" s="18">
        <f t="shared" si="134"/>
        <v>0</v>
      </c>
      <c r="CH94" s="18">
        <f t="shared" si="135"/>
        <v>0</v>
      </c>
      <c r="CI94" s="18">
        <f t="shared" si="136"/>
        <v>0</v>
      </c>
      <c r="CJ94" s="18">
        <f t="shared" si="137"/>
        <v>0</v>
      </c>
      <c r="CK94" s="18">
        <f t="shared" si="138"/>
        <v>0</v>
      </c>
      <c r="CL94" s="18">
        <f t="shared" si="139"/>
        <v>0</v>
      </c>
      <c r="CM94" s="18">
        <f t="shared" si="140"/>
        <v>0</v>
      </c>
      <c r="CN94" s="18"/>
      <c r="CO94" s="18"/>
      <c r="CP94" s="18"/>
      <c r="CQ94" s="18"/>
      <c r="CR94" s="18"/>
      <c r="CS94" s="18"/>
      <c r="CT94" s="18"/>
      <c r="CU94" s="18"/>
      <c r="CV94" s="18"/>
      <c r="CW94" s="18"/>
      <c r="CX94" s="18"/>
      <c r="CY94" s="18"/>
    </row>
    <row r="95" spans="1:103">
      <c r="A95" s="73" t="s">
        <v>191</v>
      </c>
      <c r="B95" s="76"/>
      <c r="C95" s="50"/>
      <c r="D95" s="50"/>
      <c r="E95" s="86"/>
      <c r="F95" s="90"/>
      <c r="G95" s="65"/>
      <c r="H95" s="90"/>
      <c r="I95" s="65"/>
      <c r="J95" s="90"/>
      <c r="K95" s="65"/>
      <c r="L95" s="90"/>
      <c r="M95" s="65"/>
      <c r="N95" s="90"/>
      <c r="O95" s="65"/>
      <c r="P95" s="90"/>
      <c r="Q95" s="65"/>
      <c r="R95" s="90"/>
      <c r="S95" s="65"/>
      <c r="T95" s="90"/>
      <c r="U95" s="65"/>
      <c r="V95" s="90"/>
      <c r="W95" s="65"/>
      <c r="X95" s="90"/>
      <c r="Y95" s="65"/>
      <c r="Z95" s="90"/>
      <c r="AA95" s="65"/>
      <c r="AB95" s="90"/>
      <c r="AC95" s="65"/>
      <c r="AD95" s="90"/>
      <c r="AE95" s="66"/>
      <c r="AS95" s="17">
        <f t="shared" si="94"/>
        <v>0</v>
      </c>
      <c r="AT95" s="18">
        <f t="shared" si="95"/>
        <v>0</v>
      </c>
      <c r="AU95" s="18">
        <f t="shared" si="96"/>
        <v>0</v>
      </c>
      <c r="AV95" s="18">
        <f t="shared" si="97"/>
        <v>0</v>
      </c>
      <c r="AW95" s="18">
        <f t="shared" si="98"/>
        <v>0</v>
      </c>
      <c r="AX95" s="18">
        <f t="shared" si="99"/>
        <v>0</v>
      </c>
      <c r="AY95" s="18">
        <f t="shared" si="100"/>
        <v>0</v>
      </c>
      <c r="AZ95" s="18">
        <f t="shared" si="101"/>
        <v>0</v>
      </c>
      <c r="BA95" s="18">
        <f t="shared" si="102"/>
        <v>0</v>
      </c>
      <c r="BB95" s="18">
        <f t="shared" si="103"/>
        <v>0</v>
      </c>
      <c r="BC95" s="18">
        <f t="shared" si="104"/>
        <v>0</v>
      </c>
      <c r="BD95" s="18">
        <f t="shared" si="105"/>
        <v>0</v>
      </c>
      <c r="BE95" s="18">
        <f t="shared" si="106"/>
        <v>0</v>
      </c>
      <c r="BF95" s="18">
        <f t="shared" si="107"/>
        <v>0</v>
      </c>
      <c r="BG95" s="18">
        <f t="shared" si="108"/>
        <v>0</v>
      </c>
      <c r="BH95" s="18">
        <f t="shared" si="109"/>
        <v>0</v>
      </c>
      <c r="BI95" s="18">
        <f t="shared" si="110"/>
        <v>0</v>
      </c>
      <c r="BJ95" s="18">
        <f t="shared" si="111"/>
        <v>0</v>
      </c>
      <c r="BK95" s="18">
        <f t="shared" si="112"/>
        <v>0</v>
      </c>
      <c r="BL95" s="18">
        <f t="shared" si="113"/>
        <v>0</v>
      </c>
      <c r="BM95" s="18">
        <f t="shared" si="114"/>
        <v>0</v>
      </c>
      <c r="BN95" s="18">
        <f t="shared" si="115"/>
        <v>0</v>
      </c>
      <c r="BO95" s="18">
        <f t="shared" si="116"/>
        <v>0</v>
      </c>
      <c r="BP95" s="18">
        <f t="shared" si="117"/>
        <v>0</v>
      </c>
      <c r="BQ95" s="18">
        <f t="shared" si="118"/>
        <v>0</v>
      </c>
      <c r="BR95" s="18">
        <f t="shared" si="119"/>
        <v>0</v>
      </c>
      <c r="BS95" s="18">
        <f t="shared" si="120"/>
        <v>0</v>
      </c>
      <c r="BT95" s="18">
        <f t="shared" si="121"/>
        <v>0</v>
      </c>
      <c r="BU95" s="18">
        <f t="shared" si="122"/>
        <v>0</v>
      </c>
      <c r="BV95" s="18">
        <f t="shared" si="123"/>
        <v>0</v>
      </c>
      <c r="BW95" s="18">
        <f t="shared" si="124"/>
        <v>0</v>
      </c>
      <c r="BX95" s="18">
        <f t="shared" si="125"/>
        <v>0</v>
      </c>
      <c r="BY95" s="18">
        <f t="shared" si="126"/>
        <v>0</v>
      </c>
      <c r="BZ95" s="18">
        <f t="shared" si="127"/>
        <v>0</v>
      </c>
      <c r="CA95" s="18">
        <f t="shared" si="128"/>
        <v>0</v>
      </c>
      <c r="CB95" s="18">
        <f t="shared" si="129"/>
        <v>0</v>
      </c>
      <c r="CC95" s="18">
        <f t="shared" si="130"/>
        <v>0</v>
      </c>
      <c r="CD95" s="18">
        <f t="shared" si="131"/>
        <v>0</v>
      </c>
      <c r="CE95" s="18">
        <f t="shared" si="132"/>
        <v>0</v>
      </c>
      <c r="CF95" s="18">
        <f t="shared" si="133"/>
        <v>0</v>
      </c>
      <c r="CG95" s="18">
        <f t="shared" si="134"/>
        <v>0</v>
      </c>
      <c r="CH95" s="18">
        <f t="shared" si="135"/>
        <v>0</v>
      </c>
      <c r="CI95" s="18">
        <f t="shared" si="136"/>
        <v>0</v>
      </c>
      <c r="CJ95" s="18">
        <f t="shared" si="137"/>
        <v>0</v>
      </c>
      <c r="CK95" s="18">
        <f t="shared" si="138"/>
        <v>0</v>
      </c>
      <c r="CL95" s="18">
        <f t="shared" si="139"/>
        <v>0</v>
      </c>
      <c r="CM95" s="18">
        <f t="shared" si="140"/>
        <v>0</v>
      </c>
      <c r="CN95" s="18"/>
      <c r="CO95" s="18"/>
      <c r="CP95" s="18"/>
      <c r="CQ95" s="18"/>
      <c r="CR95" s="18"/>
      <c r="CS95" s="18"/>
      <c r="CT95" s="18"/>
      <c r="CU95" s="18"/>
      <c r="CV95" s="18"/>
      <c r="CW95" s="18"/>
      <c r="CX95" s="18"/>
      <c r="CY95" s="18"/>
    </row>
    <row r="96" spans="1:103">
      <c r="A96" s="73" t="s">
        <v>191</v>
      </c>
      <c r="B96" s="76"/>
      <c r="C96" s="50"/>
      <c r="D96" s="50"/>
      <c r="E96" s="89"/>
      <c r="F96" s="93"/>
      <c r="G96" s="65"/>
      <c r="H96" s="93"/>
      <c r="I96" s="65"/>
      <c r="J96" s="93"/>
      <c r="K96" s="65"/>
      <c r="L96" s="93"/>
      <c r="M96" s="65"/>
      <c r="N96" s="93"/>
      <c r="O96" s="65"/>
      <c r="P96" s="93"/>
      <c r="Q96" s="65"/>
      <c r="R96" s="93"/>
      <c r="S96" s="65"/>
      <c r="T96" s="93"/>
      <c r="U96" s="65"/>
      <c r="V96" s="93"/>
      <c r="W96" s="65"/>
      <c r="X96" s="93"/>
      <c r="Y96" s="65"/>
      <c r="Z96" s="93"/>
      <c r="AA96" s="65"/>
      <c r="AB96" s="93"/>
      <c r="AC96" s="65"/>
      <c r="AD96" s="93"/>
      <c r="AE96" s="66"/>
      <c r="AS96" s="17">
        <f t="shared" si="94"/>
        <v>0</v>
      </c>
      <c r="AT96" s="18">
        <f t="shared" si="95"/>
        <v>0</v>
      </c>
      <c r="AU96" s="18">
        <f t="shared" si="96"/>
        <v>0</v>
      </c>
      <c r="AV96" s="18">
        <f t="shared" si="97"/>
        <v>0</v>
      </c>
      <c r="AW96" s="18">
        <f t="shared" si="98"/>
        <v>0</v>
      </c>
      <c r="AX96" s="18">
        <f t="shared" si="99"/>
        <v>0</v>
      </c>
      <c r="AY96" s="18">
        <f t="shared" si="100"/>
        <v>0</v>
      </c>
      <c r="AZ96" s="18">
        <f t="shared" si="101"/>
        <v>0</v>
      </c>
      <c r="BA96" s="18">
        <f t="shared" si="102"/>
        <v>0</v>
      </c>
      <c r="BB96" s="18">
        <f t="shared" si="103"/>
        <v>0</v>
      </c>
      <c r="BC96" s="18">
        <f t="shared" si="104"/>
        <v>0</v>
      </c>
      <c r="BD96" s="18">
        <f t="shared" si="105"/>
        <v>0</v>
      </c>
      <c r="BE96" s="18">
        <f t="shared" si="106"/>
        <v>0</v>
      </c>
      <c r="BF96" s="18">
        <f t="shared" si="107"/>
        <v>0</v>
      </c>
      <c r="BG96" s="18">
        <f t="shared" si="108"/>
        <v>0</v>
      </c>
      <c r="BH96" s="18">
        <f t="shared" si="109"/>
        <v>0</v>
      </c>
      <c r="BI96" s="18">
        <f t="shared" si="110"/>
        <v>0</v>
      </c>
      <c r="BJ96" s="18">
        <f t="shared" si="111"/>
        <v>0</v>
      </c>
      <c r="BK96" s="18">
        <f t="shared" si="112"/>
        <v>0</v>
      </c>
      <c r="BL96" s="18">
        <f t="shared" si="113"/>
        <v>0</v>
      </c>
      <c r="BM96" s="18">
        <f t="shared" si="114"/>
        <v>0</v>
      </c>
      <c r="BN96" s="18">
        <f t="shared" si="115"/>
        <v>0</v>
      </c>
      <c r="BO96" s="18">
        <f t="shared" si="116"/>
        <v>0</v>
      </c>
      <c r="BP96" s="18">
        <f t="shared" si="117"/>
        <v>0</v>
      </c>
      <c r="BQ96" s="18">
        <f t="shared" si="118"/>
        <v>0</v>
      </c>
      <c r="BR96" s="18">
        <f t="shared" si="119"/>
        <v>0</v>
      </c>
      <c r="BS96" s="18">
        <f t="shared" si="120"/>
        <v>0</v>
      </c>
      <c r="BT96" s="18">
        <f t="shared" si="121"/>
        <v>0</v>
      </c>
      <c r="BU96" s="18">
        <f t="shared" si="122"/>
        <v>0</v>
      </c>
      <c r="BV96" s="18">
        <f t="shared" si="123"/>
        <v>0</v>
      </c>
      <c r="BW96" s="18">
        <f t="shared" si="124"/>
        <v>0</v>
      </c>
      <c r="BX96" s="18">
        <f t="shared" si="125"/>
        <v>0</v>
      </c>
      <c r="BY96" s="18">
        <f t="shared" si="126"/>
        <v>0</v>
      </c>
      <c r="BZ96" s="18">
        <f t="shared" si="127"/>
        <v>0</v>
      </c>
      <c r="CA96" s="18">
        <f t="shared" si="128"/>
        <v>0</v>
      </c>
      <c r="CB96" s="18">
        <f t="shared" si="129"/>
        <v>0</v>
      </c>
      <c r="CC96" s="18">
        <f t="shared" si="130"/>
        <v>0</v>
      </c>
      <c r="CD96" s="18">
        <f t="shared" si="131"/>
        <v>0</v>
      </c>
      <c r="CE96" s="18">
        <f t="shared" si="132"/>
        <v>0</v>
      </c>
      <c r="CF96" s="18">
        <f t="shared" si="133"/>
        <v>0</v>
      </c>
      <c r="CG96" s="18">
        <f t="shared" si="134"/>
        <v>0</v>
      </c>
      <c r="CH96" s="18">
        <f t="shared" si="135"/>
        <v>0</v>
      </c>
      <c r="CI96" s="18">
        <f t="shared" si="136"/>
        <v>0</v>
      </c>
      <c r="CJ96" s="18">
        <f t="shared" si="137"/>
        <v>0</v>
      </c>
      <c r="CK96" s="18">
        <f t="shared" si="138"/>
        <v>0</v>
      </c>
      <c r="CL96" s="18">
        <f t="shared" si="139"/>
        <v>0</v>
      </c>
      <c r="CM96" s="18">
        <f t="shared" si="140"/>
        <v>0</v>
      </c>
      <c r="CN96" s="18"/>
      <c r="CO96" s="18"/>
      <c r="CP96" s="18"/>
      <c r="CQ96" s="18"/>
      <c r="CR96" s="18"/>
      <c r="CS96" s="18"/>
      <c r="CT96" s="18"/>
      <c r="CU96" s="18"/>
      <c r="CV96" s="18"/>
      <c r="CW96" s="18"/>
      <c r="CX96" s="18"/>
      <c r="CY96" s="18"/>
    </row>
    <row r="97" spans="1:103">
      <c r="A97" s="73" t="s">
        <v>191</v>
      </c>
      <c r="B97" s="76"/>
      <c r="C97" s="50"/>
      <c r="D97" s="50"/>
      <c r="E97" s="86"/>
      <c r="F97" s="92"/>
      <c r="G97" s="65"/>
      <c r="H97" s="92"/>
      <c r="I97" s="65"/>
      <c r="J97" s="92"/>
      <c r="K97" s="65"/>
      <c r="L97" s="92"/>
      <c r="M97" s="65"/>
      <c r="N97" s="92"/>
      <c r="O97" s="65"/>
      <c r="P97" s="92"/>
      <c r="Q97" s="65"/>
      <c r="R97" s="92"/>
      <c r="S97" s="65"/>
      <c r="T97" s="92"/>
      <c r="U97" s="65"/>
      <c r="V97" s="92"/>
      <c r="W97" s="65"/>
      <c r="X97" s="92"/>
      <c r="Y97" s="65"/>
      <c r="Z97" s="92"/>
      <c r="AA97" s="65"/>
      <c r="AB97" s="92"/>
      <c r="AC97" s="65"/>
      <c r="AD97" s="92"/>
      <c r="AE97" s="66"/>
      <c r="AS97" s="17">
        <f t="shared" si="94"/>
        <v>0</v>
      </c>
      <c r="AT97" s="18">
        <f t="shared" si="95"/>
        <v>0</v>
      </c>
      <c r="AU97" s="18">
        <f t="shared" si="96"/>
        <v>0</v>
      </c>
      <c r="AV97" s="18">
        <f t="shared" si="97"/>
        <v>0</v>
      </c>
      <c r="AW97" s="18">
        <f t="shared" si="98"/>
        <v>0</v>
      </c>
      <c r="AX97" s="18">
        <f t="shared" si="99"/>
        <v>0</v>
      </c>
      <c r="AY97" s="18">
        <f t="shared" si="100"/>
        <v>0</v>
      </c>
      <c r="AZ97" s="18">
        <f t="shared" si="101"/>
        <v>0</v>
      </c>
      <c r="BA97" s="18">
        <f t="shared" si="102"/>
        <v>0</v>
      </c>
      <c r="BB97" s="18">
        <f t="shared" si="103"/>
        <v>0</v>
      </c>
      <c r="BC97" s="18">
        <f t="shared" si="104"/>
        <v>0</v>
      </c>
      <c r="BD97" s="18">
        <f t="shared" si="105"/>
        <v>0</v>
      </c>
      <c r="BE97" s="18">
        <f t="shared" si="106"/>
        <v>0</v>
      </c>
      <c r="BF97" s="18">
        <f t="shared" si="107"/>
        <v>0</v>
      </c>
      <c r="BG97" s="18">
        <f t="shared" si="108"/>
        <v>0</v>
      </c>
      <c r="BH97" s="18">
        <f t="shared" si="109"/>
        <v>0</v>
      </c>
      <c r="BI97" s="18">
        <f t="shared" si="110"/>
        <v>0</v>
      </c>
      <c r="BJ97" s="18">
        <f t="shared" si="111"/>
        <v>0</v>
      </c>
      <c r="BK97" s="18">
        <f t="shared" si="112"/>
        <v>0</v>
      </c>
      <c r="BL97" s="18">
        <f t="shared" si="113"/>
        <v>0</v>
      </c>
      <c r="BM97" s="18">
        <f t="shared" si="114"/>
        <v>0</v>
      </c>
      <c r="BN97" s="18">
        <f t="shared" si="115"/>
        <v>0</v>
      </c>
      <c r="BO97" s="18">
        <f t="shared" si="116"/>
        <v>0</v>
      </c>
      <c r="BP97" s="18">
        <f t="shared" si="117"/>
        <v>0</v>
      </c>
      <c r="BQ97" s="18">
        <f t="shared" si="118"/>
        <v>0</v>
      </c>
      <c r="BR97" s="18">
        <f t="shared" si="119"/>
        <v>0</v>
      </c>
      <c r="BS97" s="18">
        <f t="shared" si="120"/>
        <v>0</v>
      </c>
      <c r="BT97" s="18">
        <f t="shared" si="121"/>
        <v>0</v>
      </c>
      <c r="BU97" s="18">
        <f t="shared" si="122"/>
        <v>0</v>
      </c>
      <c r="BV97" s="18">
        <f t="shared" si="123"/>
        <v>0</v>
      </c>
      <c r="BW97" s="18">
        <f t="shared" si="124"/>
        <v>0</v>
      </c>
      <c r="BX97" s="18">
        <f t="shared" si="125"/>
        <v>0</v>
      </c>
      <c r="BY97" s="18">
        <f t="shared" si="126"/>
        <v>0</v>
      </c>
      <c r="BZ97" s="18">
        <f t="shared" si="127"/>
        <v>0</v>
      </c>
      <c r="CA97" s="18">
        <f t="shared" si="128"/>
        <v>0</v>
      </c>
      <c r="CB97" s="18">
        <f t="shared" si="129"/>
        <v>0</v>
      </c>
      <c r="CC97" s="18">
        <f t="shared" si="130"/>
        <v>0</v>
      </c>
      <c r="CD97" s="18">
        <f t="shared" si="131"/>
        <v>0</v>
      </c>
      <c r="CE97" s="18">
        <f t="shared" si="132"/>
        <v>0</v>
      </c>
      <c r="CF97" s="18">
        <f t="shared" si="133"/>
        <v>0</v>
      </c>
      <c r="CG97" s="18">
        <f t="shared" si="134"/>
        <v>0</v>
      </c>
      <c r="CH97" s="18">
        <f t="shared" si="135"/>
        <v>0</v>
      </c>
      <c r="CI97" s="18">
        <f t="shared" si="136"/>
        <v>0</v>
      </c>
      <c r="CJ97" s="18">
        <f t="shared" si="137"/>
        <v>0</v>
      </c>
      <c r="CK97" s="18">
        <f t="shared" si="138"/>
        <v>0</v>
      </c>
      <c r="CL97" s="18">
        <f t="shared" si="139"/>
        <v>0</v>
      </c>
      <c r="CM97" s="18">
        <f t="shared" si="140"/>
        <v>0</v>
      </c>
      <c r="CN97" s="18"/>
      <c r="CO97" s="18"/>
      <c r="CP97" s="18"/>
      <c r="CQ97" s="18"/>
      <c r="CR97" s="18"/>
      <c r="CS97" s="18"/>
      <c r="CT97" s="18"/>
      <c r="CU97" s="18"/>
      <c r="CV97" s="18"/>
      <c r="CW97" s="18"/>
      <c r="CX97" s="18"/>
      <c r="CY97" s="18"/>
    </row>
    <row r="98" spans="1:103">
      <c r="A98" s="73" t="s">
        <v>191</v>
      </c>
      <c r="B98" s="76"/>
      <c r="C98" s="50"/>
      <c r="D98" s="50"/>
      <c r="E98" s="86"/>
      <c r="F98" s="90"/>
      <c r="G98" s="65"/>
      <c r="H98" s="90"/>
      <c r="I98" s="65"/>
      <c r="J98" s="90"/>
      <c r="K98" s="65"/>
      <c r="L98" s="90"/>
      <c r="M98" s="65"/>
      <c r="N98" s="90"/>
      <c r="O98" s="65"/>
      <c r="P98" s="90"/>
      <c r="Q98" s="65"/>
      <c r="R98" s="90"/>
      <c r="S98" s="65"/>
      <c r="T98" s="90"/>
      <c r="U98" s="65"/>
      <c r="V98" s="90"/>
      <c r="W98" s="65"/>
      <c r="X98" s="90"/>
      <c r="Y98" s="65"/>
      <c r="Z98" s="90"/>
      <c r="AA98" s="65"/>
      <c r="AB98" s="90"/>
      <c r="AC98" s="65"/>
      <c r="AD98" s="90"/>
      <c r="AE98" s="66"/>
      <c r="AS98" s="17">
        <f t="shared" si="94"/>
        <v>0</v>
      </c>
      <c r="AT98" s="18">
        <f t="shared" si="95"/>
        <v>0</v>
      </c>
      <c r="AU98" s="18">
        <f t="shared" si="96"/>
        <v>0</v>
      </c>
      <c r="AV98" s="18">
        <f t="shared" si="97"/>
        <v>0</v>
      </c>
      <c r="AW98" s="18">
        <f t="shared" si="98"/>
        <v>0</v>
      </c>
      <c r="AX98" s="18">
        <f t="shared" si="99"/>
        <v>0</v>
      </c>
      <c r="AY98" s="18">
        <f t="shared" si="100"/>
        <v>0</v>
      </c>
      <c r="AZ98" s="18">
        <f t="shared" si="101"/>
        <v>0</v>
      </c>
      <c r="BA98" s="18">
        <f t="shared" si="102"/>
        <v>0</v>
      </c>
      <c r="BB98" s="18">
        <f t="shared" si="103"/>
        <v>0</v>
      </c>
      <c r="BC98" s="18">
        <f t="shared" si="104"/>
        <v>0</v>
      </c>
      <c r="BD98" s="18">
        <f t="shared" si="105"/>
        <v>0</v>
      </c>
      <c r="BE98" s="18">
        <f t="shared" si="106"/>
        <v>0</v>
      </c>
      <c r="BF98" s="18">
        <f t="shared" si="107"/>
        <v>0</v>
      </c>
      <c r="BG98" s="18">
        <f t="shared" si="108"/>
        <v>0</v>
      </c>
      <c r="BH98" s="18">
        <f t="shared" si="109"/>
        <v>0</v>
      </c>
      <c r="BI98" s="18">
        <f t="shared" si="110"/>
        <v>0</v>
      </c>
      <c r="BJ98" s="18">
        <f t="shared" si="111"/>
        <v>0</v>
      </c>
      <c r="BK98" s="18">
        <f t="shared" si="112"/>
        <v>0</v>
      </c>
      <c r="BL98" s="18">
        <f t="shared" si="113"/>
        <v>0</v>
      </c>
      <c r="BM98" s="18">
        <f t="shared" si="114"/>
        <v>0</v>
      </c>
      <c r="BN98" s="18">
        <f t="shared" si="115"/>
        <v>0</v>
      </c>
      <c r="BO98" s="18">
        <f t="shared" si="116"/>
        <v>0</v>
      </c>
      <c r="BP98" s="18">
        <f t="shared" si="117"/>
        <v>0</v>
      </c>
      <c r="BQ98" s="18">
        <f t="shared" si="118"/>
        <v>0</v>
      </c>
      <c r="BR98" s="18">
        <f t="shared" si="119"/>
        <v>0</v>
      </c>
      <c r="BS98" s="18">
        <f t="shared" si="120"/>
        <v>0</v>
      </c>
      <c r="BT98" s="18">
        <f t="shared" si="121"/>
        <v>0</v>
      </c>
      <c r="BU98" s="18">
        <f t="shared" si="122"/>
        <v>0</v>
      </c>
      <c r="BV98" s="18">
        <f t="shared" si="123"/>
        <v>0</v>
      </c>
      <c r="BW98" s="18">
        <f t="shared" si="124"/>
        <v>0</v>
      </c>
      <c r="BX98" s="18">
        <f t="shared" si="125"/>
        <v>0</v>
      </c>
      <c r="BY98" s="18">
        <f t="shared" si="126"/>
        <v>0</v>
      </c>
      <c r="BZ98" s="18">
        <f t="shared" si="127"/>
        <v>0</v>
      </c>
      <c r="CA98" s="18">
        <f t="shared" si="128"/>
        <v>0</v>
      </c>
      <c r="CB98" s="18">
        <f t="shared" si="129"/>
        <v>0</v>
      </c>
      <c r="CC98" s="18">
        <f t="shared" si="130"/>
        <v>0</v>
      </c>
      <c r="CD98" s="18">
        <f t="shared" si="131"/>
        <v>0</v>
      </c>
      <c r="CE98" s="18">
        <f t="shared" si="132"/>
        <v>0</v>
      </c>
      <c r="CF98" s="18">
        <f t="shared" si="133"/>
        <v>0</v>
      </c>
      <c r="CG98" s="18">
        <f t="shared" si="134"/>
        <v>0</v>
      </c>
      <c r="CH98" s="18">
        <f t="shared" si="135"/>
        <v>0</v>
      </c>
      <c r="CI98" s="18">
        <f t="shared" si="136"/>
        <v>0</v>
      </c>
      <c r="CJ98" s="18">
        <f t="shared" si="137"/>
        <v>0</v>
      </c>
      <c r="CK98" s="18">
        <f t="shared" si="138"/>
        <v>0</v>
      </c>
      <c r="CL98" s="18">
        <f t="shared" si="139"/>
        <v>0</v>
      </c>
      <c r="CM98" s="18">
        <f t="shared" si="140"/>
        <v>0</v>
      </c>
      <c r="CN98" s="18"/>
      <c r="CO98" s="18"/>
      <c r="CP98" s="18"/>
      <c r="CQ98" s="18"/>
      <c r="CR98" s="18"/>
      <c r="CS98" s="18"/>
      <c r="CT98" s="18"/>
      <c r="CU98" s="18"/>
      <c r="CV98" s="18"/>
      <c r="CW98" s="18"/>
      <c r="CX98" s="18"/>
      <c r="CY98" s="18"/>
    </row>
    <row r="99" spans="1:103">
      <c r="A99" s="73" t="s">
        <v>191</v>
      </c>
      <c r="B99" s="76"/>
      <c r="C99" s="50"/>
      <c r="D99" s="50"/>
      <c r="E99" s="86"/>
      <c r="F99" s="90"/>
      <c r="G99" s="65"/>
      <c r="H99" s="90"/>
      <c r="I99" s="65"/>
      <c r="J99" s="90"/>
      <c r="K99" s="65"/>
      <c r="L99" s="90"/>
      <c r="M99" s="65"/>
      <c r="N99" s="90"/>
      <c r="O99" s="65"/>
      <c r="P99" s="90"/>
      <c r="Q99" s="65"/>
      <c r="R99" s="90"/>
      <c r="S99" s="65"/>
      <c r="T99" s="90"/>
      <c r="U99" s="65"/>
      <c r="V99" s="90"/>
      <c r="W99" s="65"/>
      <c r="X99" s="90"/>
      <c r="Y99" s="65"/>
      <c r="Z99" s="90"/>
      <c r="AA99" s="65"/>
      <c r="AB99" s="90"/>
      <c r="AC99" s="65"/>
      <c r="AD99" s="90"/>
      <c r="AE99" s="66"/>
      <c r="AS99" s="17">
        <f t="shared" si="94"/>
        <v>0</v>
      </c>
      <c r="AT99" s="18">
        <f t="shared" si="95"/>
        <v>0</v>
      </c>
      <c r="AU99" s="18">
        <f t="shared" si="96"/>
        <v>0</v>
      </c>
      <c r="AV99" s="18">
        <f t="shared" si="97"/>
        <v>0</v>
      </c>
      <c r="AW99" s="18">
        <f t="shared" si="98"/>
        <v>0</v>
      </c>
      <c r="AX99" s="18">
        <f t="shared" si="99"/>
        <v>0</v>
      </c>
      <c r="AY99" s="18">
        <f t="shared" si="100"/>
        <v>0</v>
      </c>
      <c r="AZ99" s="18">
        <f t="shared" si="101"/>
        <v>0</v>
      </c>
      <c r="BA99" s="18">
        <f t="shared" si="102"/>
        <v>0</v>
      </c>
      <c r="BB99" s="18">
        <f t="shared" si="103"/>
        <v>0</v>
      </c>
      <c r="BC99" s="18">
        <f t="shared" si="104"/>
        <v>0</v>
      </c>
      <c r="BD99" s="18">
        <f t="shared" si="105"/>
        <v>0</v>
      </c>
      <c r="BE99" s="18">
        <f t="shared" si="106"/>
        <v>0</v>
      </c>
      <c r="BF99" s="18">
        <f t="shared" si="107"/>
        <v>0</v>
      </c>
      <c r="BG99" s="18">
        <f t="shared" si="108"/>
        <v>0</v>
      </c>
      <c r="BH99" s="18">
        <f t="shared" si="109"/>
        <v>0</v>
      </c>
      <c r="BI99" s="18">
        <f t="shared" si="110"/>
        <v>0</v>
      </c>
      <c r="BJ99" s="18">
        <f t="shared" si="111"/>
        <v>0</v>
      </c>
      <c r="BK99" s="18">
        <f t="shared" si="112"/>
        <v>0</v>
      </c>
      <c r="BL99" s="18">
        <f t="shared" si="113"/>
        <v>0</v>
      </c>
      <c r="BM99" s="18">
        <f t="shared" si="114"/>
        <v>0</v>
      </c>
      <c r="BN99" s="18">
        <f t="shared" si="115"/>
        <v>0</v>
      </c>
      <c r="BO99" s="18">
        <f t="shared" si="116"/>
        <v>0</v>
      </c>
      <c r="BP99" s="18">
        <f t="shared" si="117"/>
        <v>0</v>
      </c>
      <c r="BQ99" s="18">
        <f t="shared" si="118"/>
        <v>0</v>
      </c>
      <c r="BR99" s="18">
        <f t="shared" si="119"/>
        <v>0</v>
      </c>
      <c r="BS99" s="18">
        <f t="shared" si="120"/>
        <v>0</v>
      </c>
      <c r="BT99" s="18">
        <f t="shared" si="121"/>
        <v>0</v>
      </c>
      <c r="BU99" s="18">
        <f t="shared" si="122"/>
        <v>0</v>
      </c>
      <c r="BV99" s="18">
        <f t="shared" si="123"/>
        <v>0</v>
      </c>
      <c r="BW99" s="18">
        <f t="shared" si="124"/>
        <v>0</v>
      </c>
      <c r="BX99" s="18">
        <f t="shared" si="125"/>
        <v>0</v>
      </c>
      <c r="BY99" s="18">
        <f t="shared" si="126"/>
        <v>0</v>
      </c>
      <c r="BZ99" s="18">
        <f t="shared" si="127"/>
        <v>0</v>
      </c>
      <c r="CA99" s="18">
        <f t="shared" si="128"/>
        <v>0</v>
      </c>
      <c r="CB99" s="18">
        <f t="shared" si="129"/>
        <v>0</v>
      </c>
      <c r="CC99" s="18">
        <f t="shared" si="130"/>
        <v>0</v>
      </c>
      <c r="CD99" s="18">
        <f t="shared" si="131"/>
        <v>0</v>
      </c>
      <c r="CE99" s="18">
        <f t="shared" si="132"/>
        <v>0</v>
      </c>
      <c r="CF99" s="18">
        <f t="shared" si="133"/>
        <v>0</v>
      </c>
      <c r="CG99" s="18">
        <f t="shared" si="134"/>
        <v>0</v>
      </c>
      <c r="CH99" s="18">
        <f t="shared" si="135"/>
        <v>0</v>
      </c>
      <c r="CI99" s="18">
        <f t="shared" si="136"/>
        <v>0</v>
      </c>
      <c r="CJ99" s="18">
        <f t="shared" si="137"/>
        <v>0</v>
      </c>
      <c r="CK99" s="18">
        <f t="shared" si="138"/>
        <v>0</v>
      </c>
      <c r="CL99" s="18">
        <f t="shared" si="139"/>
        <v>0</v>
      </c>
      <c r="CM99" s="18">
        <f t="shared" si="140"/>
        <v>0</v>
      </c>
      <c r="CN99" s="18"/>
      <c r="CO99" s="18"/>
      <c r="CP99" s="18"/>
      <c r="CQ99" s="18"/>
      <c r="CR99" s="18"/>
      <c r="CS99" s="18"/>
      <c r="CT99" s="18"/>
      <c r="CU99" s="18"/>
      <c r="CV99" s="18"/>
      <c r="CW99" s="18"/>
      <c r="CX99" s="18"/>
      <c r="CY99" s="18"/>
    </row>
    <row r="100" spans="1:103">
      <c r="A100" s="73" t="s">
        <v>191</v>
      </c>
      <c r="B100" s="76"/>
      <c r="C100" s="50"/>
      <c r="D100" s="50"/>
      <c r="E100" s="86"/>
      <c r="F100" s="90"/>
      <c r="G100" s="65"/>
      <c r="H100" s="90"/>
      <c r="I100" s="65"/>
      <c r="J100" s="90"/>
      <c r="K100" s="65"/>
      <c r="L100" s="90"/>
      <c r="M100" s="65"/>
      <c r="N100" s="90"/>
      <c r="O100" s="65"/>
      <c r="P100" s="90"/>
      <c r="Q100" s="65"/>
      <c r="R100" s="90"/>
      <c r="S100" s="65"/>
      <c r="T100" s="90"/>
      <c r="U100" s="65"/>
      <c r="V100" s="90"/>
      <c r="W100" s="65"/>
      <c r="X100" s="90"/>
      <c r="Y100" s="65"/>
      <c r="Z100" s="90"/>
      <c r="AA100" s="65"/>
      <c r="AB100" s="90"/>
      <c r="AC100" s="65"/>
      <c r="AD100" s="90"/>
      <c r="AE100" s="66"/>
      <c r="AS100" s="17">
        <f t="shared" si="94"/>
        <v>0</v>
      </c>
      <c r="AT100" s="18">
        <f t="shared" si="95"/>
        <v>0</v>
      </c>
      <c r="AU100" s="18">
        <f t="shared" si="96"/>
        <v>0</v>
      </c>
      <c r="AV100" s="18">
        <f t="shared" si="97"/>
        <v>0</v>
      </c>
      <c r="AW100" s="18">
        <f t="shared" si="98"/>
        <v>0</v>
      </c>
      <c r="AX100" s="18">
        <f t="shared" si="99"/>
        <v>0</v>
      </c>
      <c r="AY100" s="18">
        <f t="shared" si="100"/>
        <v>0</v>
      </c>
      <c r="AZ100" s="18">
        <f t="shared" si="101"/>
        <v>0</v>
      </c>
      <c r="BA100" s="18">
        <f t="shared" si="102"/>
        <v>0</v>
      </c>
      <c r="BB100" s="18">
        <f t="shared" si="103"/>
        <v>0</v>
      </c>
      <c r="BC100" s="18">
        <f t="shared" si="104"/>
        <v>0</v>
      </c>
      <c r="BD100" s="18">
        <f t="shared" si="105"/>
        <v>0</v>
      </c>
      <c r="BE100" s="18">
        <f t="shared" si="106"/>
        <v>0</v>
      </c>
      <c r="BF100" s="18">
        <f t="shared" si="107"/>
        <v>0</v>
      </c>
      <c r="BG100" s="18">
        <f t="shared" si="108"/>
        <v>0</v>
      </c>
      <c r="BH100" s="18">
        <f t="shared" si="109"/>
        <v>0</v>
      </c>
      <c r="BI100" s="18">
        <f t="shared" si="110"/>
        <v>0</v>
      </c>
      <c r="BJ100" s="18">
        <f t="shared" si="111"/>
        <v>0</v>
      </c>
      <c r="BK100" s="18">
        <f t="shared" si="112"/>
        <v>0</v>
      </c>
      <c r="BL100" s="18">
        <f t="shared" si="113"/>
        <v>0</v>
      </c>
      <c r="BM100" s="18">
        <f t="shared" si="114"/>
        <v>0</v>
      </c>
      <c r="BN100" s="18">
        <f t="shared" si="115"/>
        <v>0</v>
      </c>
      <c r="BO100" s="18">
        <f t="shared" si="116"/>
        <v>0</v>
      </c>
      <c r="BP100" s="18">
        <f t="shared" si="117"/>
        <v>0</v>
      </c>
      <c r="BQ100" s="18">
        <f t="shared" si="118"/>
        <v>0</v>
      </c>
      <c r="BR100" s="18">
        <f t="shared" si="119"/>
        <v>0</v>
      </c>
      <c r="BS100" s="18">
        <f t="shared" si="120"/>
        <v>0</v>
      </c>
      <c r="BT100" s="18">
        <f t="shared" si="121"/>
        <v>0</v>
      </c>
      <c r="BU100" s="18">
        <f t="shared" si="122"/>
        <v>0</v>
      </c>
      <c r="BV100" s="18">
        <f t="shared" si="123"/>
        <v>0</v>
      </c>
      <c r="BW100" s="18">
        <f t="shared" si="124"/>
        <v>0</v>
      </c>
      <c r="BX100" s="18">
        <f t="shared" si="125"/>
        <v>0</v>
      </c>
      <c r="BY100" s="18">
        <f t="shared" si="126"/>
        <v>0</v>
      </c>
      <c r="BZ100" s="18">
        <f t="shared" si="127"/>
        <v>0</v>
      </c>
      <c r="CA100" s="18">
        <f t="shared" si="128"/>
        <v>0</v>
      </c>
      <c r="CB100" s="18">
        <f t="shared" si="129"/>
        <v>0</v>
      </c>
      <c r="CC100" s="18">
        <f t="shared" si="130"/>
        <v>0</v>
      </c>
      <c r="CD100" s="18">
        <f t="shared" si="131"/>
        <v>0</v>
      </c>
      <c r="CE100" s="18">
        <f t="shared" si="132"/>
        <v>0</v>
      </c>
      <c r="CF100" s="18">
        <f t="shared" si="133"/>
        <v>0</v>
      </c>
      <c r="CG100" s="18">
        <f t="shared" si="134"/>
        <v>0</v>
      </c>
      <c r="CH100" s="18">
        <f t="shared" si="135"/>
        <v>0</v>
      </c>
      <c r="CI100" s="18">
        <f t="shared" si="136"/>
        <v>0</v>
      </c>
      <c r="CJ100" s="18">
        <f t="shared" si="137"/>
        <v>0</v>
      </c>
      <c r="CK100" s="18">
        <f t="shared" si="138"/>
        <v>0</v>
      </c>
      <c r="CL100" s="18">
        <f t="shared" si="139"/>
        <v>0</v>
      </c>
      <c r="CM100" s="18">
        <f t="shared" si="140"/>
        <v>0</v>
      </c>
      <c r="CN100" s="18"/>
      <c r="CO100" s="18"/>
      <c r="CP100" s="18"/>
      <c r="CQ100" s="18"/>
      <c r="CR100" s="18"/>
      <c r="CS100" s="18"/>
      <c r="CT100" s="18"/>
      <c r="CU100" s="18"/>
      <c r="CV100" s="18"/>
      <c r="CW100" s="18"/>
      <c r="CX100" s="18"/>
      <c r="CY100" s="18"/>
    </row>
    <row r="101" spans="1:103">
      <c r="A101" s="73" t="s">
        <v>191</v>
      </c>
      <c r="B101" s="76"/>
      <c r="C101" s="50"/>
      <c r="D101" s="50"/>
      <c r="E101" s="86"/>
      <c r="F101" s="90"/>
      <c r="G101" s="65"/>
      <c r="H101" s="90"/>
      <c r="I101" s="65"/>
      <c r="J101" s="90"/>
      <c r="K101" s="65"/>
      <c r="L101" s="90"/>
      <c r="M101" s="65"/>
      <c r="N101" s="90"/>
      <c r="O101" s="65"/>
      <c r="P101" s="90"/>
      <c r="Q101" s="65"/>
      <c r="R101" s="90"/>
      <c r="S101" s="65"/>
      <c r="T101" s="90"/>
      <c r="U101" s="65"/>
      <c r="V101" s="90"/>
      <c r="W101" s="65"/>
      <c r="X101" s="90"/>
      <c r="Y101" s="65"/>
      <c r="Z101" s="90"/>
      <c r="AA101" s="65"/>
      <c r="AB101" s="90"/>
      <c r="AC101" s="65"/>
      <c r="AD101" s="90"/>
      <c r="AE101" s="66"/>
      <c r="AS101" s="17">
        <f t="shared" si="94"/>
        <v>0</v>
      </c>
      <c r="AT101" s="18">
        <f t="shared" si="95"/>
        <v>0</v>
      </c>
      <c r="AU101" s="18">
        <f t="shared" si="96"/>
        <v>0</v>
      </c>
      <c r="AV101" s="18">
        <f t="shared" si="97"/>
        <v>0</v>
      </c>
      <c r="AW101" s="18">
        <f t="shared" si="98"/>
        <v>0</v>
      </c>
      <c r="AX101" s="18">
        <f t="shared" si="99"/>
        <v>0</v>
      </c>
      <c r="AY101" s="18">
        <f t="shared" si="100"/>
        <v>0</v>
      </c>
      <c r="AZ101" s="18">
        <f t="shared" si="101"/>
        <v>0</v>
      </c>
      <c r="BA101" s="18">
        <f t="shared" si="102"/>
        <v>0</v>
      </c>
      <c r="BB101" s="18">
        <f t="shared" si="103"/>
        <v>0</v>
      </c>
      <c r="BC101" s="18">
        <f t="shared" si="104"/>
        <v>0</v>
      </c>
      <c r="BD101" s="18">
        <f t="shared" si="105"/>
        <v>0</v>
      </c>
      <c r="BE101" s="18">
        <f t="shared" si="106"/>
        <v>0</v>
      </c>
      <c r="BF101" s="18">
        <f t="shared" si="107"/>
        <v>0</v>
      </c>
      <c r="BG101" s="18">
        <f t="shared" si="108"/>
        <v>0</v>
      </c>
      <c r="BH101" s="18">
        <f t="shared" si="109"/>
        <v>0</v>
      </c>
      <c r="BI101" s="18">
        <f t="shared" si="110"/>
        <v>0</v>
      </c>
      <c r="BJ101" s="18">
        <f t="shared" si="111"/>
        <v>0</v>
      </c>
      <c r="BK101" s="18">
        <f t="shared" si="112"/>
        <v>0</v>
      </c>
      <c r="BL101" s="18">
        <f t="shared" si="113"/>
        <v>0</v>
      </c>
      <c r="BM101" s="18">
        <f t="shared" si="114"/>
        <v>0</v>
      </c>
      <c r="BN101" s="18">
        <f t="shared" si="115"/>
        <v>0</v>
      </c>
      <c r="BO101" s="18">
        <f t="shared" si="116"/>
        <v>0</v>
      </c>
      <c r="BP101" s="18">
        <f t="shared" si="117"/>
        <v>0</v>
      </c>
      <c r="BQ101" s="18">
        <f t="shared" si="118"/>
        <v>0</v>
      </c>
      <c r="BR101" s="18">
        <f t="shared" si="119"/>
        <v>0</v>
      </c>
      <c r="BS101" s="18">
        <f t="shared" si="120"/>
        <v>0</v>
      </c>
      <c r="BT101" s="18">
        <f t="shared" si="121"/>
        <v>0</v>
      </c>
      <c r="BU101" s="18">
        <f t="shared" si="122"/>
        <v>0</v>
      </c>
      <c r="BV101" s="18">
        <f t="shared" si="123"/>
        <v>0</v>
      </c>
      <c r="BW101" s="18">
        <f t="shared" si="124"/>
        <v>0</v>
      </c>
      <c r="BX101" s="18">
        <f t="shared" si="125"/>
        <v>0</v>
      </c>
      <c r="BY101" s="18">
        <f t="shared" si="126"/>
        <v>0</v>
      </c>
      <c r="BZ101" s="18">
        <f t="shared" si="127"/>
        <v>0</v>
      </c>
      <c r="CA101" s="18">
        <f t="shared" si="128"/>
        <v>0</v>
      </c>
      <c r="CB101" s="18">
        <f t="shared" si="129"/>
        <v>0</v>
      </c>
      <c r="CC101" s="18">
        <f t="shared" si="130"/>
        <v>0</v>
      </c>
      <c r="CD101" s="18">
        <f t="shared" si="131"/>
        <v>0</v>
      </c>
      <c r="CE101" s="18">
        <f t="shared" si="132"/>
        <v>0</v>
      </c>
      <c r="CF101" s="18">
        <f t="shared" si="133"/>
        <v>0</v>
      </c>
      <c r="CG101" s="18">
        <f t="shared" si="134"/>
        <v>0</v>
      </c>
      <c r="CH101" s="18">
        <f t="shared" si="135"/>
        <v>0</v>
      </c>
      <c r="CI101" s="18">
        <f t="shared" si="136"/>
        <v>0</v>
      </c>
      <c r="CJ101" s="18">
        <f t="shared" si="137"/>
        <v>0</v>
      </c>
      <c r="CK101" s="18">
        <f t="shared" si="138"/>
        <v>0</v>
      </c>
      <c r="CL101" s="18">
        <f t="shared" si="139"/>
        <v>0</v>
      </c>
      <c r="CM101" s="18">
        <f t="shared" si="140"/>
        <v>0</v>
      </c>
      <c r="CN101" s="18"/>
      <c r="CO101" s="18"/>
      <c r="CP101" s="18"/>
      <c r="CQ101" s="18"/>
      <c r="CR101" s="18"/>
      <c r="CS101" s="18"/>
      <c r="CT101" s="18"/>
      <c r="CU101" s="18"/>
      <c r="CV101" s="18"/>
      <c r="CW101" s="18"/>
      <c r="CX101" s="18"/>
      <c r="CY101" s="18"/>
    </row>
    <row r="102" spans="1:103">
      <c r="A102" s="73" t="s">
        <v>191</v>
      </c>
      <c r="B102" s="76"/>
      <c r="C102" s="50"/>
      <c r="D102" s="50"/>
      <c r="E102" s="86"/>
      <c r="F102" s="90"/>
      <c r="G102" s="65"/>
      <c r="H102" s="90"/>
      <c r="I102" s="65"/>
      <c r="J102" s="90"/>
      <c r="K102" s="65"/>
      <c r="L102" s="90"/>
      <c r="M102" s="65"/>
      <c r="N102" s="90"/>
      <c r="O102" s="65"/>
      <c r="P102" s="90"/>
      <c r="Q102" s="65"/>
      <c r="R102" s="90"/>
      <c r="S102" s="65"/>
      <c r="T102" s="90"/>
      <c r="U102" s="65"/>
      <c r="V102" s="90"/>
      <c r="W102" s="65"/>
      <c r="X102" s="90"/>
      <c r="Y102" s="65"/>
      <c r="Z102" s="90"/>
      <c r="AA102" s="65"/>
      <c r="AB102" s="90"/>
      <c r="AC102" s="65"/>
      <c r="AD102" s="90"/>
      <c r="AE102" s="66"/>
      <c r="AS102" s="17">
        <f t="shared" si="94"/>
        <v>0</v>
      </c>
      <c r="AT102" s="18">
        <f t="shared" si="95"/>
        <v>0</v>
      </c>
      <c r="AU102" s="18">
        <f t="shared" si="96"/>
        <v>0</v>
      </c>
      <c r="AV102" s="18">
        <f t="shared" si="97"/>
        <v>0</v>
      </c>
      <c r="AW102" s="18">
        <f t="shared" si="98"/>
        <v>0</v>
      </c>
      <c r="AX102" s="18">
        <f t="shared" si="99"/>
        <v>0</v>
      </c>
      <c r="AY102" s="18">
        <f t="shared" si="100"/>
        <v>0</v>
      </c>
      <c r="AZ102" s="18">
        <f t="shared" si="101"/>
        <v>0</v>
      </c>
      <c r="BA102" s="18">
        <f t="shared" si="102"/>
        <v>0</v>
      </c>
      <c r="BB102" s="18">
        <f t="shared" si="103"/>
        <v>0</v>
      </c>
      <c r="BC102" s="18">
        <f t="shared" si="104"/>
        <v>0</v>
      </c>
      <c r="BD102" s="18">
        <f t="shared" si="105"/>
        <v>0</v>
      </c>
      <c r="BE102" s="18">
        <f t="shared" si="106"/>
        <v>0</v>
      </c>
      <c r="BF102" s="18">
        <f t="shared" si="107"/>
        <v>0</v>
      </c>
      <c r="BG102" s="18">
        <f t="shared" si="108"/>
        <v>0</v>
      </c>
      <c r="BH102" s="18">
        <f t="shared" si="109"/>
        <v>0</v>
      </c>
      <c r="BI102" s="18">
        <f t="shared" si="110"/>
        <v>0</v>
      </c>
      <c r="BJ102" s="18">
        <f t="shared" si="111"/>
        <v>0</v>
      </c>
      <c r="BK102" s="18">
        <f t="shared" si="112"/>
        <v>0</v>
      </c>
      <c r="BL102" s="18">
        <f t="shared" si="113"/>
        <v>0</v>
      </c>
      <c r="BM102" s="18">
        <f t="shared" si="114"/>
        <v>0</v>
      </c>
      <c r="BN102" s="18">
        <f t="shared" si="115"/>
        <v>0</v>
      </c>
      <c r="BO102" s="18">
        <f t="shared" si="116"/>
        <v>0</v>
      </c>
      <c r="BP102" s="18">
        <f t="shared" si="117"/>
        <v>0</v>
      </c>
      <c r="BQ102" s="18">
        <f t="shared" si="118"/>
        <v>0</v>
      </c>
      <c r="BR102" s="18">
        <f t="shared" si="119"/>
        <v>0</v>
      </c>
      <c r="BS102" s="18">
        <f t="shared" si="120"/>
        <v>0</v>
      </c>
      <c r="BT102" s="18">
        <f t="shared" si="121"/>
        <v>0</v>
      </c>
      <c r="BU102" s="18">
        <f t="shared" si="122"/>
        <v>0</v>
      </c>
      <c r="BV102" s="18">
        <f t="shared" si="123"/>
        <v>0</v>
      </c>
      <c r="BW102" s="18">
        <f t="shared" si="124"/>
        <v>0</v>
      </c>
      <c r="BX102" s="18">
        <f t="shared" si="125"/>
        <v>0</v>
      </c>
      <c r="BY102" s="18">
        <f t="shared" si="126"/>
        <v>0</v>
      </c>
      <c r="BZ102" s="18">
        <f t="shared" si="127"/>
        <v>0</v>
      </c>
      <c r="CA102" s="18">
        <f t="shared" si="128"/>
        <v>0</v>
      </c>
      <c r="CB102" s="18">
        <f t="shared" si="129"/>
        <v>0</v>
      </c>
      <c r="CC102" s="18">
        <f t="shared" si="130"/>
        <v>0</v>
      </c>
      <c r="CD102" s="18">
        <f t="shared" si="131"/>
        <v>0</v>
      </c>
      <c r="CE102" s="18">
        <f t="shared" si="132"/>
        <v>0</v>
      </c>
      <c r="CF102" s="18">
        <f t="shared" si="133"/>
        <v>0</v>
      </c>
      <c r="CG102" s="18">
        <f t="shared" si="134"/>
        <v>0</v>
      </c>
      <c r="CH102" s="18">
        <f t="shared" si="135"/>
        <v>0</v>
      </c>
      <c r="CI102" s="18">
        <f t="shared" si="136"/>
        <v>0</v>
      </c>
      <c r="CJ102" s="18">
        <f t="shared" si="137"/>
        <v>0</v>
      </c>
      <c r="CK102" s="18">
        <f t="shared" si="138"/>
        <v>0</v>
      </c>
      <c r="CL102" s="18">
        <f t="shared" si="139"/>
        <v>0</v>
      </c>
      <c r="CM102" s="18">
        <f t="shared" si="140"/>
        <v>0</v>
      </c>
      <c r="CN102" s="18"/>
      <c r="CO102" s="18"/>
      <c r="CP102" s="18"/>
      <c r="CQ102" s="18"/>
      <c r="CR102" s="18"/>
      <c r="CS102" s="18"/>
      <c r="CT102" s="18"/>
      <c r="CU102" s="18"/>
      <c r="CV102" s="18"/>
      <c r="CW102" s="18"/>
      <c r="CX102" s="18"/>
      <c r="CY102" s="18"/>
    </row>
    <row r="103" spans="1:103">
      <c r="A103" s="73" t="s">
        <v>191</v>
      </c>
      <c r="B103" s="76"/>
      <c r="C103" s="50"/>
      <c r="D103" s="50"/>
      <c r="E103" s="86"/>
      <c r="F103" s="90"/>
      <c r="G103" s="65"/>
      <c r="H103" s="90"/>
      <c r="I103" s="65"/>
      <c r="J103" s="90"/>
      <c r="K103" s="65"/>
      <c r="L103" s="90"/>
      <c r="M103" s="65"/>
      <c r="N103" s="90"/>
      <c r="O103" s="65"/>
      <c r="P103" s="90"/>
      <c r="Q103" s="65"/>
      <c r="R103" s="90"/>
      <c r="S103" s="65"/>
      <c r="T103" s="90"/>
      <c r="U103" s="65"/>
      <c r="V103" s="90"/>
      <c r="W103" s="65"/>
      <c r="X103" s="90"/>
      <c r="Y103" s="65"/>
      <c r="Z103" s="90"/>
      <c r="AA103" s="65"/>
      <c r="AB103" s="90"/>
      <c r="AC103" s="65"/>
      <c r="AD103" s="90"/>
      <c r="AE103" s="66"/>
      <c r="AS103" s="17">
        <f t="shared" si="94"/>
        <v>0</v>
      </c>
      <c r="AT103" s="18">
        <f t="shared" si="95"/>
        <v>0</v>
      </c>
      <c r="AU103" s="18">
        <f t="shared" si="96"/>
        <v>0</v>
      </c>
      <c r="AV103" s="18">
        <f t="shared" si="97"/>
        <v>0</v>
      </c>
      <c r="AW103" s="18">
        <f t="shared" si="98"/>
        <v>0</v>
      </c>
      <c r="AX103" s="18">
        <f t="shared" si="99"/>
        <v>0</v>
      </c>
      <c r="AY103" s="18">
        <f t="shared" si="100"/>
        <v>0</v>
      </c>
      <c r="AZ103" s="18">
        <f t="shared" si="101"/>
        <v>0</v>
      </c>
      <c r="BA103" s="18">
        <f t="shared" si="102"/>
        <v>0</v>
      </c>
      <c r="BB103" s="18">
        <f t="shared" si="103"/>
        <v>0</v>
      </c>
      <c r="BC103" s="18">
        <f t="shared" si="104"/>
        <v>0</v>
      </c>
      <c r="BD103" s="18">
        <f t="shared" si="105"/>
        <v>0</v>
      </c>
      <c r="BE103" s="18">
        <f t="shared" si="106"/>
        <v>0</v>
      </c>
      <c r="BF103" s="18">
        <f t="shared" si="107"/>
        <v>0</v>
      </c>
      <c r="BG103" s="18">
        <f t="shared" si="108"/>
        <v>0</v>
      </c>
      <c r="BH103" s="18">
        <f t="shared" si="109"/>
        <v>0</v>
      </c>
      <c r="BI103" s="18">
        <f t="shared" si="110"/>
        <v>0</v>
      </c>
      <c r="BJ103" s="18">
        <f t="shared" si="111"/>
        <v>0</v>
      </c>
      <c r="BK103" s="18">
        <f t="shared" si="112"/>
        <v>0</v>
      </c>
      <c r="BL103" s="18">
        <f t="shared" si="113"/>
        <v>0</v>
      </c>
      <c r="BM103" s="18">
        <f t="shared" si="114"/>
        <v>0</v>
      </c>
      <c r="BN103" s="18">
        <f t="shared" si="115"/>
        <v>0</v>
      </c>
      <c r="BO103" s="18">
        <f t="shared" si="116"/>
        <v>0</v>
      </c>
      <c r="BP103" s="18">
        <f t="shared" si="117"/>
        <v>0</v>
      </c>
      <c r="BQ103" s="18">
        <f t="shared" si="118"/>
        <v>0</v>
      </c>
      <c r="BR103" s="18">
        <f t="shared" si="119"/>
        <v>0</v>
      </c>
      <c r="BS103" s="18">
        <f t="shared" si="120"/>
        <v>0</v>
      </c>
      <c r="BT103" s="18">
        <f t="shared" si="121"/>
        <v>0</v>
      </c>
      <c r="BU103" s="18">
        <f t="shared" si="122"/>
        <v>0</v>
      </c>
      <c r="BV103" s="18">
        <f t="shared" si="123"/>
        <v>0</v>
      </c>
      <c r="BW103" s="18">
        <f t="shared" si="124"/>
        <v>0</v>
      </c>
      <c r="BX103" s="18">
        <f t="shared" si="125"/>
        <v>0</v>
      </c>
      <c r="BY103" s="18">
        <f t="shared" si="126"/>
        <v>0</v>
      </c>
      <c r="BZ103" s="18">
        <f t="shared" si="127"/>
        <v>0</v>
      </c>
      <c r="CA103" s="18">
        <f t="shared" si="128"/>
        <v>0</v>
      </c>
      <c r="CB103" s="18">
        <f t="shared" si="129"/>
        <v>0</v>
      </c>
      <c r="CC103" s="18">
        <f t="shared" si="130"/>
        <v>0</v>
      </c>
      <c r="CD103" s="18">
        <f t="shared" si="131"/>
        <v>0</v>
      </c>
      <c r="CE103" s="18">
        <f t="shared" si="132"/>
        <v>0</v>
      </c>
      <c r="CF103" s="18">
        <f t="shared" si="133"/>
        <v>0</v>
      </c>
      <c r="CG103" s="18">
        <f t="shared" si="134"/>
        <v>0</v>
      </c>
      <c r="CH103" s="18">
        <f t="shared" si="135"/>
        <v>0</v>
      </c>
      <c r="CI103" s="18">
        <f t="shared" si="136"/>
        <v>0</v>
      </c>
      <c r="CJ103" s="18">
        <f t="shared" si="137"/>
        <v>0</v>
      </c>
      <c r="CK103" s="18">
        <f t="shared" si="138"/>
        <v>0</v>
      </c>
      <c r="CL103" s="18">
        <f t="shared" si="139"/>
        <v>0</v>
      </c>
      <c r="CM103" s="18">
        <f t="shared" si="140"/>
        <v>0</v>
      </c>
      <c r="CN103" s="18"/>
      <c r="CO103" s="18"/>
      <c r="CP103" s="18"/>
      <c r="CQ103" s="18"/>
      <c r="CR103" s="18"/>
      <c r="CS103" s="18"/>
      <c r="CT103" s="18"/>
      <c r="CU103" s="18"/>
      <c r="CV103" s="18"/>
      <c r="CW103" s="18"/>
      <c r="CX103" s="18"/>
      <c r="CY103" s="18"/>
    </row>
    <row r="104" spans="1:103">
      <c r="A104" s="73" t="s">
        <v>191</v>
      </c>
      <c r="B104" s="76"/>
      <c r="C104" s="50"/>
      <c r="D104" s="50"/>
      <c r="E104" s="86"/>
      <c r="F104" s="90"/>
      <c r="G104" s="65"/>
      <c r="H104" s="90"/>
      <c r="I104" s="65"/>
      <c r="J104" s="90"/>
      <c r="K104" s="65"/>
      <c r="L104" s="90"/>
      <c r="M104" s="65"/>
      <c r="N104" s="90"/>
      <c r="O104" s="65"/>
      <c r="P104" s="90"/>
      <c r="Q104" s="65"/>
      <c r="R104" s="90"/>
      <c r="S104" s="65"/>
      <c r="T104" s="90"/>
      <c r="U104" s="65"/>
      <c r="V104" s="90"/>
      <c r="W104" s="65"/>
      <c r="X104" s="90"/>
      <c r="Y104" s="65"/>
      <c r="Z104" s="90"/>
      <c r="AA104" s="65"/>
      <c r="AB104" s="90"/>
      <c r="AC104" s="65"/>
      <c r="AD104" s="90"/>
      <c r="AE104" s="66"/>
      <c r="AS104" s="17">
        <f t="shared" si="94"/>
        <v>0</v>
      </c>
      <c r="AT104" s="18">
        <f t="shared" si="95"/>
        <v>0</v>
      </c>
      <c r="AU104" s="18">
        <f t="shared" si="96"/>
        <v>0</v>
      </c>
      <c r="AV104" s="18">
        <f t="shared" si="97"/>
        <v>0</v>
      </c>
      <c r="AW104" s="18">
        <f t="shared" si="98"/>
        <v>0</v>
      </c>
      <c r="AX104" s="18">
        <f t="shared" si="99"/>
        <v>0</v>
      </c>
      <c r="AY104" s="18">
        <f t="shared" si="100"/>
        <v>0</v>
      </c>
      <c r="AZ104" s="18">
        <f t="shared" si="101"/>
        <v>0</v>
      </c>
      <c r="BA104" s="18">
        <f t="shared" si="102"/>
        <v>0</v>
      </c>
      <c r="BB104" s="18">
        <f t="shared" si="103"/>
        <v>0</v>
      </c>
      <c r="BC104" s="18">
        <f t="shared" si="104"/>
        <v>0</v>
      </c>
      <c r="BD104" s="18">
        <f t="shared" si="105"/>
        <v>0</v>
      </c>
      <c r="BE104" s="18">
        <f t="shared" si="106"/>
        <v>0</v>
      </c>
      <c r="BF104" s="18">
        <f t="shared" si="107"/>
        <v>0</v>
      </c>
      <c r="BG104" s="18">
        <f t="shared" si="108"/>
        <v>0</v>
      </c>
      <c r="BH104" s="18">
        <f t="shared" si="109"/>
        <v>0</v>
      </c>
      <c r="BI104" s="18">
        <f t="shared" si="110"/>
        <v>0</v>
      </c>
      <c r="BJ104" s="18">
        <f t="shared" si="111"/>
        <v>0</v>
      </c>
      <c r="BK104" s="18">
        <f t="shared" si="112"/>
        <v>0</v>
      </c>
      <c r="BL104" s="18">
        <f t="shared" si="113"/>
        <v>0</v>
      </c>
      <c r="BM104" s="18">
        <f t="shared" si="114"/>
        <v>0</v>
      </c>
      <c r="BN104" s="18">
        <f t="shared" si="115"/>
        <v>0</v>
      </c>
      <c r="BO104" s="18">
        <f t="shared" si="116"/>
        <v>0</v>
      </c>
      <c r="BP104" s="18">
        <f t="shared" si="117"/>
        <v>0</v>
      </c>
      <c r="BQ104" s="18">
        <f t="shared" si="118"/>
        <v>0</v>
      </c>
      <c r="BR104" s="18">
        <f t="shared" si="119"/>
        <v>0</v>
      </c>
      <c r="BS104" s="18">
        <f t="shared" si="120"/>
        <v>0</v>
      </c>
      <c r="BT104" s="18">
        <f t="shared" si="121"/>
        <v>0</v>
      </c>
      <c r="BU104" s="18">
        <f t="shared" si="122"/>
        <v>0</v>
      </c>
      <c r="BV104" s="18">
        <f t="shared" si="123"/>
        <v>0</v>
      </c>
      <c r="BW104" s="18">
        <f t="shared" si="124"/>
        <v>0</v>
      </c>
      <c r="BX104" s="18">
        <f t="shared" si="125"/>
        <v>0</v>
      </c>
      <c r="BY104" s="18">
        <f t="shared" si="126"/>
        <v>0</v>
      </c>
      <c r="BZ104" s="18">
        <f t="shared" si="127"/>
        <v>0</v>
      </c>
      <c r="CA104" s="18">
        <f t="shared" si="128"/>
        <v>0</v>
      </c>
      <c r="CB104" s="18">
        <f t="shared" si="129"/>
        <v>0</v>
      </c>
      <c r="CC104" s="18">
        <f t="shared" si="130"/>
        <v>0</v>
      </c>
      <c r="CD104" s="18">
        <f t="shared" si="131"/>
        <v>0</v>
      </c>
      <c r="CE104" s="18">
        <f t="shared" si="132"/>
        <v>0</v>
      </c>
      <c r="CF104" s="18">
        <f t="shared" si="133"/>
        <v>0</v>
      </c>
      <c r="CG104" s="18">
        <f t="shared" si="134"/>
        <v>0</v>
      </c>
      <c r="CH104" s="18">
        <f t="shared" si="135"/>
        <v>0</v>
      </c>
      <c r="CI104" s="18">
        <f t="shared" si="136"/>
        <v>0</v>
      </c>
      <c r="CJ104" s="18">
        <f t="shared" si="137"/>
        <v>0</v>
      </c>
      <c r="CK104" s="18">
        <f t="shared" si="138"/>
        <v>0</v>
      </c>
      <c r="CL104" s="18">
        <f t="shared" si="139"/>
        <v>0</v>
      </c>
      <c r="CM104" s="18">
        <f t="shared" si="140"/>
        <v>0</v>
      </c>
      <c r="CN104" s="18"/>
      <c r="CO104" s="18"/>
      <c r="CP104" s="18"/>
      <c r="CQ104" s="18"/>
      <c r="CR104" s="18"/>
      <c r="CS104" s="18"/>
      <c r="CT104" s="18"/>
      <c r="CU104" s="18"/>
      <c r="CV104" s="18"/>
      <c r="CW104" s="18"/>
      <c r="CX104" s="18"/>
      <c r="CY104" s="18"/>
    </row>
    <row r="105" spans="1:103">
      <c r="A105" s="73" t="s">
        <v>191</v>
      </c>
      <c r="B105" s="76"/>
      <c r="C105" s="50"/>
      <c r="D105" s="50"/>
      <c r="E105" s="89"/>
      <c r="F105" s="93"/>
      <c r="G105" s="65"/>
      <c r="H105" s="93"/>
      <c r="I105" s="65"/>
      <c r="J105" s="93"/>
      <c r="K105" s="65"/>
      <c r="L105" s="93"/>
      <c r="M105" s="65"/>
      <c r="N105" s="93"/>
      <c r="O105" s="65"/>
      <c r="P105" s="93"/>
      <c r="Q105" s="65"/>
      <c r="R105" s="93"/>
      <c r="S105" s="65"/>
      <c r="T105" s="93"/>
      <c r="U105" s="65"/>
      <c r="V105" s="93"/>
      <c r="W105" s="65"/>
      <c r="X105" s="93"/>
      <c r="Y105" s="65"/>
      <c r="Z105" s="93"/>
      <c r="AA105" s="65"/>
      <c r="AB105" s="93"/>
      <c r="AC105" s="65"/>
      <c r="AD105" s="93"/>
      <c r="AE105" s="66"/>
      <c r="AS105" s="17">
        <f t="shared" si="94"/>
        <v>0</v>
      </c>
      <c r="AT105" s="18">
        <f t="shared" si="95"/>
        <v>0</v>
      </c>
      <c r="AU105" s="18">
        <f t="shared" si="96"/>
        <v>0</v>
      </c>
      <c r="AV105" s="18">
        <f t="shared" si="97"/>
        <v>0</v>
      </c>
      <c r="AW105" s="18">
        <f t="shared" si="98"/>
        <v>0</v>
      </c>
      <c r="AX105" s="18">
        <f t="shared" si="99"/>
        <v>0</v>
      </c>
      <c r="AY105" s="18">
        <f t="shared" si="100"/>
        <v>0</v>
      </c>
      <c r="AZ105" s="18">
        <f t="shared" si="101"/>
        <v>0</v>
      </c>
      <c r="BA105" s="18">
        <f t="shared" si="102"/>
        <v>0</v>
      </c>
      <c r="BB105" s="18">
        <f t="shared" si="103"/>
        <v>0</v>
      </c>
      <c r="BC105" s="18">
        <f t="shared" si="104"/>
        <v>0</v>
      </c>
      <c r="BD105" s="18">
        <f t="shared" si="105"/>
        <v>0</v>
      </c>
      <c r="BE105" s="18">
        <f t="shared" si="106"/>
        <v>0</v>
      </c>
      <c r="BF105" s="18">
        <f t="shared" si="107"/>
        <v>0</v>
      </c>
      <c r="BG105" s="18">
        <f t="shared" si="108"/>
        <v>0</v>
      </c>
      <c r="BH105" s="18">
        <f t="shared" si="109"/>
        <v>0</v>
      </c>
      <c r="BI105" s="18">
        <f t="shared" si="110"/>
        <v>0</v>
      </c>
      <c r="BJ105" s="18">
        <f t="shared" si="111"/>
        <v>0</v>
      </c>
      <c r="BK105" s="18">
        <f t="shared" si="112"/>
        <v>0</v>
      </c>
      <c r="BL105" s="18">
        <f t="shared" si="113"/>
        <v>0</v>
      </c>
      <c r="BM105" s="18">
        <f t="shared" si="114"/>
        <v>0</v>
      </c>
      <c r="BN105" s="18">
        <f t="shared" si="115"/>
        <v>0</v>
      </c>
      <c r="BO105" s="18">
        <f t="shared" si="116"/>
        <v>0</v>
      </c>
      <c r="BP105" s="18">
        <f t="shared" si="117"/>
        <v>0</v>
      </c>
      <c r="BQ105" s="18">
        <f t="shared" si="118"/>
        <v>0</v>
      </c>
      <c r="BR105" s="18">
        <f t="shared" si="119"/>
        <v>0</v>
      </c>
      <c r="BS105" s="18">
        <f t="shared" si="120"/>
        <v>0</v>
      </c>
      <c r="BT105" s="18">
        <f t="shared" si="121"/>
        <v>0</v>
      </c>
      <c r="BU105" s="18">
        <f t="shared" si="122"/>
        <v>0</v>
      </c>
      <c r="BV105" s="18">
        <f t="shared" si="123"/>
        <v>0</v>
      </c>
      <c r="BW105" s="18">
        <f t="shared" si="124"/>
        <v>0</v>
      </c>
      <c r="BX105" s="18">
        <f t="shared" si="125"/>
        <v>0</v>
      </c>
      <c r="BY105" s="18">
        <f t="shared" si="126"/>
        <v>0</v>
      </c>
      <c r="BZ105" s="18">
        <f t="shared" si="127"/>
        <v>0</v>
      </c>
      <c r="CA105" s="18">
        <f t="shared" si="128"/>
        <v>0</v>
      </c>
      <c r="CB105" s="18">
        <f t="shared" si="129"/>
        <v>0</v>
      </c>
      <c r="CC105" s="18">
        <f t="shared" si="130"/>
        <v>0</v>
      </c>
      <c r="CD105" s="18">
        <f t="shared" si="131"/>
        <v>0</v>
      </c>
      <c r="CE105" s="18">
        <f t="shared" si="132"/>
        <v>0</v>
      </c>
      <c r="CF105" s="18">
        <f t="shared" si="133"/>
        <v>0</v>
      </c>
      <c r="CG105" s="18">
        <f t="shared" si="134"/>
        <v>0</v>
      </c>
      <c r="CH105" s="18">
        <f t="shared" si="135"/>
        <v>0</v>
      </c>
      <c r="CI105" s="18">
        <f t="shared" si="136"/>
        <v>0</v>
      </c>
      <c r="CJ105" s="18">
        <f t="shared" si="137"/>
        <v>0</v>
      </c>
      <c r="CK105" s="18">
        <f t="shared" si="138"/>
        <v>0</v>
      </c>
      <c r="CL105" s="18">
        <f t="shared" si="139"/>
        <v>0</v>
      </c>
      <c r="CM105" s="18">
        <f t="shared" si="140"/>
        <v>0</v>
      </c>
      <c r="CN105" s="18"/>
      <c r="CO105" s="18"/>
      <c r="CP105" s="18"/>
      <c r="CQ105" s="18"/>
      <c r="CR105" s="18"/>
      <c r="CS105" s="18"/>
      <c r="CT105" s="18"/>
      <c r="CU105" s="18"/>
      <c r="CV105" s="18"/>
      <c r="CW105" s="18"/>
      <c r="CX105" s="18"/>
      <c r="CY105" s="18"/>
    </row>
    <row r="106" spans="1:103">
      <c r="A106" s="73" t="s">
        <v>191</v>
      </c>
      <c r="B106" s="76"/>
      <c r="C106" s="50"/>
      <c r="D106" s="50"/>
      <c r="E106" s="88"/>
      <c r="F106" s="94"/>
      <c r="G106" s="65"/>
      <c r="H106" s="94"/>
      <c r="I106" s="65"/>
      <c r="J106" s="94"/>
      <c r="K106" s="65"/>
      <c r="L106" s="94"/>
      <c r="M106" s="65"/>
      <c r="N106" s="94"/>
      <c r="O106" s="65"/>
      <c r="P106" s="94"/>
      <c r="Q106" s="65"/>
      <c r="R106" s="94"/>
      <c r="S106" s="65"/>
      <c r="T106" s="94"/>
      <c r="U106" s="65"/>
      <c r="V106" s="94"/>
      <c r="W106" s="65"/>
      <c r="X106" s="94"/>
      <c r="Y106" s="65"/>
      <c r="Z106" s="94"/>
      <c r="AA106" s="65"/>
      <c r="AB106" s="94"/>
      <c r="AC106" s="65"/>
      <c r="AD106" s="94"/>
      <c r="AE106" s="66"/>
      <c r="AS106" s="17">
        <f t="shared" si="94"/>
        <v>0</v>
      </c>
      <c r="AT106" s="18">
        <f t="shared" si="95"/>
        <v>0</v>
      </c>
      <c r="AU106" s="18">
        <f t="shared" si="96"/>
        <v>0</v>
      </c>
      <c r="AV106" s="18">
        <f t="shared" si="97"/>
        <v>0</v>
      </c>
      <c r="AW106" s="18">
        <f t="shared" si="98"/>
        <v>0</v>
      </c>
      <c r="AX106" s="18">
        <f t="shared" si="99"/>
        <v>0</v>
      </c>
      <c r="AY106" s="18">
        <f t="shared" si="100"/>
        <v>0</v>
      </c>
      <c r="AZ106" s="18">
        <f t="shared" si="101"/>
        <v>0</v>
      </c>
      <c r="BA106" s="18">
        <f t="shared" si="102"/>
        <v>0</v>
      </c>
      <c r="BB106" s="18">
        <f t="shared" si="103"/>
        <v>0</v>
      </c>
      <c r="BC106" s="18">
        <f t="shared" si="104"/>
        <v>0</v>
      </c>
      <c r="BD106" s="18">
        <f t="shared" si="105"/>
        <v>0</v>
      </c>
      <c r="BE106" s="18">
        <f t="shared" si="106"/>
        <v>0</v>
      </c>
      <c r="BF106" s="18">
        <f t="shared" si="107"/>
        <v>0</v>
      </c>
      <c r="BG106" s="18">
        <f t="shared" si="108"/>
        <v>0</v>
      </c>
      <c r="BH106" s="18">
        <f t="shared" si="109"/>
        <v>0</v>
      </c>
      <c r="BI106" s="18">
        <f t="shared" si="110"/>
        <v>0</v>
      </c>
      <c r="BJ106" s="18">
        <f t="shared" si="111"/>
        <v>0</v>
      </c>
      <c r="BK106" s="18">
        <f t="shared" si="112"/>
        <v>0</v>
      </c>
      <c r="BL106" s="18">
        <f t="shared" si="113"/>
        <v>0</v>
      </c>
      <c r="BM106" s="18">
        <f t="shared" si="114"/>
        <v>0</v>
      </c>
      <c r="BN106" s="18">
        <f t="shared" si="115"/>
        <v>0</v>
      </c>
      <c r="BO106" s="18">
        <f t="shared" si="116"/>
        <v>0</v>
      </c>
      <c r="BP106" s="18">
        <f t="shared" si="117"/>
        <v>0</v>
      </c>
      <c r="BQ106" s="18">
        <f t="shared" si="118"/>
        <v>0</v>
      </c>
      <c r="BR106" s="18">
        <f t="shared" si="119"/>
        <v>0</v>
      </c>
      <c r="BS106" s="18">
        <f t="shared" si="120"/>
        <v>0</v>
      </c>
      <c r="BT106" s="18">
        <f t="shared" si="121"/>
        <v>0</v>
      </c>
      <c r="BU106" s="18">
        <f t="shared" si="122"/>
        <v>0</v>
      </c>
      <c r="BV106" s="18">
        <f t="shared" si="123"/>
        <v>0</v>
      </c>
      <c r="BW106" s="18">
        <f t="shared" si="124"/>
        <v>0</v>
      </c>
      <c r="BX106" s="18">
        <f t="shared" si="125"/>
        <v>0</v>
      </c>
      <c r="BY106" s="18">
        <f t="shared" si="126"/>
        <v>0</v>
      </c>
      <c r="BZ106" s="18">
        <f t="shared" si="127"/>
        <v>0</v>
      </c>
      <c r="CA106" s="18">
        <f t="shared" si="128"/>
        <v>0</v>
      </c>
      <c r="CB106" s="18">
        <f t="shared" si="129"/>
        <v>0</v>
      </c>
      <c r="CC106" s="18">
        <f t="shared" si="130"/>
        <v>0</v>
      </c>
      <c r="CD106" s="18">
        <f t="shared" si="131"/>
        <v>0</v>
      </c>
      <c r="CE106" s="18">
        <f t="shared" si="132"/>
        <v>0</v>
      </c>
      <c r="CF106" s="18">
        <f t="shared" si="133"/>
        <v>0</v>
      </c>
      <c r="CG106" s="18">
        <f t="shared" si="134"/>
        <v>0</v>
      </c>
      <c r="CH106" s="18">
        <f t="shared" si="135"/>
        <v>0</v>
      </c>
      <c r="CI106" s="18">
        <f t="shared" si="136"/>
        <v>0</v>
      </c>
      <c r="CJ106" s="18">
        <f t="shared" si="137"/>
        <v>0</v>
      </c>
      <c r="CK106" s="18">
        <f t="shared" si="138"/>
        <v>0</v>
      </c>
      <c r="CL106" s="18">
        <f t="shared" si="139"/>
        <v>0</v>
      </c>
      <c r="CM106" s="18">
        <f t="shared" si="140"/>
        <v>0</v>
      </c>
      <c r="CN106" s="18"/>
      <c r="CO106" s="18"/>
      <c r="CP106" s="18"/>
      <c r="CQ106" s="18"/>
      <c r="CR106" s="18"/>
      <c r="CS106" s="18"/>
      <c r="CT106" s="18"/>
      <c r="CU106" s="18"/>
      <c r="CV106" s="18"/>
      <c r="CW106" s="18"/>
      <c r="CX106" s="18"/>
      <c r="CY106" s="18"/>
    </row>
    <row r="107" spans="1:103">
      <c r="A107" s="73" t="s">
        <v>191</v>
      </c>
      <c r="B107" s="76"/>
      <c r="C107" s="50"/>
      <c r="D107" s="50"/>
      <c r="E107" s="86"/>
      <c r="F107" s="90"/>
      <c r="G107" s="65"/>
      <c r="H107" s="90"/>
      <c r="I107" s="65"/>
      <c r="J107" s="90"/>
      <c r="K107" s="65"/>
      <c r="L107" s="90"/>
      <c r="M107" s="65"/>
      <c r="N107" s="90"/>
      <c r="O107" s="65"/>
      <c r="P107" s="90"/>
      <c r="Q107" s="65"/>
      <c r="R107" s="90"/>
      <c r="S107" s="65"/>
      <c r="T107" s="90"/>
      <c r="U107" s="65"/>
      <c r="V107" s="90"/>
      <c r="W107" s="65"/>
      <c r="X107" s="90"/>
      <c r="Y107" s="65"/>
      <c r="Z107" s="90"/>
      <c r="AA107" s="65"/>
      <c r="AB107" s="90"/>
      <c r="AC107" s="65"/>
      <c r="AD107" s="90"/>
      <c r="AE107" s="66"/>
      <c r="AS107" s="17">
        <f t="shared" si="94"/>
        <v>0</v>
      </c>
      <c r="AT107" s="18">
        <f t="shared" si="95"/>
        <v>0</v>
      </c>
      <c r="AU107" s="18">
        <f t="shared" si="96"/>
        <v>0</v>
      </c>
      <c r="AV107" s="18">
        <f t="shared" si="97"/>
        <v>0</v>
      </c>
      <c r="AW107" s="18">
        <f t="shared" si="98"/>
        <v>0</v>
      </c>
      <c r="AX107" s="18">
        <f t="shared" si="99"/>
        <v>0</v>
      </c>
      <c r="AY107" s="18">
        <f t="shared" si="100"/>
        <v>0</v>
      </c>
      <c r="AZ107" s="18">
        <f t="shared" si="101"/>
        <v>0</v>
      </c>
      <c r="BA107" s="18">
        <f t="shared" si="102"/>
        <v>0</v>
      </c>
      <c r="BB107" s="18">
        <f t="shared" si="103"/>
        <v>0</v>
      </c>
      <c r="BC107" s="18">
        <f t="shared" si="104"/>
        <v>0</v>
      </c>
      <c r="BD107" s="18">
        <f t="shared" si="105"/>
        <v>0</v>
      </c>
      <c r="BE107" s="18">
        <f t="shared" si="106"/>
        <v>0</v>
      </c>
      <c r="BF107" s="18">
        <f t="shared" si="107"/>
        <v>0</v>
      </c>
      <c r="BG107" s="18">
        <f t="shared" si="108"/>
        <v>0</v>
      </c>
      <c r="BH107" s="18">
        <f t="shared" si="109"/>
        <v>0</v>
      </c>
      <c r="BI107" s="18">
        <f t="shared" si="110"/>
        <v>0</v>
      </c>
      <c r="BJ107" s="18">
        <f t="shared" si="111"/>
        <v>0</v>
      </c>
      <c r="BK107" s="18">
        <f t="shared" si="112"/>
        <v>0</v>
      </c>
      <c r="BL107" s="18">
        <f t="shared" si="113"/>
        <v>0</v>
      </c>
      <c r="BM107" s="18">
        <f t="shared" si="114"/>
        <v>0</v>
      </c>
      <c r="BN107" s="18">
        <f t="shared" si="115"/>
        <v>0</v>
      </c>
      <c r="BO107" s="18">
        <f t="shared" si="116"/>
        <v>0</v>
      </c>
      <c r="BP107" s="18">
        <f t="shared" si="117"/>
        <v>0</v>
      </c>
      <c r="BQ107" s="18">
        <f t="shared" si="118"/>
        <v>0</v>
      </c>
      <c r="BR107" s="18">
        <f t="shared" si="119"/>
        <v>0</v>
      </c>
      <c r="BS107" s="18">
        <f t="shared" si="120"/>
        <v>0</v>
      </c>
      <c r="BT107" s="18">
        <f t="shared" si="121"/>
        <v>0</v>
      </c>
      <c r="BU107" s="18">
        <f t="shared" si="122"/>
        <v>0</v>
      </c>
      <c r="BV107" s="18">
        <f t="shared" si="123"/>
        <v>0</v>
      </c>
      <c r="BW107" s="18">
        <f t="shared" si="124"/>
        <v>0</v>
      </c>
      <c r="BX107" s="18">
        <f t="shared" si="125"/>
        <v>0</v>
      </c>
      <c r="BY107" s="18">
        <f t="shared" si="126"/>
        <v>0</v>
      </c>
      <c r="BZ107" s="18">
        <f t="shared" si="127"/>
        <v>0</v>
      </c>
      <c r="CA107" s="18">
        <f t="shared" si="128"/>
        <v>0</v>
      </c>
      <c r="CB107" s="18">
        <f t="shared" si="129"/>
        <v>0</v>
      </c>
      <c r="CC107" s="18">
        <f t="shared" si="130"/>
        <v>0</v>
      </c>
      <c r="CD107" s="18">
        <f t="shared" si="131"/>
        <v>0</v>
      </c>
      <c r="CE107" s="18">
        <f t="shared" si="132"/>
        <v>0</v>
      </c>
      <c r="CF107" s="18">
        <f t="shared" si="133"/>
        <v>0</v>
      </c>
      <c r="CG107" s="18">
        <f t="shared" si="134"/>
        <v>0</v>
      </c>
      <c r="CH107" s="18">
        <f t="shared" si="135"/>
        <v>0</v>
      </c>
      <c r="CI107" s="18">
        <f t="shared" si="136"/>
        <v>0</v>
      </c>
      <c r="CJ107" s="18">
        <f t="shared" si="137"/>
        <v>0</v>
      </c>
      <c r="CK107" s="18">
        <f t="shared" si="138"/>
        <v>0</v>
      </c>
      <c r="CL107" s="18">
        <f t="shared" si="139"/>
        <v>0</v>
      </c>
      <c r="CM107" s="18">
        <f t="shared" si="140"/>
        <v>0</v>
      </c>
      <c r="CN107" s="18"/>
      <c r="CO107" s="18"/>
      <c r="CP107" s="18"/>
      <c r="CQ107" s="18"/>
      <c r="CR107" s="18"/>
      <c r="CS107" s="18"/>
      <c r="CT107" s="18"/>
      <c r="CU107" s="18"/>
      <c r="CV107" s="18"/>
      <c r="CW107" s="18"/>
      <c r="CX107" s="18"/>
      <c r="CY107" s="18"/>
    </row>
    <row r="108" spans="1:103">
      <c r="A108" s="73" t="s">
        <v>191</v>
      </c>
      <c r="B108" s="76"/>
      <c r="C108" s="50"/>
      <c r="D108" s="50"/>
      <c r="E108" s="86"/>
      <c r="F108" s="90"/>
      <c r="G108" s="65"/>
      <c r="H108" s="90"/>
      <c r="I108" s="65"/>
      <c r="J108" s="90"/>
      <c r="K108" s="65"/>
      <c r="L108" s="90"/>
      <c r="M108" s="65"/>
      <c r="N108" s="90"/>
      <c r="O108" s="65"/>
      <c r="P108" s="90"/>
      <c r="Q108" s="65"/>
      <c r="R108" s="90"/>
      <c r="S108" s="65"/>
      <c r="T108" s="90"/>
      <c r="U108" s="65"/>
      <c r="V108" s="90"/>
      <c r="W108" s="65"/>
      <c r="X108" s="90"/>
      <c r="Y108" s="65"/>
      <c r="Z108" s="90"/>
      <c r="AA108" s="65"/>
      <c r="AB108" s="90"/>
      <c r="AC108" s="65"/>
      <c r="AD108" s="90"/>
      <c r="AE108" s="66"/>
      <c r="AS108" s="17">
        <f t="shared" si="94"/>
        <v>0</v>
      </c>
      <c r="AT108" s="18">
        <f t="shared" si="95"/>
        <v>0</v>
      </c>
      <c r="AU108" s="18">
        <f t="shared" si="96"/>
        <v>0</v>
      </c>
      <c r="AV108" s="18">
        <f t="shared" si="97"/>
        <v>0</v>
      </c>
      <c r="AW108" s="18">
        <f t="shared" si="98"/>
        <v>0</v>
      </c>
      <c r="AX108" s="18">
        <f t="shared" si="99"/>
        <v>0</v>
      </c>
      <c r="AY108" s="18">
        <f t="shared" si="100"/>
        <v>0</v>
      </c>
      <c r="AZ108" s="18">
        <f t="shared" si="101"/>
        <v>0</v>
      </c>
      <c r="BA108" s="18">
        <f t="shared" si="102"/>
        <v>0</v>
      </c>
      <c r="BB108" s="18">
        <f t="shared" si="103"/>
        <v>0</v>
      </c>
      <c r="BC108" s="18">
        <f t="shared" si="104"/>
        <v>0</v>
      </c>
      <c r="BD108" s="18">
        <f t="shared" si="105"/>
        <v>0</v>
      </c>
      <c r="BE108" s="18">
        <f t="shared" si="106"/>
        <v>0</v>
      </c>
      <c r="BF108" s="18">
        <f t="shared" si="107"/>
        <v>0</v>
      </c>
      <c r="BG108" s="18">
        <f t="shared" si="108"/>
        <v>0</v>
      </c>
      <c r="BH108" s="18">
        <f t="shared" si="109"/>
        <v>0</v>
      </c>
      <c r="BI108" s="18">
        <f t="shared" si="110"/>
        <v>0</v>
      </c>
      <c r="BJ108" s="18">
        <f t="shared" si="111"/>
        <v>0</v>
      </c>
      <c r="BK108" s="18">
        <f t="shared" si="112"/>
        <v>0</v>
      </c>
      <c r="BL108" s="18">
        <f t="shared" si="113"/>
        <v>0</v>
      </c>
      <c r="BM108" s="18">
        <f t="shared" si="114"/>
        <v>0</v>
      </c>
      <c r="BN108" s="18">
        <f t="shared" si="115"/>
        <v>0</v>
      </c>
      <c r="BO108" s="18">
        <f t="shared" si="116"/>
        <v>0</v>
      </c>
      <c r="BP108" s="18">
        <f t="shared" si="117"/>
        <v>0</v>
      </c>
      <c r="BQ108" s="18">
        <f t="shared" si="118"/>
        <v>0</v>
      </c>
      <c r="BR108" s="18">
        <f t="shared" si="119"/>
        <v>0</v>
      </c>
      <c r="BS108" s="18">
        <f t="shared" si="120"/>
        <v>0</v>
      </c>
      <c r="BT108" s="18">
        <f t="shared" si="121"/>
        <v>0</v>
      </c>
      <c r="BU108" s="18">
        <f t="shared" si="122"/>
        <v>0</v>
      </c>
      <c r="BV108" s="18">
        <f t="shared" si="123"/>
        <v>0</v>
      </c>
      <c r="BW108" s="18">
        <f t="shared" si="124"/>
        <v>0</v>
      </c>
      <c r="BX108" s="18">
        <f t="shared" si="125"/>
        <v>0</v>
      </c>
      <c r="BY108" s="18">
        <f t="shared" si="126"/>
        <v>0</v>
      </c>
      <c r="BZ108" s="18">
        <f t="shared" si="127"/>
        <v>0</v>
      </c>
      <c r="CA108" s="18">
        <f t="shared" si="128"/>
        <v>0</v>
      </c>
      <c r="CB108" s="18">
        <f t="shared" si="129"/>
        <v>0</v>
      </c>
      <c r="CC108" s="18">
        <f t="shared" si="130"/>
        <v>0</v>
      </c>
      <c r="CD108" s="18">
        <f t="shared" si="131"/>
        <v>0</v>
      </c>
      <c r="CE108" s="18">
        <f t="shared" si="132"/>
        <v>0</v>
      </c>
      <c r="CF108" s="18">
        <f t="shared" si="133"/>
        <v>0</v>
      </c>
      <c r="CG108" s="18">
        <f t="shared" si="134"/>
        <v>0</v>
      </c>
      <c r="CH108" s="18">
        <f t="shared" si="135"/>
        <v>0</v>
      </c>
      <c r="CI108" s="18">
        <f t="shared" si="136"/>
        <v>0</v>
      </c>
      <c r="CJ108" s="18">
        <f t="shared" si="137"/>
        <v>0</v>
      </c>
      <c r="CK108" s="18">
        <f t="shared" si="138"/>
        <v>0</v>
      </c>
      <c r="CL108" s="18">
        <f t="shared" si="139"/>
        <v>0</v>
      </c>
      <c r="CM108" s="18">
        <f t="shared" si="140"/>
        <v>0</v>
      </c>
      <c r="CN108" s="18"/>
      <c r="CO108" s="18"/>
      <c r="CP108" s="18"/>
      <c r="CQ108" s="18"/>
      <c r="CR108" s="18"/>
      <c r="CS108" s="18"/>
      <c r="CT108" s="18"/>
      <c r="CU108" s="18"/>
      <c r="CV108" s="18"/>
      <c r="CW108" s="18"/>
      <c r="CX108" s="18"/>
      <c r="CY108" s="18"/>
    </row>
    <row r="109" spans="1:103">
      <c r="A109" s="73" t="s">
        <v>191</v>
      </c>
      <c r="B109" s="76"/>
      <c r="C109" s="50"/>
      <c r="D109" s="50"/>
      <c r="E109" s="86"/>
      <c r="F109" s="90"/>
      <c r="G109" s="65"/>
      <c r="H109" s="90"/>
      <c r="I109" s="65"/>
      <c r="J109" s="90"/>
      <c r="K109" s="65"/>
      <c r="L109" s="90"/>
      <c r="M109" s="65"/>
      <c r="N109" s="90"/>
      <c r="O109" s="65"/>
      <c r="P109" s="90"/>
      <c r="Q109" s="65"/>
      <c r="R109" s="90"/>
      <c r="S109" s="65"/>
      <c r="T109" s="90"/>
      <c r="U109" s="65"/>
      <c r="V109" s="90"/>
      <c r="W109" s="65"/>
      <c r="X109" s="90"/>
      <c r="Y109" s="65"/>
      <c r="Z109" s="90"/>
      <c r="AA109" s="65"/>
      <c r="AB109" s="90"/>
      <c r="AC109" s="65"/>
      <c r="AD109" s="90"/>
      <c r="AE109" s="66"/>
      <c r="AS109" s="17">
        <f t="shared" si="94"/>
        <v>0</v>
      </c>
      <c r="AT109" s="18">
        <f t="shared" si="95"/>
        <v>0</v>
      </c>
      <c r="AU109" s="18">
        <f t="shared" si="96"/>
        <v>0</v>
      </c>
      <c r="AV109" s="18">
        <f t="shared" si="97"/>
        <v>0</v>
      </c>
      <c r="AW109" s="18">
        <f t="shared" si="98"/>
        <v>0</v>
      </c>
      <c r="AX109" s="18">
        <f t="shared" si="99"/>
        <v>0</v>
      </c>
      <c r="AY109" s="18">
        <f t="shared" si="100"/>
        <v>0</v>
      </c>
      <c r="AZ109" s="18">
        <f t="shared" si="101"/>
        <v>0</v>
      </c>
      <c r="BA109" s="18">
        <f t="shared" si="102"/>
        <v>0</v>
      </c>
      <c r="BB109" s="18">
        <f t="shared" si="103"/>
        <v>0</v>
      </c>
      <c r="BC109" s="18">
        <f t="shared" si="104"/>
        <v>0</v>
      </c>
      <c r="BD109" s="18">
        <f t="shared" si="105"/>
        <v>0</v>
      </c>
      <c r="BE109" s="18">
        <f t="shared" si="106"/>
        <v>0</v>
      </c>
      <c r="BF109" s="18">
        <f t="shared" si="107"/>
        <v>0</v>
      </c>
      <c r="BG109" s="18">
        <f t="shared" si="108"/>
        <v>0</v>
      </c>
      <c r="BH109" s="18">
        <f t="shared" si="109"/>
        <v>0</v>
      </c>
      <c r="BI109" s="18">
        <f t="shared" si="110"/>
        <v>0</v>
      </c>
      <c r="BJ109" s="18">
        <f t="shared" si="111"/>
        <v>0</v>
      </c>
      <c r="BK109" s="18">
        <f t="shared" si="112"/>
        <v>0</v>
      </c>
      <c r="BL109" s="18">
        <f t="shared" si="113"/>
        <v>0</v>
      </c>
      <c r="BM109" s="18">
        <f t="shared" si="114"/>
        <v>0</v>
      </c>
      <c r="BN109" s="18">
        <f t="shared" si="115"/>
        <v>0</v>
      </c>
      <c r="BO109" s="18">
        <f t="shared" si="116"/>
        <v>0</v>
      </c>
      <c r="BP109" s="18">
        <f t="shared" si="117"/>
        <v>0</v>
      </c>
      <c r="BQ109" s="18">
        <f t="shared" si="118"/>
        <v>0</v>
      </c>
      <c r="BR109" s="18">
        <f t="shared" si="119"/>
        <v>0</v>
      </c>
      <c r="BS109" s="18">
        <f t="shared" si="120"/>
        <v>0</v>
      </c>
      <c r="BT109" s="18">
        <f t="shared" si="121"/>
        <v>0</v>
      </c>
      <c r="BU109" s="18">
        <f t="shared" si="122"/>
        <v>0</v>
      </c>
      <c r="BV109" s="18">
        <f t="shared" si="123"/>
        <v>0</v>
      </c>
      <c r="BW109" s="18">
        <f t="shared" si="124"/>
        <v>0</v>
      </c>
      <c r="BX109" s="18">
        <f t="shared" si="125"/>
        <v>0</v>
      </c>
      <c r="BY109" s="18">
        <f t="shared" si="126"/>
        <v>0</v>
      </c>
      <c r="BZ109" s="18">
        <f t="shared" si="127"/>
        <v>0</v>
      </c>
      <c r="CA109" s="18">
        <f t="shared" si="128"/>
        <v>0</v>
      </c>
      <c r="CB109" s="18">
        <f t="shared" si="129"/>
        <v>0</v>
      </c>
      <c r="CC109" s="18">
        <f t="shared" si="130"/>
        <v>0</v>
      </c>
      <c r="CD109" s="18">
        <f t="shared" si="131"/>
        <v>0</v>
      </c>
      <c r="CE109" s="18">
        <f t="shared" si="132"/>
        <v>0</v>
      </c>
      <c r="CF109" s="18">
        <f t="shared" si="133"/>
        <v>0</v>
      </c>
      <c r="CG109" s="18">
        <f t="shared" si="134"/>
        <v>0</v>
      </c>
      <c r="CH109" s="18">
        <f t="shared" si="135"/>
        <v>0</v>
      </c>
      <c r="CI109" s="18">
        <f t="shared" si="136"/>
        <v>0</v>
      </c>
      <c r="CJ109" s="18">
        <f t="shared" si="137"/>
        <v>0</v>
      </c>
      <c r="CK109" s="18">
        <f t="shared" si="138"/>
        <v>0</v>
      </c>
      <c r="CL109" s="18">
        <f t="shared" si="139"/>
        <v>0</v>
      </c>
      <c r="CM109" s="18">
        <f t="shared" si="140"/>
        <v>0</v>
      </c>
      <c r="CN109" s="18"/>
      <c r="CO109" s="18"/>
      <c r="CP109" s="18"/>
      <c r="CQ109" s="18"/>
      <c r="CR109" s="18"/>
      <c r="CS109" s="18"/>
      <c r="CT109" s="18"/>
      <c r="CU109" s="18"/>
      <c r="CV109" s="18"/>
      <c r="CW109" s="18"/>
      <c r="CX109" s="18"/>
      <c r="CY109" s="18"/>
    </row>
    <row r="110" spans="1:103">
      <c r="A110" s="73" t="s">
        <v>191</v>
      </c>
      <c r="B110" s="76"/>
      <c r="C110" s="50"/>
      <c r="D110" s="50"/>
      <c r="E110" s="86"/>
      <c r="F110" s="90"/>
      <c r="G110" s="65"/>
      <c r="H110" s="90"/>
      <c r="I110" s="65"/>
      <c r="J110" s="90"/>
      <c r="K110" s="65"/>
      <c r="L110" s="90"/>
      <c r="M110" s="65"/>
      <c r="N110" s="90"/>
      <c r="O110" s="65"/>
      <c r="P110" s="90"/>
      <c r="Q110" s="65"/>
      <c r="R110" s="90"/>
      <c r="S110" s="65"/>
      <c r="T110" s="90"/>
      <c r="U110" s="65"/>
      <c r="V110" s="90"/>
      <c r="W110" s="65"/>
      <c r="X110" s="90"/>
      <c r="Y110" s="65"/>
      <c r="Z110" s="90"/>
      <c r="AA110" s="65"/>
      <c r="AB110" s="90"/>
      <c r="AC110" s="65"/>
      <c r="AD110" s="90"/>
      <c r="AE110" s="66"/>
      <c r="AS110" s="17">
        <f t="shared" si="94"/>
        <v>0</v>
      </c>
      <c r="AT110" s="18">
        <f t="shared" si="95"/>
        <v>0</v>
      </c>
      <c r="AU110" s="18">
        <f t="shared" si="96"/>
        <v>0</v>
      </c>
      <c r="AV110" s="18">
        <f t="shared" si="97"/>
        <v>0</v>
      </c>
      <c r="AW110" s="18">
        <f t="shared" si="98"/>
        <v>0</v>
      </c>
      <c r="AX110" s="18">
        <f t="shared" si="99"/>
        <v>0</v>
      </c>
      <c r="AY110" s="18">
        <f t="shared" si="100"/>
        <v>0</v>
      </c>
      <c r="AZ110" s="18">
        <f t="shared" si="101"/>
        <v>0</v>
      </c>
      <c r="BA110" s="18">
        <f t="shared" si="102"/>
        <v>0</v>
      </c>
      <c r="BB110" s="18">
        <f t="shared" si="103"/>
        <v>0</v>
      </c>
      <c r="BC110" s="18">
        <f t="shared" si="104"/>
        <v>0</v>
      </c>
      <c r="BD110" s="18">
        <f t="shared" si="105"/>
        <v>0</v>
      </c>
      <c r="BE110" s="18">
        <f t="shared" si="106"/>
        <v>0</v>
      </c>
      <c r="BF110" s="18">
        <f t="shared" si="107"/>
        <v>0</v>
      </c>
      <c r="BG110" s="18">
        <f t="shared" si="108"/>
        <v>0</v>
      </c>
      <c r="BH110" s="18">
        <f t="shared" si="109"/>
        <v>0</v>
      </c>
      <c r="BI110" s="18">
        <f t="shared" si="110"/>
        <v>0</v>
      </c>
      <c r="BJ110" s="18">
        <f t="shared" si="111"/>
        <v>0</v>
      </c>
      <c r="BK110" s="18">
        <f t="shared" si="112"/>
        <v>0</v>
      </c>
      <c r="BL110" s="18">
        <f t="shared" si="113"/>
        <v>0</v>
      </c>
      <c r="BM110" s="18">
        <f t="shared" si="114"/>
        <v>0</v>
      </c>
      <c r="BN110" s="18">
        <f t="shared" si="115"/>
        <v>0</v>
      </c>
      <c r="BO110" s="18">
        <f t="shared" si="116"/>
        <v>0</v>
      </c>
      <c r="BP110" s="18">
        <f t="shared" si="117"/>
        <v>0</v>
      </c>
      <c r="BQ110" s="18">
        <f t="shared" si="118"/>
        <v>0</v>
      </c>
      <c r="BR110" s="18">
        <f t="shared" si="119"/>
        <v>0</v>
      </c>
      <c r="BS110" s="18">
        <f t="shared" si="120"/>
        <v>0</v>
      </c>
      <c r="BT110" s="18">
        <f t="shared" si="121"/>
        <v>0</v>
      </c>
      <c r="BU110" s="18">
        <f t="shared" si="122"/>
        <v>0</v>
      </c>
      <c r="BV110" s="18">
        <f t="shared" si="123"/>
        <v>0</v>
      </c>
      <c r="BW110" s="18">
        <f t="shared" si="124"/>
        <v>0</v>
      </c>
      <c r="BX110" s="18">
        <f t="shared" si="125"/>
        <v>0</v>
      </c>
      <c r="BY110" s="18">
        <f t="shared" si="126"/>
        <v>0</v>
      </c>
      <c r="BZ110" s="18">
        <f t="shared" si="127"/>
        <v>0</v>
      </c>
      <c r="CA110" s="18">
        <f t="shared" si="128"/>
        <v>0</v>
      </c>
      <c r="CB110" s="18">
        <f t="shared" si="129"/>
        <v>0</v>
      </c>
      <c r="CC110" s="18">
        <f t="shared" si="130"/>
        <v>0</v>
      </c>
      <c r="CD110" s="18">
        <f t="shared" si="131"/>
        <v>0</v>
      </c>
      <c r="CE110" s="18">
        <f t="shared" si="132"/>
        <v>0</v>
      </c>
      <c r="CF110" s="18">
        <f t="shared" si="133"/>
        <v>0</v>
      </c>
      <c r="CG110" s="18">
        <f t="shared" si="134"/>
        <v>0</v>
      </c>
      <c r="CH110" s="18">
        <f t="shared" si="135"/>
        <v>0</v>
      </c>
      <c r="CI110" s="18">
        <f t="shared" si="136"/>
        <v>0</v>
      </c>
      <c r="CJ110" s="18">
        <f t="shared" si="137"/>
        <v>0</v>
      </c>
      <c r="CK110" s="18">
        <f t="shared" si="138"/>
        <v>0</v>
      </c>
      <c r="CL110" s="18">
        <f t="shared" si="139"/>
        <v>0</v>
      </c>
      <c r="CM110" s="18">
        <f t="shared" si="140"/>
        <v>0</v>
      </c>
      <c r="CN110" s="18"/>
      <c r="CO110" s="18"/>
      <c r="CP110" s="18"/>
      <c r="CQ110" s="18"/>
      <c r="CR110" s="18"/>
      <c r="CS110" s="18"/>
      <c r="CT110" s="18"/>
      <c r="CU110" s="18"/>
      <c r="CV110" s="18"/>
      <c r="CW110" s="18"/>
      <c r="CX110" s="18"/>
      <c r="CY110" s="18"/>
    </row>
    <row r="111" spans="1:103">
      <c r="A111" s="73" t="s">
        <v>191</v>
      </c>
      <c r="B111" s="76"/>
      <c r="C111" s="50"/>
      <c r="D111" s="50"/>
      <c r="E111" s="86"/>
      <c r="F111" s="90"/>
      <c r="G111" s="65"/>
      <c r="H111" s="90"/>
      <c r="I111" s="65"/>
      <c r="J111" s="90"/>
      <c r="K111" s="65"/>
      <c r="L111" s="90"/>
      <c r="M111" s="65"/>
      <c r="N111" s="90"/>
      <c r="O111" s="65"/>
      <c r="P111" s="90"/>
      <c r="Q111" s="65"/>
      <c r="R111" s="90"/>
      <c r="S111" s="65"/>
      <c r="T111" s="90"/>
      <c r="U111" s="65"/>
      <c r="V111" s="90"/>
      <c r="W111" s="65"/>
      <c r="X111" s="90"/>
      <c r="Y111" s="65"/>
      <c r="Z111" s="90"/>
      <c r="AA111" s="65"/>
      <c r="AB111" s="90"/>
      <c r="AC111" s="65"/>
      <c r="AD111" s="90"/>
      <c r="AE111" s="66"/>
      <c r="AS111" s="17">
        <f t="shared" si="94"/>
        <v>0</v>
      </c>
      <c r="AT111" s="18">
        <f t="shared" si="95"/>
        <v>0</v>
      </c>
      <c r="AU111" s="18">
        <f t="shared" si="96"/>
        <v>0</v>
      </c>
      <c r="AV111" s="18">
        <f t="shared" si="97"/>
        <v>0</v>
      </c>
      <c r="AW111" s="18">
        <f t="shared" si="98"/>
        <v>0</v>
      </c>
      <c r="AX111" s="18">
        <f t="shared" si="99"/>
        <v>0</v>
      </c>
      <c r="AY111" s="18">
        <f t="shared" si="100"/>
        <v>0</v>
      </c>
      <c r="AZ111" s="18">
        <f t="shared" si="101"/>
        <v>0</v>
      </c>
      <c r="BA111" s="18">
        <f t="shared" si="102"/>
        <v>0</v>
      </c>
      <c r="BB111" s="18">
        <f t="shared" si="103"/>
        <v>0</v>
      </c>
      <c r="BC111" s="18">
        <f t="shared" si="104"/>
        <v>0</v>
      </c>
      <c r="BD111" s="18">
        <f t="shared" si="105"/>
        <v>0</v>
      </c>
      <c r="BE111" s="18">
        <f t="shared" si="106"/>
        <v>0</v>
      </c>
      <c r="BF111" s="18">
        <f t="shared" si="107"/>
        <v>0</v>
      </c>
      <c r="BG111" s="18">
        <f t="shared" si="108"/>
        <v>0</v>
      </c>
      <c r="BH111" s="18">
        <f t="shared" si="109"/>
        <v>0</v>
      </c>
      <c r="BI111" s="18">
        <f t="shared" si="110"/>
        <v>0</v>
      </c>
      <c r="BJ111" s="18">
        <f t="shared" si="111"/>
        <v>0</v>
      </c>
      <c r="BK111" s="18">
        <f t="shared" si="112"/>
        <v>0</v>
      </c>
      <c r="BL111" s="18">
        <f t="shared" si="113"/>
        <v>0</v>
      </c>
      <c r="BM111" s="18">
        <f t="shared" si="114"/>
        <v>0</v>
      </c>
      <c r="BN111" s="18">
        <f t="shared" si="115"/>
        <v>0</v>
      </c>
      <c r="BO111" s="18">
        <f t="shared" si="116"/>
        <v>0</v>
      </c>
      <c r="BP111" s="18">
        <f t="shared" si="117"/>
        <v>0</v>
      </c>
      <c r="BQ111" s="18">
        <f t="shared" si="118"/>
        <v>0</v>
      </c>
      <c r="BR111" s="18">
        <f t="shared" si="119"/>
        <v>0</v>
      </c>
      <c r="BS111" s="18">
        <f t="shared" si="120"/>
        <v>0</v>
      </c>
      <c r="BT111" s="18">
        <f t="shared" si="121"/>
        <v>0</v>
      </c>
      <c r="BU111" s="18">
        <f t="shared" si="122"/>
        <v>0</v>
      </c>
      <c r="BV111" s="18">
        <f t="shared" si="123"/>
        <v>0</v>
      </c>
      <c r="BW111" s="18">
        <f t="shared" si="124"/>
        <v>0</v>
      </c>
      <c r="BX111" s="18">
        <f t="shared" si="125"/>
        <v>0</v>
      </c>
      <c r="BY111" s="18">
        <f t="shared" si="126"/>
        <v>0</v>
      </c>
      <c r="BZ111" s="18">
        <f t="shared" si="127"/>
        <v>0</v>
      </c>
      <c r="CA111" s="18">
        <f t="shared" si="128"/>
        <v>0</v>
      </c>
      <c r="CB111" s="18">
        <f t="shared" si="129"/>
        <v>0</v>
      </c>
      <c r="CC111" s="18">
        <f t="shared" si="130"/>
        <v>0</v>
      </c>
      <c r="CD111" s="18">
        <f t="shared" si="131"/>
        <v>0</v>
      </c>
      <c r="CE111" s="18">
        <f t="shared" si="132"/>
        <v>0</v>
      </c>
      <c r="CF111" s="18">
        <f t="shared" si="133"/>
        <v>0</v>
      </c>
      <c r="CG111" s="18">
        <f t="shared" si="134"/>
        <v>0</v>
      </c>
      <c r="CH111" s="18">
        <f t="shared" si="135"/>
        <v>0</v>
      </c>
      <c r="CI111" s="18">
        <f t="shared" si="136"/>
        <v>0</v>
      </c>
      <c r="CJ111" s="18">
        <f t="shared" si="137"/>
        <v>0</v>
      </c>
      <c r="CK111" s="18">
        <f t="shared" si="138"/>
        <v>0</v>
      </c>
      <c r="CL111" s="18">
        <f t="shared" si="139"/>
        <v>0</v>
      </c>
      <c r="CM111" s="18">
        <f t="shared" si="140"/>
        <v>0</v>
      </c>
      <c r="CN111" s="18"/>
      <c r="CO111" s="18"/>
      <c r="CP111" s="18"/>
      <c r="CQ111" s="18"/>
      <c r="CR111" s="18"/>
      <c r="CS111" s="18"/>
      <c r="CT111" s="18"/>
      <c r="CU111" s="18"/>
      <c r="CV111" s="18"/>
      <c r="CW111" s="18"/>
      <c r="CX111" s="18"/>
      <c r="CY111" s="18"/>
    </row>
    <row r="112" spans="1:103">
      <c r="A112" s="73" t="s">
        <v>191</v>
      </c>
      <c r="B112" s="76"/>
      <c r="C112" s="50"/>
      <c r="D112" s="50"/>
      <c r="E112" s="86"/>
      <c r="F112" s="90"/>
      <c r="G112" s="65"/>
      <c r="H112" s="90"/>
      <c r="I112" s="65"/>
      <c r="J112" s="90"/>
      <c r="K112" s="65"/>
      <c r="L112" s="90"/>
      <c r="M112" s="65"/>
      <c r="N112" s="90"/>
      <c r="O112" s="65"/>
      <c r="P112" s="90"/>
      <c r="Q112" s="65"/>
      <c r="R112" s="90"/>
      <c r="S112" s="65"/>
      <c r="T112" s="90"/>
      <c r="U112" s="65"/>
      <c r="V112" s="90"/>
      <c r="W112" s="65"/>
      <c r="X112" s="90"/>
      <c r="Y112" s="65"/>
      <c r="Z112" s="90"/>
      <c r="AA112" s="65"/>
      <c r="AB112" s="90"/>
      <c r="AC112" s="65"/>
      <c r="AD112" s="90"/>
      <c r="AE112" s="66"/>
      <c r="AS112" s="17">
        <f t="shared" si="94"/>
        <v>0</v>
      </c>
      <c r="AT112" s="18">
        <f t="shared" si="95"/>
        <v>0</v>
      </c>
      <c r="AU112" s="18">
        <f t="shared" si="96"/>
        <v>0</v>
      </c>
      <c r="AV112" s="18">
        <f t="shared" si="97"/>
        <v>0</v>
      </c>
      <c r="AW112" s="18">
        <f t="shared" si="98"/>
        <v>0</v>
      </c>
      <c r="AX112" s="18">
        <f t="shared" si="99"/>
        <v>0</v>
      </c>
      <c r="AY112" s="18">
        <f t="shared" si="100"/>
        <v>0</v>
      </c>
      <c r="AZ112" s="18">
        <f t="shared" si="101"/>
        <v>0</v>
      </c>
      <c r="BA112" s="18">
        <f t="shared" si="102"/>
        <v>0</v>
      </c>
      <c r="BB112" s="18">
        <f t="shared" si="103"/>
        <v>0</v>
      </c>
      <c r="BC112" s="18">
        <f t="shared" si="104"/>
        <v>0</v>
      </c>
      <c r="BD112" s="18">
        <f t="shared" si="105"/>
        <v>0</v>
      </c>
      <c r="BE112" s="18">
        <f t="shared" si="106"/>
        <v>0</v>
      </c>
      <c r="BF112" s="18">
        <f t="shared" si="107"/>
        <v>0</v>
      </c>
      <c r="BG112" s="18">
        <f t="shared" si="108"/>
        <v>0</v>
      </c>
      <c r="BH112" s="18">
        <f t="shared" si="109"/>
        <v>0</v>
      </c>
      <c r="BI112" s="18">
        <f t="shared" si="110"/>
        <v>0</v>
      </c>
      <c r="BJ112" s="18">
        <f t="shared" si="111"/>
        <v>0</v>
      </c>
      <c r="BK112" s="18">
        <f t="shared" si="112"/>
        <v>0</v>
      </c>
      <c r="BL112" s="18">
        <f t="shared" si="113"/>
        <v>0</v>
      </c>
      <c r="BM112" s="18">
        <f t="shared" si="114"/>
        <v>0</v>
      </c>
      <c r="BN112" s="18">
        <f t="shared" si="115"/>
        <v>0</v>
      </c>
      <c r="BO112" s="18">
        <f t="shared" si="116"/>
        <v>0</v>
      </c>
      <c r="BP112" s="18">
        <f t="shared" si="117"/>
        <v>0</v>
      </c>
      <c r="BQ112" s="18">
        <f t="shared" si="118"/>
        <v>0</v>
      </c>
      <c r="BR112" s="18">
        <f t="shared" si="119"/>
        <v>0</v>
      </c>
      <c r="BS112" s="18">
        <f t="shared" si="120"/>
        <v>0</v>
      </c>
      <c r="BT112" s="18">
        <f t="shared" si="121"/>
        <v>0</v>
      </c>
      <c r="BU112" s="18">
        <f t="shared" si="122"/>
        <v>0</v>
      </c>
      <c r="BV112" s="18">
        <f t="shared" si="123"/>
        <v>0</v>
      </c>
      <c r="BW112" s="18">
        <f t="shared" si="124"/>
        <v>0</v>
      </c>
      <c r="BX112" s="18">
        <f t="shared" si="125"/>
        <v>0</v>
      </c>
      <c r="BY112" s="18">
        <f t="shared" si="126"/>
        <v>0</v>
      </c>
      <c r="BZ112" s="18">
        <f t="shared" si="127"/>
        <v>0</v>
      </c>
      <c r="CA112" s="18">
        <f t="shared" si="128"/>
        <v>0</v>
      </c>
      <c r="CB112" s="18">
        <f t="shared" si="129"/>
        <v>0</v>
      </c>
      <c r="CC112" s="18">
        <f t="shared" si="130"/>
        <v>0</v>
      </c>
      <c r="CD112" s="18">
        <f t="shared" si="131"/>
        <v>0</v>
      </c>
      <c r="CE112" s="18">
        <f t="shared" si="132"/>
        <v>0</v>
      </c>
      <c r="CF112" s="18">
        <f t="shared" si="133"/>
        <v>0</v>
      </c>
      <c r="CG112" s="18">
        <f t="shared" si="134"/>
        <v>0</v>
      </c>
      <c r="CH112" s="18">
        <f t="shared" si="135"/>
        <v>0</v>
      </c>
      <c r="CI112" s="18">
        <f t="shared" si="136"/>
        <v>0</v>
      </c>
      <c r="CJ112" s="18">
        <f t="shared" si="137"/>
        <v>0</v>
      </c>
      <c r="CK112" s="18">
        <f t="shared" si="138"/>
        <v>0</v>
      </c>
      <c r="CL112" s="18">
        <f t="shared" si="139"/>
        <v>0</v>
      </c>
      <c r="CM112" s="18">
        <f t="shared" si="140"/>
        <v>0</v>
      </c>
      <c r="CN112" s="18"/>
      <c r="CO112" s="18"/>
      <c r="CP112" s="18"/>
      <c r="CQ112" s="18"/>
      <c r="CR112" s="18"/>
      <c r="CS112" s="18"/>
      <c r="CT112" s="18"/>
      <c r="CU112" s="18"/>
      <c r="CV112" s="18"/>
      <c r="CW112" s="18"/>
      <c r="CX112" s="18"/>
      <c r="CY112" s="18"/>
    </row>
    <row r="113" spans="1:103">
      <c r="A113" s="73" t="s">
        <v>191</v>
      </c>
      <c r="B113" s="76"/>
      <c r="C113" s="50"/>
      <c r="D113" s="50"/>
      <c r="E113" s="86"/>
      <c r="F113" s="90"/>
      <c r="G113" s="65"/>
      <c r="H113" s="90"/>
      <c r="I113" s="65"/>
      <c r="J113" s="90"/>
      <c r="K113" s="65"/>
      <c r="L113" s="90"/>
      <c r="M113" s="65"/>
      <c r="N113" s="90"/>
      <c r="O113" s="65"/>
      <c r="P113" s="90"/>
      <c r="Q113" s="65"/>
      <c r="R113" s="90"/>
      <c r="S113" s="65"/>
      <c r="T113" s="90"/>
      <c r="U113" s="65"/>
      <c r="V113" s="90"/>
      <c r="W113" s="65"/>
      <c r="X113" s="90"/>
      <c r="Y113" s="65"/>
      <c r="Z113" s="90"/>
      <c r="AA113" s="65"/>
      <c r="AB113" s="90"/>
      <c r="AC113" s="65"/>
      <c r="AD113" s="90"/>
      <c r="AE113" s="66"/>
      <c r="AS113" s="17">
        <f t="shared" ref="AS113:AS118" si="141">COUNTIF(F113:AC113,"&gt;=100")</f>
        <v>0</v>
      </c>
      <c r="AT113" s="18">
        <f t="shared" ref="AT113:AT118" si="142">(F113+H113)/2</f>
        <v>0</v>
      </c>
      <c r="AU113" s="18">
        <f t="shared" ref="AU113:AU118" si="143">(F113+H113+J113)/3</f>
        <v>0</v>
      </c>
      <c r="AV113" s="18">
        <f t="shared" ref="AV113:AV118" si="144">(H113+J113)/2</f>
        <v>0</v>
      </c>
      <c r="AW113" s="18">
        <f t="shared" ref="AW113:AW118" si="145">(F113+H113+J113+L113)/4</f>
        <v>0</v>
      </c>
      <c r="AX113" s="18">
        <f t="shared" ref="AX113:AX118" si="146">(H113+J113+L113)/3</f>
        <v>0</v>
      </c>
      <c r="AY113" s="18">
        <f t="shared" ref="AY113:AY118" si="147">(J113+L113)/2</f>
        <v>0</v>
      </c>
      <c r="AZ113" s="18">
        <f t="shared" ref="AZ113:AZ118" si="148">(F113+H113+J113+L113+N113)/5</f>
        <v>0</v>
      </c>
      <c r="BA113" s="18">
        <f t="shared" ref="BA113:BA118" si="149">(H113+J113+L113+N113)/4</f>
        <v>0</v>
      </c>
      <c r="BB113" s="18">
        <f t="shared" ref="BB113:BB118" si="150">(J113+L113+N113)/3</f>
        <v>0</v>
      </c>
      <c r="BC113" s="18">
        <f t="shared" ref="BC113:BC118" si="151">(L113+N113)/2</f>
        <v>0</v>
      </c>
      <c r="BD113" s="18">
        <f t="shared" ref="BD113:BD118" si="152">(F113+H113+J113+L113+ N113+P113)/6</f>
        <v>0</v>
      </c>
      <c r="BE113" s="18">
        <f t="shared" ref="BE113:BE118" si="153">(H113+J113+L113+ N113+P113)/5</f>
        <v>0</v>
      </c>
      <c r="BF113" s="18">
        <f t="shared" ref="BF113:BF118" si="154">(J113+L113+ N113+P113)/4</f>
        <v>0</v>
      </c>
      <c r="BG113" s="18">
        <f t="shared" ref="BG113:BG118" si="155">(L113+ N113+P113)/3</f>
        <v>0</v>
      </c>
      <c r="BH113" s="18">
        <f t="shared" ref="BH113:BH118" si="156">(N113+P113)/2</f>
        <v>0</v>
      </c>
      <c r="BI113" s="18">
        <f t="shared" ref="BI113:BI118" si="157">(H113+J113+L113+N113+P113+R113)/6</f>
        <v>0</v>
      </c>
      <c r="BJ113" s="18">
        <f t="shared" ref="BJ113:BJ118" si="158">(J113+L113+N113+P113+R113)/5</f>
        <v>0</v>
      </c>
      <c r="BK113" s="18">
        <f t="shared" ref="BK113:BK118" si="159">(L113+N113+P113+R113)/4</f>
        <v>0</v>
      </c>
      <c r="BL113" s="18">
        <f t="shared" ref="BL113:BL118" si="160">(N113+P113+R113)/3</f>
        <v>0</v>
      </c>
      <c r="BM113" s="18">
        <f t="shared" ref="BM113:BM118" si="161">(P113+R113)/2</f>
        <v>0</v>
      </c>
      <c r="BN113" s="18">
        <f t="shared" ref="BN113:BN118" si="162">(J113+L113+N113+P113+R113+T113)/6</f>
        <v>0</v>
      </c>
      <c r="BO113" s="18">
        <f t="shared" ref="BO113:BO118" si="163">(L113+N113+P113+R113+T113)/5</f>
        <v>0</v>
      </c>
      <c r="BP113" s="18">
        <f t="shared" ref="BP113:BP118" si="164">(N113+P113+R113+T113)/4</f>
        <v>0</v>
      </c>
      <c r="BQ113" s="18">
        <f t="shared" ref="BQ113:BQ118" si="165">(N113+P113+R113+T113)/3</f>
        <v>0</v>
      </c>
      <c r="BR113" s="18">
        <f t="shared" ref="BR113:BR118" si="166">(R113+T113)/2</f>
        <v>0</v>
      </c>
      <c r="BS113" s="18">
        <f t="shared" ref="BS113:BS118" si="167">(L113+N113+P113+R113+T113+V113)/6</f>
        <v>0</v>
      </c>
      <c r="BT113" s="18">
        <f t="shared" ref="BT113:BT118" si="168">(N113+P113+R113+T113+V113)/5</f>
        <v>0</v>
      </c>
      <c r="BU113" s="18">
        <f t="shared" ref="BU113:BU118" si="169">(P113+R113+T113+V113)/4</f>
        <v>0</v>
      </c>
      <c r="BV113" s="18">
        <f t="shared" ref="BV113:BV118" si="170">(R113+T113+V113)/3</f>
        <v>0</v>
      </c>
      <c r="BW113" s="18">
        <f t="shared" ref="BW113:BW118" si="171">(T113+V113)/2</f>
        <v>0</v>
      </c>
      <c r="BX113" s="18">
        <f t="shared" ref="BX113:BX118" si="172">(N113+P113+R113+T113+V113+X113)/6</f>
        <v>0</v>
      </c>
      <c r="BY113" s="18">
        <f t="shared" ref="BY113:BY118" si="173">(P113+R113+T113+V113+X113)/5</f>
        <v>0</v>
      </c>
      <c r="BZ113" s="18">
        <f t="shared" ref="BZ113:BZ118" si="174">(R113+T113+V113+X113)/4</f>
        <v>0</v>
      </c>
      <c r="CA113" s="18">
        <f t="shared" ref="CA113:CA118" si="175">(T113+V113+X113)/3</f>
        <v>0</v>
      </c>
      <c r="CB113" s="18">
        <f t="shared" ref="CB113:CB118" si="176">(V113+X113)/2</f>
        <v>0</v>
      </c>
      <c r="CC113" s="18">
        <f t="shared" ref="CC113:CC118" si="177">(P113+R113+T113+V113+X113+Z113)/6</f>
        <v>0</v>
      </c>
      <c r="CD113" s="18">
        <f t="shared" ref="CD113:CD118" si="178">(R113+T113+V113+X113+Z113)/5</f>
        <v>0</v>
      </c>
      <c r="CE113" s="18">
        <f t="shared" ref="CE113:CE118" si="179">(T113+V113+X113+Z113)/4</f>
        <v>0</v>
      </c>
      <c r="CF113" s="18">
        <f t="shared" ref="CF113:CF118" si="180">(V113+X113+Z113)/3</f>
        <v>0</v>
      </c>
      <c r="CG113" s="18">
        <f t="shared" ref="CG113:CG118" si="181">(X113+Z113)/2</f>
        <v>0</v>
      </c>
      <c r="CH113" s="18">
        <f t="shared" ref="CH113:CH118" si="182">(R113+T113+V113+X113+Z113+AB113)/6</f>
        <v>0</v>
      </c>
      <c r="CI113" s="18">
        <f t="shared" ref="CI113:CI118" si="183">(T113+V113+X113+Z113+AB113)/5</f>
        <v>0</v>
      </c>
      <c r="CJ113" s="18">
        <f t="shared" ref="CJ113:CJ118" si="184">(V113+X113+Z113+AB113)/4</f>
        <v>0</v>
      </c>
      <c r="CK113" s="18">
        <f t="shared" ref="CK113:CK118" si="185">(X113+Z113+AB113)/3</f>
        <v>0</v>
      </c>
      <c r="CL113" s="18">
        <f t="shared" ref="CL113:CL118" si="186">(Z113+AB113)/2</f>
        <v>0</v>
      </c>
      <c r="CM113" s="18">
        <f t="shared" ref="CM113:CM118" si="187">COUNTIF(AT113:CL113,"&gt;80")</f>
        <v>0</v>
      </c>
      <c r="CN113" s="18"/>
      <c r="CO113" s="18"/>
      <c r="CP113" s="18"/>
      <c r="CQ113" s="18"/>
      <c r="CR113" s="18"/>
      <c r="CS113" s="18"/>
      <c r="CT113" s="18"/>
      <c r="CU113" s="18"/>
      <c r="CV113" s="18"/>
      <c r="CW113" s="18"/>
      <c r="CX113" s="18"/>
      <c r="CY113" s="18"/>
    </row>
    <row r="114" spans="1:103">
      <c r="A114" s="73" t="s">
        <v>191</v>
      </c>
      <c r="B114" s="76"/>
      <c r="C114" s="50"/>
      <c r="D114" s="50"/>
      <c r="E114" s="86"/>
      <c r="F114" s="90"/>
      <c r="G114" s="65"/>
      <c r="H114" s="90"/>
      <c r="I114" s="65"/>
      <c r="J114" s="90"/>
      <c r="K114" s="65"/>
      <c r="L114" s="90"/>
      <c r="M114" s="65"/>
      <c r="N114" s="90"/>
      <c r="O114" s="65"/>
      <c r="P114" s="90"/>
      <c r="Q114" s="65"/>
      <c r="R114" s="90"/>
      <c r="S114" s="65"/>
      <c r="T114" s="90"/>
      <c r="U114" s="65"/>
      <c r="V114" s="90"/>
      <c r="W114" s="65"/>
      <c r="X114" s="90"/>
      <c r="Y114" s="65"/>
      <c r="Z114" s="90"/>
      <c r="AA114" s="65"/>
      <c r="AB114" s="90"/>
      <c r="AC114" s="65"/>
      <c r="AD114" s="90"/>
      <c r="AE114" s="66"/>
      <c r="AS114" s="17">
        <f t="shared" si="141"/>
        <v>0</v>
      </c>
      <c r="AT114" s="18">
        <f t="shared" si="142"/>
        <v>0</v>
      </c>
      <c r="AU114" s="18">
        <f t="shared" si="143"/>
        <v>0</v>
      </c>
      <c r="AV114" s="18">
        <f t="shared" si="144"/>
        <v>0</v>
      </c>
      <c r="AW114" s="18">
        <f t="shared" si="145"/>
        <v>0</v>
      </c>
      <c r="AX114" s="18">
        <f t="shared" si="146"/>
        <v>0</v>
      </c>
      <c r="AY114" s="18">
        <f t="shared" si="147"/>
        <v>0</v>
      </c>
      <c r="AZ114" s="18">
        <f t="shared" si="148"/>
        <v>0</v>
      </c>
      <c r="BA114" s="18">
        <f t="shared" si="149"/>
        <v>0</v>
      </c>
      <c r="BB114" s="18">
        <f t="shared" si="150"/>
        <v>0</v>
      </c>
      <c r="BC114" s="18">
        <f t="shared" si="151"/>
        <v>0</v>
      </c>
      <c r="BD114" s="18">
        <f t="shared" si="152"/>
        <v>0</v>
      </c>
      <c r="BE114" s="18">
        <f t="shared" si="153"/>
        <v>0</v>
      </c>
      <c r="BF114" s="18">
        <f t="shared" si="154"/>
        <v>0</v>
      </c>
      <c r="BG114" s="18">
        <f t="shared" si="155"/>
        <v>0</v>
      </c>
      <c r="BH114" s="18">
        <f t="shared" si="156"/>
        <v>0</v>
      </c>
      <c r="BI114" s="18">
        <f t="shared" si="157"/>
        <v>0</v>
      </c>
      <c r="BJ114" s="18">
        <f t="shared" si="158"/>
        <v>0</v>
      </c>
      <c r="BK114" s="18">
        <f t="shared" si="159"/>
        <v>0</v>
      </c>
      <c r="BL114" s="18">
        <f t="shared" si="160"/>
        <v>0</v>
      </c>
      <c r="BM114" s="18">
        <f t="shared" si="161"/>
        <v>0</v>
      </c>
      <c r="BN114" s="18">
        <f t="shared" si="162"/>
        <v>0</v>
      </c>
      <c r="BO114" s="18">
        <f t="shared" si="163"/>
        <v>0</v>
      </c>
      <c r="BP114" s="18">
        <f t="shared" si="164"/>
        <v>0</v>
      </c>
      <c r="BQ114" s="18">
        <f t="shared" si="165"/>
        <v>0</v>
      </c>
      <c r="BR114" s="18">
        <f t="shared" si="166"/>
        <v>0</v>
      </c>
      <c r="BS114" s="18">
        <f t="shared" si="167"/>
        <v>0</v>
      </c>
      <c r="BT114" s="18">
        <f t="shared" si="168"/>
        <v>0</v>
      </c>
      <c r="BU114" s="18">
        <f t="shared" si="169"/>
        <v>0</v>
      </c>
      <c r="BV114" s="18">
        <f t="shared" si="170"/>
        <v>0</v>
      </c>
      <c r="BW114" s="18">
        <f t="shared" si="171"/>
        <v>0</v>
      </c>
      <c r="BX114" s="18">
        <f t="shared" si="172"/>
        <v>0</v>
      </c>
      <c r="BY114" s="18">
        <f t="shared" si="173"/>
        <v>0</v>
      </c>
      <c r="BZ114" s="18">
        <f t="shared" si="174"/>
        <v>0</v>
      </c>
      <c r="CA114" s="18">
        <f t="shared" si="175"/>
        <v>0</v>
      </c>
      <c r="CB114" s="18">
        <f t="shared" si="176"/>
        <v>0</v>
      </c>
      <c r="CC114" s="18">
        <f t="shared" si="177"/>
        <v>0</v>
      </c>
      <c r="CD114" s="18">
        <f t="shared" si="178"/>
        <v>0</v>
      </c>
      <c r="CE114" s="18">
        <f t="shared" si="179"/>
        <v>0</v>
      </c>
      <c r="CF114" s="18">
        <f t="shared" si="180"/>
        <v>0</v>
      </c>
      <c r="CG114" s="18">
        <f t="shared" si="181"/>
        <v>0</v>
      </c>
      <c r="CH114" s="18">
        <f t="shared" si="182"/>
        <v>0</v>
      </c>
      <c r="CI114" s="18">
        <f t="shared" si="183"/>
        <v>0</v>
      </c>
      <c r="CJ114" s="18">
        <f t="shared" si="184"/>
        <v>0</v>
      </c>
      <c r="CK114" s="18">
        <f t="shared" si="185"/>
        <v>0</v>
      </c>
      <c r="CL114" s="18">
        <f t="shared" si="186"/>
        <v>0</v>
      </c>
      <c r="CM114" s="18">
        <f t="shared" si="187"/>
        <v>0</v>
      </c>
      <c r="CN114" s="18"/>
      <c r="CO114" s="18"/>
      <c r="CP114" s="18"/>
      <c r="CQ114" s="18"/>
      <c r="CR114" s="18"/>
      <c r="CS114" s="18"/>
      <c r="CT114" s="18"/>
      <c r="CU114" s="18"/>
      <c r="CV114" s="18"/>
      <c r="CW114" s="18"/>
      <c r="CX114" s="18"/>
      <c r="CY114" s="18"/>
    </row>
    <row r="115" spans="1:103">
      <c r="A115" s="73" t="s">
        <v>191</v>
      </c>
      <c r="B115" s="76"/>
      <c r="C115" s="50"/>
      <c r="D115" s="50"/>
      <c r="E115" s="89"/>
      <c r="F115" s="91"/>
      <c r="G115" s="65"/>
      <c r="H115" s="91"/>
      <c r="I115" s="65"/>
      <c r="J115" s="91"/>
      <c r="K115" s="65"/>
      <c r="L115" s="91"/>
      <c r="M115" s="65"/>
      <c r="N115" s="91"/>
      <c r="O115" s="65"/>
      <c r="P115" s="91"/>
      <c r="Q115" s="65"/>
      <c r="R115" s="91"/>
      <c r="S115" s="65"/>
      <c r="T115" s="91"/>
      <c r="U115" s="65"/>
      <c r="V115" s="91"/>
      <c r="W115" s="65"/>
      <c r="X115" s="91"/>
      <c r="Y115" s="65"/>
      <c r="Z115" s="91"/>
      <c r="AA115" s="65"/>
      <c r="AB115" s="91"/>
      <c r="AC115" s="65"/>
      <c r="AD115" s="91"/>
      <c r="AE115" s="66"/>
      <c r="AS115" s="17">
        <f t="shared" si="141"/>
        <v>0</v>
      </c>
      <c r="AT115" s="18">
        <f t="shared" si="142"/>
        <v>0</v>
      </c>
      <c r="AU115" s="18">
        <f t="shared" si="143"/>
        <v>0</v>
      </c>
      <c r="AV115" s="18">
        <f t="shared" si="144"/>
        <v>0</v>
      </c>
      <c r="AW115" s="18">
        <f t="shared" si="145"/>
        <v>0</v>
      </c>
      <c r="AX115" s="18">
        <f t="shared" si="146"/>
        <v>0</v>
      </c>
      <c r="AY115" s="18">
        <f t="shared" si="147"/>
        <v>0</v>
      </c>
      <c r="AZ115" s="18">
        <f t="shared" si="148"/>
        <v>0</v>
      </c>
      <c r="BA115" s="18">
        <f t="shared" si="149"/>
        <v>0</v>
      </c>
      <c r="BB115" s="18">
        <f t="shared" si="150"/>
        <v>0</v>
      </c>
      <c r="BC115" s="18">
        <f t="shared" si="151"/>
        <v>0</v>
      </c>
      <c r="BD115" s="18">
        <f t="shared" si="152"/>
        <v>0</v>
      </c>
      <c r="BE115" s="18">
        <f t="shared" si="153"/>
        <v>0</v>
      </c>
      <c r="BF115" s="18">
        <f t="shared" si="154"/>
        <v>0</v>
      </c>
      <c r="BG115" s="18">
        <f t="shared" si="155"/>
        <v>0</v>
      </c>
      <c r="BH115" s="18">
        <f t="shared" si="156"/>
        <v>0</v>
      </c>
      <c r="BI115" s="18">
        <f t="shared" si="157"/>
        <v>0</v>
      </c>
      <c r="BJ115" s="18">
        <f t="shared" si="158"/>
        <v>0</v>
      </c>
      <c r="BK115" s="18">
        <f t="shared" si="159"/>
        <v>0</v>
      </c>
      <c r="BL115" s="18">
        <f t="shared" si="160"/>
        <v>0</v>
      </c>
      <c r="BM115" s="18">
        <f t="shared" si="161"/>
        <v>0</v>
      </c>
      <c r="BN115" s="18">
        <f t="shared" si="162"/>
        <v>0</v>
      </c>
      <c r="BO115" s="18">
        <f t="shared" si="163"/>
        <v>0</v>
      </c>
      <c r="BP115" s="18">
        <f t="shared" si="164"/>
        <v>0</v>
      </c>
      <c r="BQ115" s="18">
        <f t="shared" si="165"/>
        <v>0</v>
      </c>
      <c r="BR115" s="18">
        <f t="shared" si="166"/>
        <v>0</v>
      </c>
      <c r="BS115" s="18">
        <f t="shared" si="167"/>
        <v>0</v>
      </c>
      <c r="BT115" s="18">
        <f t="shared" si="168"/>
        <v>0</v>
      </c>
      <c r="BU115" s="18">
        <f t="shared" si="169"/>
        <v>0</v>
      </c>
      <c r="BV115" s="18">
        <f t="shared" si="170"/>
        <v>0</v>
      </c>
      <c r="BW115" s="18">
        <f t="shared" si="171"/>
        <v>0</v>
      </c>
      <c r="BX115" s="18">
        <f t="shared" si="172"/>
        <v>0</v>
      </c>
      <c r="BY115" s="18">
        <f t="shared" si="173"/>
        <v>0</v>
      </c>
      <c r="BZ115" s="18">
        <f t="shared" si="174"/>
        <v>0</v>
      </c>
      <c r="CA115" s="18">
        <f t="shared" si="175"/>
        <v>0</v>
      </c>
      <c r="CB115" s="18">
        <f t="shared" si="176"/>
        <v>0</v>
      </c>
      <c r="CC115" s="18">
        <f t="shared" si="177"/>
        <v>0</v>
      </c>
      <c r="CD115" s="18">
        <f t="shared" si="178"/>
        <v>0</v>
      </c>
      <c r="CE115" s="18">
        <f t="shared" si="179"/>
        <v>0</v>
      </c>
      <c r="CF115" s="18">
        <f t="shared" si="180"/>
        <v>0</v>
      </c>
      <c r="CG115" s="18">
        <f t="shared" si="181"/>
        <v>0</v>
      </c>
      <c r="CH115" s="18">
        <f t="shared" si="182"/>
        <v>0</v>
      </c>
      <c r="CI115" s="18">
        <f t="shared" si="183"/>
        <v>0</v>
      </c>
      <c r="CJ115" s="18">
        <f t="shared" si="184"/>
        <v>0</v>
      </c>
      <c r="CK115" s="18">
        <f t="shared" si="185"/>
        <v>0</v>
      </c>
      <c r="CL115" s="18">
        <f t="shared" si="186"/>
        <v>0</v>
      </c>
      <c r="CM115" s="18">
        <f t="shared" si="187"/>
        <v>0</v>
      </c>
      <c r="CN115" s="18"/>
      <c r="CO115" s="18"/>
      <c r="CP115" s="18"/>
      <c r="CQ115" s="18"/>
      <c r="CR115" s="18"/>
      <c r="CS115" s="18"/>
      <c r="CT115" s="18"/>
      <c r="CU115" s="18"/>
      <c r="CV115" s="18"/>
      <c r="CW115" s="18"/>
      <c r="CX115" s="18"/>
      <c r="CY115" s="18"/>
    </row>
    <row r="116" spans="1:103">
      <c r="A116" s="73" t="s">
        <v>191</v>
      </c>
      <c r="B116" s="76"/>
      <c r="C116" s="50"/>
      <c r="D116" s="50"/>
      <c r="E116" s="86"/>
      <c r="F116" s="92"/>
      <c r="G116" s="65"/>
      <c r="H116" s="92"/>
      <c r="I116" s="65"/>
      <c r="J116" s="92"/>
      <c r="K116" s="65"/>
      <c r="L116" s="92"/>
      <c r="M116" s="65"/>
      <c r="N116" s="92"/>
      <c r="O116" s="65"/>
      <c r="P116" s="92"/>
      <c r="Q116" s="65"/>
      <c r="R116" s="92"/>
      <c r="S116" s="65"/>
      <c r="T116" s="92"/>
      <c r="U116" s="65"/>
      <c r="V116" s="92"/>
      <c r="W116" s="65"/>
      <c r="X116" s="92"/>
      <c r="Y116" s="65"/>
      <c r="Z116" s="92"/>
      <c r="AA116" s="65"/>
      <c r="AB116" s="92"/>
      <c r="AC116" s="65"/>
      <c r="AD116" s="92"/>
      <c r="AE116" s="66"/>
      <c r="AS116" s="17">
        <f t="shared" si="141"/>
        <v>0</v>
      </c>
      <c r="AT116" s="18">
        <f t="shared" si="142"/>
        <v>0</v>
      </c>
      <c r="AU116" s="18">
        <f t="shared" si="143"/>
        <v>0</v>
      </c>
      <c r="AV116" s="18">
        <f t="shared" si="144"/>
        <v>0</v>
      </c>
      <c r="AW116" s="18">
        <f t="shared" si="145"/>
        <v>0</v>
      </c>
      <c r="AX116" s="18">
        <f t="shared" si="146"/>
        <v>0</v>
      </c>
      <c r="AY116" s="18">
        <f t="shared" si="147"/>
        <v>0</v>
      </c>
      <c r="AZ116" s="18">
        <f t="shared" si="148"/>
        <v>0</v>
      </c>
      <c r="BA116" s="18">
        <f t="shared" si="149"/>
        <v>0</v>
      </c>
      <c r="BB116" s="18">
        <f t="shared" si="150"/>
        <v>0</v>
      </c>
      <c r="BC116" s="18">
        <f t="shared" si="151"/>
        <v>0</v>
      </c>
      <c r="BD116" s="18">
        <f t="shared" si="152"/>
        <v>0</v>
      </c>
      <c r="BE116" s="18">
        <f t="shared" si="153"/>
        <v>0</v>
      </c>
      <c r="BF116" s="18">
        <f t="shared" si="154"/>
        <v>0</v>
      </c>
      <c r="BG116" s="18">
        <f t="shared" si="155"/>
        <v>0</v>
      </c>
      <c r="BH116" s="18">
        <f t="shared" si="156"/>
        <v>0</v>
      </c>
      <c r="BI116" s="18">
        <f t="shared" si="157"/>
        <v>0</v>
      </c>
      <c r="BJ116" s="18">
        <f t="shared" si="158"/>
        <v>0</v>
      </c>
      <c r="BK116" s="18">
        <f t="shared" si="159"/>
        <v>0</v>
      </c>
      <c r="BL116" s="18">
        <f t="shared" si="160"/>
        <v>0</v>
      </c>
      <c r="BM116" s="18">
        <f t="shared" si="161"/>
        <v>0</v>
      </c>
      <c r="BN116" s="18">
        <f t="shared" si="162"/>
        <v>0</v>
      </c>
      <c r="BO116" s="18">
        <f t="shared" si="163"/>
        <v>0</v>
      </c>
      <c r="BP116" s="18">
        <f t="shared" si="164"/>
        <v>0</v>
      </c>
      <c r="BQ116" s="18">
        <f t="shared" si="165"/>
        <v>0</v>
      </c>
      <c r="BR116" s="18">
        <f t="shared" si="166"/>
        <v>0</v>
      </c>
      <c r="BS116" s="18">
        <f t="shared" si="167"/>
        <v>0</v>
      </c>
      <c r="BT116" s="18">
        <f t="shared" si="168"/>
        <v>0</v>
      </c>
      <c r="BU116" s="18">
        <f t="shared" si="169"/>
        <v>0</v>
      </c>
      <c r="BV116" s="18">
        <f t="shared" si="170"/>
        <v>0</v>
      </c>
      <c r="BW116" s="18">
        <f t="shared" si="171"/>
        <v>0</v>
      </c>
      <c r="BX116" s="18">
        <f t="shared" si="172"/>
        <v>0</v>
      </c>
      <c r="BY116" s="18">
        <f t="shared" si="173"/>
        <v>0</v>
      </c>
      <c r="BZ116" s="18">
        <f t="shared" si="174"/>
        <v>0</v>
      </c>
      <c r="CA116" s="18">
        <f t="shared" si="175"/>
        <v>0</v>
      </c>
      <c r="CB116" s="18">
        <f t="shared" si="176"/>
        <v>0</v>
      </c>
      <c r="CC116" s="18">
        <f t="shared" si="177"/>
        <v>0</v>
      </c>
      <c r="CD116" s="18">
        <f t="shared" si="178"/>
        <v>0</v>
      </c>
      <c r="CE116" s="18">
        <f t="shared" si="179"/>
        <v>0</v>
      </c>
      <c r="CF116" s="18">
        <f t="shared" si="180"/>
        <v>0</v>
      </c>
      <c r="CG116" s="18">
        <f t="shared" si="181"/>
        <v>0</v>
      </c>
      <c r="CH116" s="18">
        <f t="shared" si="182"/>
        <v>0</v>
      </c>
      <c r="CI116" s="18">
        <f t="shared" si="183"/>
        <v>0</v>
      </c>
      <c r="CJ116" s="18">
        <f t="shared" si="184"/>
        <v>0</v>
      </c>
      <c r="CK116" s="18">
        <f t="shared" si="185"/>
        <v>0</v>
      </c>
      <c r="CL116" s="18">
        <f t="shared" si="186"/>
        <v>0</v>
      </c>
      <c r="CM116" s="18">
        <f t="shared" si="187"/>
        <v>0</v>
      </c>
      <c r="CN116" s="18"/>
      <c r="CO116" s="18"/>
      <c r="CP116" s="18"/>
      <c r="CQ116" s="18"/>
      <c r="CR116" s="18"/>
      <c r="CS116" s="18"/>
      <c r="CT116" s="18"/>
      <c r="CU116" s="18"/>
      <c r="CV116" s="18"/>
      <c r="CW116" s="18"/>
      <c r="CX116" s="18"/>
      <c r="CY116" s="18"/>
    </row>
    <row r="117" spans="1:103">
      <c r="A117" s="73" t="s">
        <v>191</v>
      </c>
      <c r="B117" s="76"/>
      <c r="C117" s="50"/>
      <c r="D117" s="50"/>
      <c r="E117" s="86"/>
      <c r="F117" s="90"/>
      <c r="G117" s="65"/>
      <c r="H117" s="90"/>
      <c r="I117" s="65"/>
      <c r="J117" s="90"/>
      <c r="K117" s="65"/>
      <c r="L117" s="90"/>
      <c r="M117" s="65"/>
      <c r="N117" s="90"/>
      <c r="O117" s="65"/>
      <c r="P117" s="90"/>
      <c r="Q117" s="65"/>
      <c r="R117" s="90"/>
      <c r="S117" s="65"/>
      <c r="T117" s="90"/>
      <c r="U117" s="65"/>
      <c r="V117" s="90"/>
      <c r="W117" s="65"/>
      <c r="X117" s="90"/>
      <c r="Y117" s="65"/>
      <c r="Z117" s="90"/>
      <c r="AA117" s="65"/>
      <c r="AB117" s="90"/>
      <c r="AC117" s="65"/>
      <c r="AD117" s="90"/>
      <c r="AE117" s="66"/>
      <c r="AS117" s="17">
        <f t="shared" si="141"/>
        <v>0</v>
      </c>
      <c r="AT117" s="18">
        <f t="shared" si="142"/>
        <v>0</v>
      </c>
      <c r="AU117" s="18">
        <f t="shared" si="143"/>
        <v>0</v>
      </c>
      <c r="AV117" s="18">
        <f t="shared" si="144"/>
        <v>0</v>
      </c>
      <c r="AW117" s="18">
        <f t="shared" si="145"/>
        <v>0</v>
      </c>
      <c r="AX117" s="18">
        <f t="shared" si="146"/>
        <v>0</v>
      </c>
      <c r="AY117" s="18">
        <f t="shared" si="147"/>
        <v>0</v>
      </c>
      <c r="AZ117" s="18">
        <f t="shared" si="148"/>
        <v>0</v>
      </c>
      <c r="BA117" s="18">
        <f t="shared" si="149"/>
        <v>0</v>
      </c>
      <c r="BB117" s="18">
        <f t="shared" si="150"/>
        <v>0</v>
      </c>
      <c r="BC117" s="18">
        <f t="shared" si="151"/>
        <v>0</v>
      </c>
      <c r="BD117" s="18">
        <f t="shared" si="152"/>
        <v>0</v>
      </c>
      <c r="BE117" s="18">
        <f t="shared" si="153"/>
        <v>0</v>
      </c>
      <c r="BF117" s="18">
        <f t="shared" si="154"/>
        <v>0</v>
      </c>
      <c r="BG117" s="18">
        <f t="shared" si="155"/>
        <v>0</v>
      </c>
      <c r="BH117" s="18">
        <f t="shared" si="156"/>
        <v>0</v>
      </c>
      <c r="BI117" s="18">
        <f t="shared" si="157"/>
        <v>0</v>
      </c>
      <c r="BJ117" s="18">
        <f t="shared" si="158"/>
        <v>0</v>
      </c>
      <c r="BK117" s="18">
        <f t="shared" si="159"/>
        <v>0</v>
      </c>
      <c r="BL117" s="18">
        <f t="shared" si="160"/>
        <v>0</v>
      </c>
      <c r="BM117" s="18">
        <f t="shared" si="161"/>
        <v>0</v>
      </c>
      <c r="BN117" s="18">
        <f t="shared" si="162"/>
        <v>0</v>
      </c>
      <c r="BO117" s="18">
        <f t="shared" si="163"/>
        <v>0</v>
      </c>
      <c r="BP117" s="18">
        <f t="shared" si="164"/>
        <v>0</v>
      </c>
      <c r="BQ117" s="18">
        <f t="shared" si="165"/>
        <v>0</v>
      </c>
      <c r="BR117" s="18">
        <f t="shared" si="166"/>
        <v>0</v>
      </c>
      <c r="BS117" s="18">
        <f t="shared" si="167"/>
        <v>0</v>
      </c>
      <c r="BT117" s="18">
        <f t="shared" si="168"/>
        <v>0</v>
      </c>
      <c r="BU117" s="18">
        <f t="shared" si="169"/>
        <v>0</v>
      </c>
      <c r="BV117" s="18">
        <f t="shared" si="170"/>
        <v>0</v>
      </c>
      <c r="BW117" s="18">
        <f t="shared" si="171"/>
        <v>0</v>
      </c>
      <c r="BX117" s="18">
        <f t="shared" si="172"/>
        <v>0</v>
      </c>
      <c r="BY117" s="18">
        <f t="shared" si="173"/>
        <v>0</v>
      </c>
      <c r="BZ117" s="18">
        <f t="shared" si="174"/>
        <v>0</v>
      </c>
      <c r="CA117" s="18">
        <f t="shared" si="175"/>
        <v>0</v>
      </c>
      <c r="CB117" s="18">
        <f t="shared" si="176"/>
        <v>0</v>
      </c>
      <c r="CC117" s="18">
        <f t="shared" si="177"/>
        <v>0</v>
      </c>
      <c r="CD117" s="18">
        <f t="shared" si="178"/>
        <v>0</v>
      </c>
      <c r="CE117" s="18">
        <f t="shared" si="179"/>
        <v>0</v>
      </c>
      <c r="CF117" s="18">
        <f t="shared" si="180"/>
        <v>0</v>
      </c>
      <c r="CG117" s="18">
        <f t="shared" si="181"/>
        <v>0</v>
      </c>
      <c r="CH117" s="18">
        <f t="shared" si="182"/>
        <v>0</v>
      </c>
      <c r="CI117" s="18">
        <f t="shared" si="183"/>
        <v>0</v>
      </c>
      <c r="CJ117" s="18">
        <f t="shared" si="184"/>
        <v>0</v>
      </c>
      <c r="CK117" s="18">
        <f t="shared" si="185"/>
        <v>0</v>
      </c>
      <c r="CL117" s="18">
        <f t="shared" si="186"/>
        <v>0</v>
      </c>
      <c r="CM117" s="18">
        <f t="shared" si="187"/>
        <v>0</v>
      </c>
      <c r="CN117" s="18"/>
      <c r="CO117" s="18"/>
      <c r="CP117" s="18"/>
      <c r="CQ117" s="18"/>
      <c r="CR117" s="18"/>
      <c r="CS117" s="18"/>
      <c r="CT117" s="18"/>
      <c r="CU117" s="18"/>
      <c r="CV117" s="18"/>
      <c r="CW117" s="18"/>
      <c r="CX117" s="18"/>
      <c r="CY117" s="18"/>
    </row>
    <row r="118" spans="1:103">
      <c r="A118" s="73" t="s">
        <v>191</v>
      </c>
      <c r="B118" s="76"/>
      <c r="C118" s="50"/>
      <c r="D118" s="50"/>
      <c r="E118" s="86"/>
      <c r="F118" s="90"/>
      <c r="G118" s="65"/>
      <c r="H118" s="90"/>
      <c r="I118" s="65"/>
      <c r="J118" s="90"/>
      <c r="K118" s="65"/>
      <c r="L118" s="90"/>
      <c r="M118" s="65"/>
      <c r="N118" s="90"/>
      <c r="O118" s="65"/>
      <c r="P118" s="90"/>
      <c r="Q118" s="65"/>
      <c r="R118" s="90"/>
      <c r="S118" s="65"/>
      <c r="T118" s="90"/>
      <c r="U118" s="65"/>
      <c r="V118" s="90"/>
      <c r="W118" s="65"/>
      <c r="X118" s="90"/>
      <c r="Y118" s="65"/>
      <c r="Z118" s="90"/>
      <c r="AA118" s="65"/>
      <c r="AB118" s="90"/>
      <c r="AC118" s="65"/>
      <c r="AD118" s="90"/>
      <c r="AE118" s="66"/>
      <c r="AS118" s="17">
        <f t="shared" si="141"/>
        <v>0</v>
      </c>
      <c r="AT118" s="18">
        <f t="shared" si="142"/>
        <v>0</v>
      </c>
      <c r="AU118" s="18">
        <f t="shared" si="143"/>
        <v>0</v>
      </c>
      <c r="AV118" s="18">
        <f t="shared" si="144"/>
        <v>0</v>
      </c>
      <c r="AW118" s="18">
        <f t="shared" si="145"/>
        <v>0</v>
      </c>
      <c r="AX118" s="18">
        <f t="shared" si="146"/>
        <v>0</v>
      </c>
      <c r="AY118" s="18">
        <f t="shared" si="147"/>
        <v>0</v>
      </c>
      <c r="AZ118" s="18">
        <f t="shared" si="148"/>
        <v>0</v>
      </c>
      <c r="BA118" s="18">
        <f t="shared" si="149"/>
        <v>0</v>
      </c>
      <c r="BB118" s="18">
        <f t="shared" si="150"/>
        <v>0</v>
      </c>
      <c r="BC118" s="18">
        <f t="shared" si="151"/>
        <v>0</v>
      </c>
      <c r="BD118" s="18">
        <f t="shared" si="152"/>
        <v>0</v>
      </c>
      <c r="BE118" s="18">
        <f t="shared" si="153"/>
        <v>0</v>
      </c>
      <c r="BF118" s="18">
        <f t="shared" si="154"/>
        <v>0</v>
      </c>
      <c r="BG118" s="18">
        <f t="shared" si="155"/>
        <v>0</v>
      </c>
      <c r="BH118" s="18">
        <f t="shared" si="156"/>
        <v>0</v>
      </c>
      <c r="BI118" s="18">
        <f t="shared" si="157"/>
        <v>0</v>
      </c>
      <c r="BJ118" s="18">
        <f t="shared" si="158"/>
        <v>0</v>
      </c>
      <c r="BK118" s="18">
        <f t="shared" si="159"/>
        <v>0</v>
      </c>
      <c r="BL118" s="18">
        <f t="shared" si="160"/>
        <v>0</v>
      </c>
      <c r="BM118" s="18">
        <f t="shared" si="161"/>
        <v>0</v>
      </c>
      <c r="BN118" s="18">
        <f t="shared" si="162"/>
        <v>0</v>
      </c>
      <c r="BO118" s="18">
        <f t="shared" si="163"/>
        <v>0</v>
      </c>
      <c r="BP118" s="18">
        <f t="shared" si="164"/>
        <v>0</v>
      </c>
      <c r="BQ118" s="18">
        <f t="shared" si="165"/>
        <v>0</v>
      </c>
      <c r="BR118" s="18">
        <f t="shared" si="166"/>
        <v>0</v>
      </c>
      <c r="BS118" s="18">
        <f t="shared" si="167"/>
        <v>0</v>
      </c>
      <c r="BT118" s="18">
        <f t="shared" si="168"/>
        <v>0</v>
      </c>
      <c r="BU118" s="18">
        <f t="shared" si="169"/>
        <v>0</v>
      </c>
      <c r="BV118" s="18">
        <f t="shared" si="170"/>
        <v>0</v>
      </c>
      <c r="BW118" s="18">
        <f t="shared" si="171"/>
        <v>0</v>
      </c>
      <c r="BX118" s="18">
        <f t="shared" si="172"/>
        <v>0</v>
      </c>
      <c r="BY118" s="18">
        <f t="shared" si="173"/>
        <v>0</v>
      </c>
      <c r="BZ118" s="18">
        <f t="shared" si="174"/>
        <v>0</v>
      </c>
      <c r="CA118" s="18">
        <f t="shared" si="175"/>
        <v>0</v>
      </c>
      <c r="CB118" s="18">
        <f t="shared" si="176"/>
        <v>0</v>
      </c>
      <c r="CC118" s="18">
        <f t="shared" si="177"/>
        <v>0</v>
      </c>
      <c r="CD118" s="18">
        <f t="shared" si="178"/>
        <v>0</v>
      </c>
      <c r="CE118" s="18">
        <f t="shared" si="179"/>
        <v>0</v>
      </c>
      <c r="CF118" s="18">
        <f t="shared" si="180"/>
        <v>0</v>
      </c>
      <c r="CG118" s="18">
        <f t="shared" si="181"/>
        <v>0</v>
      </c>
      <c r="CH118" s="18">
        <f t="shared" si="182"/>
        <v>0</v>
      </c>
      <c r="CI118" s="18">
        <f t="shared" si="183"/>
        <v>0</v>
      </c>
      <c r="CJ118" s="18">
        <f t="shared" si="184"/>
        <v>0</v>
      </c>
      <c r="CK118" s="18">
        <f t="shared" si="185"/>
        <v>0</v>
      </c>
      <c r="CL118" s="18">
        <f t="shared" si="186"/>
        <v>0</v>
      </c>
      <c r="CM118" s="18">
        <f t="shared" si="187"/>
        <v>0</v>
      </c>
      <c r="CN118" s="18"/>
      <c r="CO118" s="18"/>
      <c r="CP118" s="18"/>
      <c r="CQ118" s="18"/>
      <c r="CR118" s="18"/>
      <c r="CS118" s="18"/>
      <c r="CT118" s="18"/>
      <c r="CU118" s="18"/>
      <c r="CV118" s="18"/>
      <c r="CW118" s="18"/>
      <c r="CX118" s="18"/>
      <c r="CY118" s="18"/>
    </row>
    <row r="119" spans="1:103">
      <c r="A119" s="73" t="s">
        <v>191</v>
      </c>
      <c r="B119" s="76"/>
      <c r="C119" s="50"/>
      <c r="D119" s="50"/>
      <c r="E119" s="86"/>
      <c r="F119" s="90"/>
      <c r="G119" s="65"/>
      <c r="H119" s="90"/>
      <c r="I119" s="65"/>
      <c r="J119" s="90"/>
      <c r="K119" s="65"/>
      <c r="L119" s="90"/>
      <c r="M119" s="65"/>
      <c r="N119" s="90"/>
      <c r="O119" s="65"/>
      <c r="P119" s="90"/>
      <c r="Q119" s="65"/>
      <c r="R119" s="90"/>
      <c r="S119" s="65"/>
      <c r="T119" s="90"/>
      <c r="U119" s="65"/>
      <c r="V119" s="90"/>
      <c r="W119" s="65"/>
      <c r="X119" s="90"/>
      <c r="Y119" s="65"/>
      <c r="Z119" s="90"/>
      <c r="AA119" s="65"/>
      <c r="AB119" s="90"/>
      <c r="AC119" s="65"/>
      <c r="AD119" s="90"/>
      <c r="AE119" s="66"/>
      <c r="AS119" s="17">
        <f t="shared" si="94"/>
        <v>0</v>
      </c>
      <c r="AT119" s="18">
        <f t="shared" si="95"/>
        <v>0</v>
      </c>
      <c r="AU119" s="18">
        <f t="shared" si="96"/>
        <v>0</v>
      </c>
      <c r="AV119" s="18">
        <f t="shared" si="97"/>
        <v>0</v>
      </c>
      <c r="AW119" s="18">
        <f t="shared" si="98"/>
        <v>0</v>
      </c>
      <c r="AX119" s="18">
        <f t="shared" si="99"/>
        <v>0</v>
      </c>
      <c r="AY119" s="18">
        <f t="shared" si="100"/>
        <v>0</v>
      </c>
      <c r="AZ119" s="18">
        <f t="shared" si="101"/>
        <v>0</v>
      </c>
      <c r="BA119" s="18">
        <f t="shared" si="102"/>
        <v>0</v>
      </c>
      <c r="BB119" s="18">
        <f t="shared" si="103"/>
        <v>0</v>
      </c>
      <c r="BC119" s="18">
        <f t="shared" si="104"/>
        <v>0</v>
      </c>
      <c r="BD119" s="18">
        <f t="shared" si="105"/>
        <v>0</v>
      </c>
      <c r="BE119" s="18">
        <f t="shared" si="106"/>
        <v>0</v>
      </c>
      <c r="BF119" s="18">
        <f t="shared" si="107"/>
        <v>0</v>
      </c>
      <c r="BG119" s="18">
        <f t="shared" si="108"/>
        <v>0</v>
      </c>
      <c r="BH119" s="18">
        <f t="shared" si="109"/>
        <v>0</v>
      </c>
      <c r="BI119" s="18">
        <f t="shared" si="110"/>
        <v>0</v>
      </c>
      <c r="BJ119" s="18">
        <f t="shared" si="111"/>
        <v>0</v>
      </c>
      <c r="BK119" s="18">
        <f t="shared" si="112"/>
        <v>0</v>
      </c>
      <c r="BL119" s="18">
        <f t="shared" si="113"/>
        <v>0</v>
      </c>
      <c r="BM119" s="18">
        <f t="shared" si="114"/>
        <v>0</v>
      </c>
      <c r="BN119" s="18">
        <f t="shared" si="115"/>
        <v>0</v>
      </c>
      <c r="BO119" s="18">
        <f t="shared" si="116"/>
        <v>0</v>
      </c>
      <c r="BP119" s="18">
        <f t="shared" si="117"/>
        <v>0</v>
      </c>
      <c r="BQ119" s="18">
        <f t="shared" si="118"/>
        <v>0</v>
      </c>
      <c r="BR119" s="18">
        <f t="shared" si="119"/>
        <v>0</v>
      </c>
      <c r="BS119" s="18">
        <f t="shared" si="120"/>
        <v>0</v>
      </c>
      <c r="BT119" s="18">
        <f t="shared" si="121"/>
        <v>0</v>
      </c>
      <c r="BU119" s="18">
        <f t="shared" si="122"/>
        <v>0</v>
      </c>
      <c r="BV119" s="18">
        <f t="shared" si="123"/>
        <v>0</v>
      </c>
      <c r="BW119" s="18">
        <f t="shared" si="124"/>
        <v>0</v>
      </c>
      <c r="BX119" s="18">
        <f t="shared" si="125"/>
        <v>0</v>
      </c>
      <c r="BY119" s="18">
        <f t="shared" si="126"/>
        <v>0</v>
      </c>
      <c r="BZ119" s="18">
        <f t="shared" si="127"/>
        <v>0</v>
      </c>
      <c r="CA119" s="18">
        <f t="shared" si="128"/>
        <v>0</v>
      </c>
      <c r="CB119" s="18">
        <f t="shared" si="129"/>
        <v>0</v>
      </c>
      <c r="CC119" s="18">
        <f t="shared" si="130"/>
        <v>0</v>
      </c>
      <c r="CD119" s="18">
        <f t="shared" si="131"/>
        <v>0</v>
      </c>
      <c r="CE119" s="18">
        <f t="shared" si="132"/>
        <v>0</v>
      </c>
      <c r="CF119" s="18">
        <f t="shared" si="133"/>
        <v>0</v>
      </c>
      <c r="CG119" s="18">
        <f t="shared" si="134"/>
        <v>0</v>
      </c>
      <c r="CH119" s="18">
        <f t="shared" si="135"/>
        <v>0</v>
      </c>
      <c r="CI119" s="18">
        <f t="shared" si="136"/>
        <v>0</v>
      </c>
      <c r="CJ119" s="18">
        <f t="shared" si="137"/>
        <v>0</v>
      </c>
      <c r="CK119" s="18">
        <f t="shared" si="138"/>
        <v>0</v>
      </c>
      <c r="CL119" s="18">
        <f t="shared" si="139"/>
        <v>0</v>
      </c>
      <c r="CM119" s="18">
        <f t="shared" si="140"/>
        <v>0</v>
      </c>
      <c r="CN119" s="18"/>
      <c r="CO119" s="18"/>
      <c r="CP119" s="18"/>
      <c r="CQ119" s="18"/>
      <c r="CR119" s="18"/>
      <c r="CS119" s="18"/>
      <c r="CT119" s="18"/>
      <c r="CU119" s="18"/>
      <c r="CV119" s="18"/>
      <c r="CW119" s="18"/>
      <c r="CX119" s="18"/>
      <c r="CY119" s="18"/>
    </row>
    <row r="120" spans="1:103">
      <c r="A120" s="73" t="s">
        <v>191</v>
      </c>
      <c r="B120" s="76"/>
      <c r="C120" s="50"/>
      <c r="D120" s="50"/>
      <c r="E120" s="86"/>
      <c r="F120" s="90"/>
      <c r="G120" s="65"/>
      <c r="H120" s="90"/>
      <c r="I120" s="65"/>
      <c r="J120" s="90"/>
      <c r="K120" s="65"/>
      <c r="L120" s="90"/>
      <c r="M120" s="65"/>
      <c r="N120" s="90"/>
      <c r="O120" s="65"/>
      <c r="P120" s="90"/>
      <c r="Q120" s="65"/>
      <c r="R120" s="90"/>
      <c r="S120" s="65"/>
      <c r="T120" s="90"/>
      <c r="U120" s="65"/>
      <c r="V120" s="90"/>
      <c r="W120" s="65"/>
      <c r="X120" s="90"/>
      <c r="Y120" s="65"/>
      <c r="Z120" s="90"/>
      <c r="AA120" s="65"/>
      <c r="AB120" s="90"/>
      <c r="AC120" s="65"/>
      <c r="AD120" s="90"/>
      <c r="AE120" s="66"/>
      <c r="AS120" s="17">
        <f t="shared" si="94"/>
        <v>0</v>
      </c>
      <c r="AT120" s="18">
        <f t="shared" si="95"/>
        <v>0</v>
      </c>
      <c r="AU120" s="18">
        <f t="shared" si="96"/>
        <v>0</v>
      </c>
      <c r="AV120" s="18">
        <f t="shared" si="97"/>
        <v>0</v>
      </c>
      <c r="AW120" s="18">
        <f t="shared" si="98"/>
        <v>0</v>
      </c>
      <c r="AX120" s="18">
        <f t="shared" si="99"/>
        <v>0</v>
      </c>
      <c r="AY120" s="18">
        <f t="shared" si="100"/>
        <v>0</v>
      </c>
      <c r="AZ120" s="18">
        <f t="shared" si="101"/>
        <v>0</v>
      </c>
      <c r="BA120" s="18">
        <f t="shared" si="102"/>
        <v>0</v>
      </c>
      <c r="BB120" s="18">
        <f t="shared" si="103"/>
        <v>0</v>
      </c>
      <c r="BC120" s="18">
        <f t="shared" si="104"/>
        <v>0</v>
      </c>
      <c r="BD120" s="18">
        <f t="shared" si="105"/>
        <v>0</v>
      </c>
      <c r="BE120" s="18">
        <f t="shared" si="106"/>
        <v>0</v>
      </c>
      <c r="BF120" s="18">
        <f t="shared" si="107"/>
        <v>0</v>
      </c>
      <c r="BG120" s="18">
        <f t="shared" si="108"/>
        <v>0</v>
      </c>
      <c r="BH120" s="18">
        <f t="shared" si="109"/>
        <v>0</v>
      </c>
      <c r="BI120" s="18">
        <f t="shared" si="110"/>
        <v>0</v>
      </c>
      <c r="BJ120" s="18">
        <f t="shared" si="111"/>
        <v>0</v>
      </c>
      <c r="BK120" s="18">
        <f t="shared" si="112"/>
        <v>0</v>
      </c>
      <c r="BL120" s="18">
        <f t="shared" si="113"/>
        <v>0</v>
      </c>
      <c r="BM120" s="18">
        <f t="shared" si="114"/>
        <v>0</v>
      </c>
      <c r="BN120" s="18">
        <f t="shared" si="115"/>
        <v>0</v>
      </c>
      <c r="BO120" s="18">
        <f t="shared" si="116"/>
        <v>0</v>
      </c>
      <c r="BP120" s="18">
        <f t="shared" si="117"/>
        <v>0</v>
      </c>
      <c r="BQ120" s="18">
        <f t="shared" si="118"/>
        <v>0</v>
      </c>
      <c r="BR120" s="18">
        <f t="shared" si="119"/>
        <v>0</v>
      </c>
      <c r="BS120" s="18">
        <f t="shared" si="120"/>
        <v>0</v>
      </c>
      <c r="BT120" s="18">
        <f t="shared" si="121"/>
        <v>0</v>
      </c>
      <c r="BU120" s="18">
        <f t="shared" si="122"/>
        <v>0</v>
      </c>
      <c r="BV120" s="18">
        <f t="shared" si="123"/>
        <v>0</v>
      </c>
      <c r="BW120" s="18">
        <f t="shared" si="124"/>
        <v>0</v>
      </c>
      <c r="BX120" s="18">
        <f t="shared" si="125"/>
        <v>0</v>
      </c>
      <c r="BY120" s="18">
        <f t="shared" si="126"/>
        <v>0</v>
      </c>
      <c r="BZ120" s="18">
        <f t="shared" si="127"/>
        <v>0</v>
      </c>
      <c r="CA120" s="18">
        <f t="shared" si="128"/>
        <v>0</v>
      </c>
      <c r="CB120" s="18">
        <f t="shared" si="129"/>
        <v>0</v>
      </c>
      <c r="CC120" s="18">
        <f t="shared" si="130"/>
        <v>0</v>
      </c>
      <c r="CD120" s="18">
        <f t="shared" si="131"/>
        <v>0</v>
      </c>
      <c r="CE120" s="18">
        <f t="shared" si="132"/>
        <v>0</v>
      </c>
      <c r="CF120" s="18">
        <f t="shared" si="133"/>
        <v>0</v>
      </c>
      <c r="CG120" s="18">
        <f t="shared" si="134"/>
        <v>0</v>
      </c>
      <c r="CH120" s="18">
        <f t="shared" si="135"/>
        <v>0</v>
      </c>
      <c r="CI120" s="18">
        <f t="shared" si="136"/>
        <v>0</v>
      </c>
      <c r="CJ120" s="18">
        <f t="shared" si="137"/>
        <v>0</v>
      </c>
      <c r="CK120" s="18">
        <f t="shared" si="138"/>
        <v>0</v>
      </c>
      <c r="CL120" s="18">
        <f t="shared" si="139"/>
        <v>0</v>
      </c>
      <c r="CM120" s="18">
        <f t="shared" si="140"/>
        <v>0</v>
      </c>
      <c r="CN120" s="18"/>
      <c r="CO120" s="18"/>
      <c r="CP120" s="18"/>
      <c r="CQ120" s="18"/>
      <c r="CR120" s="18"/>
      <c r="CS120" s="18"/>
      <c r="CT120" s="18"/>
      <c r="CU120" s="18"/>
      <c r="CV120" s="18"/>
      <c r="CW120" s="18"/>
      <c r="CX120" s="18"/>
      <c r="CY120" s="18"/>
    </row>
    <row r="121" spans="1:103">
      <c r="A121" s="73" t="s">
        <v>191</v>
      </c>
      <c r="B121" s="76"/>
      <c r="C121" s="50"/>
      <c r="D121" s="50"/>
      <c r="E121" s="86"/>
      <c r="F121" s="90"/>
      <c r="G121" s="65"/>
      <c r="H121" s="90"/>
      <c r="I121" s="65"/>
      <c r="J121" s="90"/>
      <c r="K121" s="65"/>
      <c r="L121" s="90"/>
      <c r="M121" s="65"/>
      <c r="N121" s="90"/>
      <c r="O121" s="65"/>
      <c r="P121" s="90"/>
      <c r="Q121" s="65"/>
      <c r="R121" s="90"/>
      <c r="S121" s="65"/>
      <c r="T121" s="90"/>
      <c r="U121" s="65"/>
      <c r="V121" s="90"/>
      <c r="W121" s="65"/>
      <c r="X121" s="90"/>
      <c r="Y121" s="65"/>
      <c r="Z121" s="90"/>
      <c r="AA121" s="65"/>
      <c r="AB121" s="90"/>
      <c r="AC121" s="65"/>
      <c r="AD121" s="90"/>
      <c r="AE121" s="66"/>
      <c r="AS121" s="17">
        <f t="shared" si="94"/>
        <v>0</v>
      </c>
      <c r="AT121" s="18">
        <f t="shared" si="95"/>
        <v>0</v>
      </c>
      <c r="AU121" s="18">
        <f t="shared" si="96"/>
        <v>0</v>
      </c>
      <c r="AV121" s="18">
        <f t="shared" si="97"/>
        <v>0</v>
      </c>
      <c r="AW121" s="18">
        <f t="shared" si="98"/>
        <v>0</v>
      </c>
      <c r="AX121" s="18">
        <f t="shared" si="99"/>
        <v>0</v>
      </c>
      <c r="AY121" s="18">
        <f t="shared" si="100"/>
        <v>0</v>
      </c>
      <c r="AZ121" s="18">
        <f t="shared" si="101"/>
        <v>0</v>
      </c>
      <c r="BA121" s="18">
        <f t="shared" si="102"/>
        <v>0</v>
      </c>
      <c r="BB121" s="18">
        <f t="shared" si="103"/>
        <v>0</v>
      </c>
      <c r="BC121" s="18">
        <f t="shared" si="104"/>
        <v>0</v>
      </c>
      <c r="BD121" s="18">
        <f t="shared" si="105"/>
        <v>0</v>
      </c>
      <c r="BE121" s="18">
        <f t="shared" si="106"/>
        <v>0</v>
      </c>
      <c r="BF121" s="18">
        <f t="shared" si="107"/>
        <v>0</v>
      </c>
      <c r="BG121" s="18">
        <f t="shared" si="108"/>
        <v>0</v>
      </c>
      <c r="BH121" s="18">
        <f t="shared" si="109"/>
        <v>0</v>
      </c>
      <c r="BI121" s="18">
        <f t="shared" si="110"/>
        <v>0</v>
      </c>
      <c r="BJ121" s="18">
        <f t="shared" si="111"/>
        <v>0</v>
      </c>
      <c r="BK121" s="18">
        <f t="shared" si="112"/>
        <v>0</v>
      </c>
      <c r="BL121" s="18">
        <f t="shared" si="113"/>
        <v>0</v>
      </c>
      <c r="BM121" s="18">
        <f t="shared" si="114"/>
        <v>0</v>
      </c>
      <c r="BN121" s="18">
        <f t="shared" si="115"/>
        <v>0</v>
      </c>
      <c r="BO121" s="18">
        <f t="shared" si="116"/>
        <v>0</v>
      </c>
      <c r="BP121" s="18">
        <f t="shared" si="117"/>
        <v>0</v>
      </c>
      <c r="BQ121" s="18">
        <f t="shared" si="118"/>
        <v>0</v>
      </c>
      <c r="BR121" s="18">
        <f t="shared" si="119"/>
        <v>0</v>
      </c>
      <c r="BS121" s="18">
        <f t="shared" si="120"/>
        <v>0</v>
      </c>
      <c r="BT121" s="18">
        <f t="shared" si="121"/>
        <v>0</v>
      </c>
      <c r="BU121" s="18">
        <f t="shared" si="122"/>
        <v>0</v>
      </c>
      <c r="BV121" s="18">
        <f t="shared" si="123"/>
        <v>0</v>
      </c>
      <c r="BW121" s="18">
        <f t="shared" si="124"/>
        <v>0</v>
      </c>
      <c r="BX121" s="18">
        <f t="shared" si="125"/>
        <v>0</v>
      </c>
      <c r="BY121" s="18">
        <f t="shared" si="126"/>
        <v>0</v>
      </c>
      <c r="BZ121" s="18">
        <f t="shared" si="127"/>
        <v>0</v>
      </c>
      <c r="CA121" s="18">
        <f t="shared" si="128"/>
        <v>0</v>
      </c>
      <c r="CB121" s="18">
        <f t="shared" si="129"/>
        <v>0</v>
      </c>
      <c r="CC121" s="18">
        <f t="shared" si="130"/>
        <v>0</v>
      </c>
      <c r="CD121" s="18">
        <f t="shared" si="131"/>
        <v>0</v>
      </c>
      <c r="CE121" s="18">
        <f t="shared" si="132"/>
        <v>0</v>
      </c>
      <c r="CF121" s="18">
        <f t="shared" si="133"/>
        <v>0</v>
      </c>
      <c r="CG121" s="18">
        <f t="shared" si="134"/>
        <v>0</v>
      </c>
      <c r="CH121" s="18">
        <f t="shared" si="135"/>
        <v>0</v>
      </c>
      <c r="CI121" s="18">
        <f t="shared" si="136"/>
        <v>0</v>
      </c>
      <c r="CJ121" s="18">
        <f t="shared" si="137"/>
        <v>0</v>
      </c>
      <c r="CK121" s="18">
        <f t="shared" si="138"/>
        <v>0</v>
      </c>
      <c r="CL121" s="18">
        <f t="shared" si="139"/>
        <v>0</v>
      </c>
      <c r="CM121" s="18">
        <f t="shared" si="140"/>
        <v>0</v>
      </c>
      <c r="CN121" s="18"/>
      <c r="CO121" s="18"/>
      <c r="CP121" s="18"/>
      <c r="CQ121" s="18"/>
      <c r="CR121" s="18"/>
      <c r="CS121" s="18"/>
      <c r="CT121" s="18"/>
      <c r="CU121" s="18"/>
      <c r="CV121" s="18"/>
      <c r="CW121" s="18"/>
      <c r="CX121" s="18"/>
      <c r="CY121" s="18"/>
    </row>
    <row r="122" spans="1:103">
      <c r="A122" s="73" t="s">
        <v>191</v>
      </c>
      <c r="B122" s="76"/>
      <c r="C122" s="50"/>
      <c r="D122" s="50"/>
      <c r="E122" s="86"/>
      <c r="F122" s="90"/>
      <c r="G122" s="65"/>
      <c r="H122" s="90"/>
      <c r="I122" s="65"/>
      <c r="J122" s="90"/>
      <c r="K122" s="65"/>
      <c r="L122" s="90"/>
      <c r="M122" s="65"/>
      <c r="N122" s="90"/>
      <c r="O122" s="65"/>
      <c r="P122" s="90"/>
      <c r="Q122" s="65"/>
      <c r="R122" s="90"/>
      <c r="S122" s="65"/>
      <c r="T122" s="90"/>
      <c r="U122" s="65"/>
      <c r="V122" s="90"/>
      <c r="W122" s="65"/>
      <c r="X122" s="90"/>
      <c r="Y122" s="65"/>
      <c r="Z122" s="90"/>
      <c r="AA122" s="65"/>
      <c r="AB122" s="90"/>
      <c r="AC122" s="65"/>
      <c r="AD122" s="90"/>
      <c r="AE122" s="66"/>
      <c r="AS122" s="17">
        <f t="shared" si="94"/>
        <v>0</v>
      </c>
      <c r="AT122" s="18">
        <f t="shared" si="95"/>
        <v>0</v>
      </c>
      <c r="AU122" s="18">
        <f t="shared" si="96"/>
        <v>0</v>
      </c>
      <c r="AV122" s="18">
        <f t="shared" si="97"/>
        <v>0</v>
      </c>
      <c r="AW122" s="18">
        <f t="shared" si="98"/>
        <v>0</v>
      </c>
      <c r="AX122" s="18">
        <f t="shared" si="99"/>
        <v>0</v>
      </c>
      <c r="AY122" s="18">
        <f t="shared" si="100"/>
        <v>0</v>
      </c>
      <c r="AZ122" s="18">
        <f t="shared" si="101"/>
        <v>0</v>
      </c>
      <c r="BA122" s="18">
        <f t="shared" si="102"/>
        <v>0</v>
      </c>
      <c r="BB122" s="18">
        <f t="shared" si="103"/>
        <v>0</v>
      </c>
      <c r="BC122" s="18">
        <f t="shared" si="104"/>
        <v>0</v>
      </c>
      <c r="BD122" s="18">
        <f t="shared" si="105"/>
        <v>0</v>
      </c>
      <c r="BE122" s="18">
        <f t="shared" si="106"/>
        <v>0</v>
      </c>
      <c r="BF122" s="18">
        <f t="shared" si="107"/>
        <v>0</v>
      </c>
      <c r="BG122" s="18">
        <f t="shared" si="108"/>
        <v>0</v>
      </c>
      <c r="BH122" s="18">
        <f t="shared" si="109"/>
        <v>0</v>
      </c>
      <c r="BI122" s="18">
        <f t="shared" si="110"/>
        <v>0</v>
      </c>
      <c r="BJ122" s="18">
        <f t="shared" si="111"/>
        <v>0</v>
      </c>
      <c r="BK122" s="18">
        <f t="shared" si="112"/>
        <v>0</v>
      </c>
      <c r="BL122" s="18">
        <f t="shared" si="113"/>
        <v>0</v>
      </c>
      <c r="BM122" s="18">
        <f t="shared" si="114"/>
        <v>0</v>
      </c>
      <c r="BN122" s="18">
        <f t="shared" si="115"/>
        <v>0</v>
      </c>
      <c r="BO122" s="18">
        <f t="shared" si="116"/>
        <v>0</v>
      </c>
      <c r="BP122" s="18">
        <f t="shared" si="117"/>
        <v>0</v>
      </c>
      <c r="BQ122" s="18">
        <f t="shared" si="118"/>
        <v>0</v>
      </c>
      <c r="BR122" s="18">
        <f t="shared" si="119"/>
        <v>0</v>
      </c>
      <c r="BS122" s="18">
        <f t="shared" si="120"/>
        <v>0</v>
      </c>
      <c r="BT122" s="18">
        <f t="shared" si="121"/>
        <v>0</v>
      </c>
      <c r="BU122" s="18">
        <f t="shared" si="122"/>
        <v>0</v>
      </c>
      <c r="BV122" s="18">
        <f t="shared" si="123"/>
        <v>0</v>
      </c>
      <c r="BW122" s="18">
        <f t="shared" si="124"/>
        <v>0</v>
      </c>
      <c r="BX122" s="18">
        <f t="shared" si="125"/>
        <v>0</v>
      </c>
      <c r="BY122" s="18">
        <f t="shared" si="126"/>
        <v>0</v>
      </c>
      <c r="BZ122" s="18">
        <f t="shared" si="127"/>
        <v>0</v>
      </c>
      <c r="CA122" s="18">
        <f t="shared" si="128"/>
        <v>0</v>
      </c>
      <c r="CB122" s="18">
        <f t="shared" si="129"/>
        <v>0</v>
      </c>
      <c r="CC122" s="18">
        <f t="shared" si="130"/>
        <v>0</v>
      </c>
      <c r="CD122" s="18">
        <f t="shared" si="131"/>
        <v>0</v>
      </c>
      <c r="CE122" s="18">
        <f t="shared" si="132"/>
        <v>0</v>
      </c>
      <c r="CF122" s="18">
        <f t="shared" si="133"/>
        <v>0</v>
      </c>
      <c r="CG122" s="18">
        <f t="shared" si="134"/>
        <v>0</v>
      </c>
      <c r="CH122" s="18">
        <f t="shared" si="135"/>
        <v>0</v>
      </c>
      <c r="CI122" s="18">
        <f t="shared" si="136"/>
        <v>0</v>
      </c>
      <c r="CJ122" s="18">
        <f t="shared" si="137"/>
        <v>0</v>
      </c>
      <c r="CK122" s="18">
        <f t="shared" si="138"/>
        <v>0</v>
      </c>
      <c r="CL122" s="18">
        <f t="shared" si="139"/>
        <v>0</v>
      </c>
      <c r="CM122" s="18">
        <f t="shared" si="140"/>
        <v>0</v>
      </c>
      <c r="CN122" s="18"/>
      <c r="CO122" s="18"/>
      <c r="CP122" s="18"/>
      <c r="CQ122" s="18"/>
      <c r="CR122" s="18"/>
      <c r="CS122" s="18"/>
      <c r="CT122" s="18"/>
      <c r="CU122" s="18"/>
      <c r="CV122" s="18"/>
      <c r="CW122" s="18"/>
      <c r="CX122" s="18"/>
      <c r="CY122" s="18"/>
    </row>
    <row r="123" spans="1:103">
      <c r="A123" s="73" t="s">
        <v>191</v>
      </c>
      <c r="B123" s="76"/>
      <c r="C123" s="50"/>
      <c r="D123" s="50"/>
      <c r="E123" s="86"/>
      <c r="F123" s="90"/>
      <c r="G123" s="65"/>
      <c r="H123" s="90"/>
      <c r="I123" s="65"/>
      <c r="J123" s="90"/>
      <c r="K123" s="65"/>
      <c r="L123" s="90"/>
      <c r="M123" s="65"/>
      <c r="N123" s="90"/>
      <c r="O123" s="65"/>
      <c r="P123" s="90"/>
      <c r="Q123" s="65"/>
      <c r="R123" s="90"/>
      <c r="S123" s="65"/>
      <c r="T123" s="90"/>
      <c r="U123" s="65"/>
      <c r="V123" s="90"/>
      <c r="W123" s="65"/>
      <c r="X123" s="90"/>
      <c r="Y123" s="65"/>
      <c r="Z123" s="90"/>
      <c r="AA123" s="65"/>
      <c r="AB123" s="90"/>
      <c r="AC123" s="65"/>
      <c r="AD123" s="90"/>
      <c r="AE123" s="66"/>
      <c r="AS123" s="17">
        <f t="shared" si="94"/>
        <v>0</v>
      </c>
      <c r="AT123" s="18">
        <f t="shared" si="95"/>
        <v>0</v>
      </c>
      <c r="AU123" s="18">
        <f t="shared" si="96"/>
        <v>0</v>
      </c>
      <c r="AV123" s="18">
        <f t="shared" si="97"/>
        <v>0</v>
      </c>
      <c r="AW123" s="18">
        <f t="shared" si="98"/>
        <v>0</v>
      </c>
      <c r="AX123" s="18">
        <f t="shared" si="99"/>
        <v>0</v>
      </c>
      <c r="AY123" s="18">
        <f t="shared" si="100"/>
        <v>0</v>
      </c>
      <c r="AZ123" s="18">
        <f t="shared" si="101"/>
        <v>0</v>
      </c>
      <c r="BA123" s="18">
        <f t="shared" si="102"/>
        <v>0</v>
      </c>
      <c r="BB123" s="18">
        <f t="shared" si="103"/>
        <v>0</v>
      </c>
      <c r="BC123" s="18">
        <f t="shared" si="104"/>
        <v>0</v>
      </c>
      <c r="BD123" s="18">
        <f t="shared" si="105"/>
        <v>0</v>
      </c>
      <c r="BE123" s="18">
        <f t="shared" si="106"/>
        <v>0</v>
      </c>
      <c r="BF123" s="18">
        <f t="shared" si="107"/>
        <v>0</v>
      </c>
      <c r="BG123" s="18">
        <f t="shared" si="108"/>
        <v>0</v>
      </c>
      <c r="BH123" s="18">
        <f t="shared" si="109"/>
        <v>0</v>
      </c>
      <c r="BI123" s="18">
        <f t="shared" si="110"/>
        <v>0</v>
      </c>
      <c r="BJ123" s="18">
        <f t="shared" si="111"/>
        <v>0</v>
      </c>
      <c r="BK123" s="18">
        <f t="shared" si="112"/>
        <v>0</v>
      </c>
      <c r="BL123" s="18">
        <f t="shared" si="113"/>
        <v>0</v>
      </c>
      <c r="BM123" s="18">
        <f t="shared" si="114"/>
        <v>0</v>
      </c>
      <c r="BN123" s="18">
        <f t="shared" si="115"/>
        <v>0</v>
      </c>
      <c r="BO123" s="18">
        <f t="shared" si="116"/>
        <v>0</v>
      </c>
      <c r="BP123" s="18">
        <f t="shared" si="117"/>
        <v>0</v>
      </c>
      <c r="BQ123" s="18">
        <f t="shared" si="118"/>
        <v>0</v>
      </c>
      <c r="BR123" s="18">
        <f t="shared" si="119"/>
        <v>0</v>
      </c>
      <c r="BS123" s="18">
        <f t="shared" si="120"/>
        <v>0</v>
      </c>
      <c r="BT123" s="18">
        <f t="shared" si="121"/>
        <v>0</v>
      </c>
      <c r="BU123" s="18">
        <f t="shared" si="122"/>
        <v>0</v>
      </c>
      <c r="BV123" s="18">
        <f t="shared" si="123"/>
        <v>0</v>
      </c>
      <c r="BW123" s="18">
        <f t="shared" si="124"/>
        <v>0</v>
      </c>
      <c r="BX123" s="18">
        <f t="shared" si="125"/>
        <v>0</v>
      </c>
      <c r="BY123" s="18">
        <f t="shared" si="126"/>
        <v>0</v>
      </c>
      <c r="BZ123" s="18">
        <f t="shared" si="127"/>
        <v>0</v>
      </c>
      <c r="CA123" s="18">
        <f t="shared" si="128"/>
        <v>0</v>
      </c>
      <c r="CB123" s="18">
        <f t="shared" si="129"/>
        <v>0</v>
      </c>
      <c r="CC123" s="18">
        <f t="shared" si="130"/>
        <v>0</v>
      </c>
      <c r="CD123" s="18">
        <f t="shared" si="131"/>
        <v>0</v>
      </c>
      <c r="CE123" s="18">
        <f t="shared" si="132"/>
        <v>0</v>
      </c>
      <c r="CF123" s="18">
        <f t="shared" si="133"/>
        <v>0</v>
      </c>
      <c r="CG123" s="18">
        <f t="shared" si="134"/>
        <v>0</v>
      </c>
      <c r="CH123" s="18">
        <f t="shared" si="135"/>
        <v>0</v>
      </c>
      <c r="CI123" s="18">
        <f t="shared" si="136"/>
        <v>0</v>
      </c>
      <c r="CJ123" s="18">
        <f t="shared" si="137"/>
        <v>0</v>
      </c>
      <c r="CK123" s="18">
        <f t="shared" si="138"/>
        <v>0</v>
      </c>
      <c r="CL123" s="18">
        <f t="shared" si="139"/>
        <v>0</v>
      </c>
      <c r="CM123" s="18">
        <f t="shared" si="140"/>
        <v>0</v>
      </c>
      <c r="CN123" s="18"/>
      <c r="CO123" s="18"/>
      <c r="CP123" s="18"/>
      <c r="CQ123" s="18"/>
      <c r="CR123" s="18"/>
      <c r="CS123" s="18"/>
      <c r="CT123" s="18"/>
      <c r="CU123" s="18"/>
      <c r="CV123" s="18"/>
      <c r="CW123" s="18"/>
      <c r="CX123" s="18"/>
      <c r="CY123" s="18"/>
    </row>
    <row r="124" spans="1:103" ht="12.75" customHeight="1">
      <c r="A124" s="73" t="s">
        <v>191</v>
      </c>
      <c r="B124" s="76"/>
      <c r="C124" s="50"/>
      <c r="D124" s="50"/>
      <c r="E124" s="86"/>
      <c r="F124" s="90"/>
      <c r="G124" s="65"/>
      <c r="H124" s="90"/>
      <c r="I124" s="65"/>
      <c r="J124" s="90"/>
      <c r="K124" s="65"/>
      <c r="L124" s="90"/>
      <c r="M124" s="65"/>
      <c r="N124" s="90"/>
      <c r="O124" s="65"/>
      <c r="P124" s="90"/>
      <c r="Q124" s="65"/>
      <c r="R124" s="90"/>
      <c r="S124" s="65"/>
      <c r="T124" s="90"/>
      <c r="U124" s="65"/>
      <c r="V124" s="90"/>
      <c r="W124" s="65"/>
      <c r="X124" s="90"/>
      <c r="Y124" s="65"/>
      <c r="Z124" s="90"/>
      <c r="AA124" s="65"/>
      <c r="AB124" s="90"/>
      <c r="AC124" s="65"/>
      <c r="AD124" s="90"/>
      <c r="AE124" s="66"/>
      <c r="AS124" s="17">
        <f t="shared" si="94"/>
        <v>0</v>
      </c>
      <c r="AT124" s="18">
        <f t="shared" si="95"/>
        <v>0</v>
      </c>
      <c r="AU124" s="18">
        <f t="shared" si="96"/>
        <v>0</v>
      </c>
      <c r="AV124" s="18">
        <f t="shared" si="97"/>
        <v>0</v>
      </c>
      <c r="AW124" s="18">
        <f t="shared" si="98"/>
        <v>0</v>
      </c>
      <c r="AX124" s="18">
        <f t="shared" si="99"/>
        <v>0</v>
      </c>
      <c r="AY124" s="18">
        <f t="shared" si="100"/>
        <v>0</v>
      </c>
      <c r="AZ124" s="18">
        <f t="shared" si="101"/>
        <v>0</v>
      </c>
      <c r="BA124" s="18">
        <f t="shared" si="102"/>
        <v>0</v>
      </c>
      <c r="BB124" s="18">
        <f t="shared" si="103"/>
        <v>0</v>
      </c>
      <c r="BC124" s="18">
        <f t="shared" si="104"/>
        <v>0</v>
      </c>
      <c r="BD124" s="18">
        <f t="shared" si="105"/>
        <v>0</v>
      </c>
      <c r="BE124" s="18">
        <f t="shared" si="106"/>
        <v>0</v>
      </c>
      <c r="BF124" s="18">
        <f t="shared" si="107"/>
        <v>0</v>
      </c>
      <c r="BG124" s="18">
        <f t="shared" si="108"/>
        <v>0</v>
      </c>
      <c r="BH124" s="18">
        <f t="shared" si="109"/>
        <v>0</v>
      </c>
      <c r="BI124" s="18">
        <f t="shared" si="110"/>
        <v>0</v>
      </c>
      <c r="BJ124" s="18">
        <f t="shared" si="111"/>
        <v>0</v>
      </c>
      <c r="BK124" s="18">
        <f t="shared" si="112"/>
        <v>0</v>
      </c>
      <c r="BL124" s="18">
        <f t="shared" si="113"/>
        <v>0</v>
      </c>
      <c r="BM124" s="18">
        <f t="shared" si="114"/>
        <v>0</v>
      </c>
      <c r="BN124" s="18">
        <f t="shared" si="115"/>
        <v>0</v>
      </c>
      <c r="BO124" s="18">
        <f t="shared" si="116"/>
        <v>0</v>
      </c>
      <c r="BP124" s="18">
        <f t="shared" si="117"/>
        <v>0</v>
      </c>
      <c r="BQ124" s="18">
        <f t="shared" si="118"/>
        <v>0</v>
      </c>
      <c r="BR124" s="18">
        <f t="shared" si="119"/>
        <v>0</v>
      </c>
      <c r="BS124" s="18">
        <f t="shared" si="120"/>
        <v>0</v>
      </c>
      <c r="BT124" s="18">
        <f t="shared" si="121"/>
        <v>0</v>
      </c>
      <c r="BU124" s="18">
        <f t="shared" si="122"/>
        <v>0</v>
      </c>
      <c r="BV124" s="18">
        <f t="shared" si="123"/>
        <v>0</v>
      </c>
      <c r="BW124" s="18">
        <f t="shared" si="124"/>
        <v>0</v>
      </c>
      <c r="BX124" s="18">
        <f t="shared" si="125"/>
        <v>0</v>
      </c>
      <c r="BY124" s="18">
        <f t="shared" si="126"/>
        <v>0</v>
      </c>
      <c r="BZ124" s="18">
        <f t="shared" si="127"/>
        <v>0</v>
      </c>
      <c r="CA124" s="18">
        <f t="shared" si="128"/>
        <v>0</v>
      </c>
      <c r="CB124" s="18">
        <f t="shared" si="129"/>
        <v>0</v>
      </c>
      <c r="CC124" s="18">
        <f t="shared" si="130"/>
        <v>0</v>
      </c>
      <c r="CD124" s="18">
        <f t="shared" si="131"/>
        <v>0</v>
      </c>
      <c r="CE124" s="18">
        <f t="shared" si="132"/>
        <v>0</v>
      </c>
      <c r="CF124" s="18">
        <f t="shared" si="133"/>
        <v>0</v>
      </c>
      <c r="CG124" s="18">
        <f t="shared" si="134"/>
        <v>0</v>
      </c>
      <c r="CH124" s="18">
        <f t="shared" si="135"/>
        <v>0</v>
      </c>
      <c r="CI124" s="18">
        <f t="shared" si="136"/>
        <v>0</v>
      </c>
      <c r="CJ124" s="18">
        <f t="shared" si="137"/>
        <v>0</v>
      </c>
      <c r="CK124" s="18">
        <f t="shared" si="138"/>
        <v>0</v>
      </c>
      <c r="CL124" s="18">
        <f t="shared" si="139"/>
        <v>0</v>
      </c>
      <c r="CM124" s="18">
        <f t="shared" si="140"/>
        <v>0</v>
      </c>
      <c r="CN124" s="18"/>
      <c r="CO124" s="18"/>
      <c r="CP124" s="18"/>
      <c r="CQ124" s="18"/>
      <c r="CR124" s="18"/>
      <c r="CS124" s="18"/>
      <c r="CT124" s="18"/>
      <c r="CU124" s="18"/>
      <c r="CV124" s="18"/>
      <c r="CW124" s="18"/>
      <c r="CX124" s="18"/>
      <c r="CY124" s="18"/>
    </row>
    <row r="125" spans="1:103">
      <c r="A125" s="73" t="s">
        <v>191</v>
      </c>
      <c r="B125" s="76"/>
      <c r="C125" s="50"/>
      <c r="D125" s="50"/>
      <c r="E125" s="89"/>
      <c r="F125" s="93"/>
      <c r="G125" s="65"/>
      <c r="H125" s="93"/>
      <c r="I125" s="65"/>
      <c r="J125" s="93"/>
      <c r="K125" s="65"/>
      <c r="L125" s="93"/>
      <c r="M125" s="65"/>
      <c r="N125" s="93"/>
      <c r="O125" s="65"/>
      <c r="P125" s="93"/>
      <c r="Q125" s="65"/>
      <c r="R125" s="93"/>
      <c r="S125" s="65"/>
      <c r="T125" s="93"/>
      <c r="U125" s="65"/>
      <c r="V125" s="93"/>
      <c r="W125" s="65"/>
      <c r="X125" s="93"/>
      <c r="Y125" s="65"/>
      <c r="Z125" s="93"/>
      <c r="AA125" s="65"/>
      <c r="AB125" s="93"/>
      <c r="AC125" s="65"/>
      <c r="AD125" s="93"/>
      <c r="AE125" s="66"/>
      <c r="AS125" s="17">
        <f t="shared" si="94"/>
        <v>0</v>
      </c>
      <c r="AT125" s="18">
        <f t="shared" si="95"/>
        <v>0</v>
      </c>
      <c r="AU125" s="18">
        <f t="shared" si="96"/>
        <v>0</v>
      </c>
      <c r="AV125" s="18">
        <f t="shared" si="97"/>
        <v>0</v>
      </c>
      <c r="AW125" s="18">
        <f t="shared" si="98"/>
        <v>0</v>
      </c>
      <c r="AX125" s="18">
        <f t="shared" si="99"/>
        <v>0</v>
      </c>
      <c r="AY125" s="18">
        <f t="shared" si="100"/>
        <v>0</v>
      </c>
      <c r="AZ125" s="18">
        <f t="shared" si="101"/>
        <v>0</v>
      </c>
      <c r="BA125" s="18">
        <f t="shared" si="102"/>
        <v>0</v>
      </c>
      <c r="BB125" s="18">
        <f t="shared" si="103"/>
        <v>0</v>
      </c>
      <c r="BC125" s="18">
        <f t="shared" si="104"/>
        <v>0</v>
      </c>
      <c r="BD125" s="18">
        <f t="shared" si="105"/>
        <v>0</v>
      </c>
      <c r="BE125" s="18">
        <f t="shared" si="106"/>
        <v>0</v>
      </c>
      <c r="BF125" s="18">
        <f t="shared" si="107"/>
        <v>0</v>
      </c>
      <c r="BG125" s="18">
        <f t="shared" si="108"/>
        <v>0</v>
      </c>
      <c r="BH125" s="18">
        <f t="shared" si="109"/>
        <v>0</v>
      </c>
      <c r="BI125" s="18">
        <f t="shared" si="110"/>
        <v>0</v>
      </c>
      <c r="BJ125" s="18">
        <f t="shared" si="111"/>
        <v>0</v>
      </c>
      <c r="BK125" s="18">
        <f t="shared" si="112"/>
        <v>0</v>
      </c>
      <c r="BL125" s="18">
        <f t="shared" si="113"/>
        <v>0</v>
      </c>
      <c r="BM125" s="18">
        <f t="shared" si="114"/>
        <v>0</v>
      </c>
      <c r="BN125" s="18">
        <f t="shared" si="115"/>
        <v>0</v>
      </c>
      <c r="BO125" s="18">
        <f t="shared" si="116"/>
        <v>0</v>
      </c>
      <c r="BP125" s="18">
        <f t="shared" si="117"/>
        <v>0</v>
      </c>
      <c r="BQ125" s="18">
        <f t="shared" si="118"/>
        <v>0</v>
      </c>
      <c r="BR125" s="18">
        <f t="shared" si="119"/>
        <v>0</v>
      </c>
      <c r="BS125" s="18">
        <f t="shared" si="120"/>
        <v>0</v>
      </c>
      <c r="BT125" s="18">
        <f t="shared" si="121"/>
        <v>0</v>
      </c>
      <c r="BU125" s="18">
        <f t="shared" si="122"/>
        <v>0</v>
      </c>
      <c r="BV125" s="18">
        <f t="shared" si="123"/>
        <v>0</v>
      </c>
      <c r="BW125" s="18">
        <f t="shared" si="124"/>
        <v>0</v>
      </c>
      <c r="BX125" s="18">
        <f t="shared" si="125"/>
        <v>0</v>
      </c>
      <c r="BY125" s="18">
        <f t="shared" si="126"/>
        <v>0</v>
      </c>
      <c r="BZ125" s="18">
        <f t="shared" si="127"/>
        <v>0</v>
      </c>
      <c r="CA125" s="18">
        <f t="shared" si="128"/>
        <v>0</v>
      </c>
      <c r="CB125" s="18">
        <f t="shared" si="129"/>
        <v>0</v>
      </c>
      <c r="CC125" s="18">
        <f t="shared" si="130"/>
        <v>0</v>
      </c>
      <c r="CD125" s="18">
        <f t="shared" si="131"/>
        <v>0</v>
      </c>
      <c r="CE125" s="18">
        <f t="shared" si="132"/>
        <v>0</v>
      </c>
      <c r="CF125" s="18">
        <f t="shared" si="133"/>
        <v>0</v>
      </c>
      <c r="CG125" s="18">
        <f t="shared" si="134"/>
        <v>0</v>
      </c>
      <c r="CH125" s="18">
        <f t="shared" si="135"/>
        <v>0</v>
      </c>
      <c r="CI125" s="18">
        <f t="shared" si="136"/>
        <v>0</v>
      </c>
      <c r="CJ125" s="18">
        <f t="shared" si="137"/>
        <v>0</v>
      </c>
      <c r="CK125" s="18">
        <f t="shared" si="138"/>
        <v>0</v>
      </c>
      <c r="CL125" s="18">
        <f t="shared" si="139"/>
        <v>0</v>
      </c>
      <c r="CM125" s="18">
        <f t="shared" si="140"/>
        <v>0</v>
      </c>
      <c r="CN125" s="18"/>
      <c r="CO125" s="18"/>
      <c r="CP125" s="18"/>
      <c r="CQ125" s="18"/>
      <c r="CR125" s="18"/>
      <c r="CS125" s="18"/>
      <c r="CT125" s="18"/>
      <c r="CU125" s="18"/>
      <c r="CV125" s="18"/>
      <c r="CW125" s="18"/>
      <c r="CX125" s="18"/>
      <c r="CY125" s="18"/>
    </row>
    <row r="126" spans="1:103" ht="12" customHeight="1">
      <c r="A126" s="73" t="s">
        <v>191</v>
      </c>
      <c r="B126" s="76"/>
      <c r="C126" s="50"/>
      <c r="D126" s="50"/>
      <c r="E126" s="88"/>
      <c r="F126" s="94"/>
      <c r="G126" s="65"/>
      <c r="H126" s="94"/>
      <c r="I126" s="65"/>
      <c r="J126" s="94"/>
      <c r="K126" s="65"/>
      <c r="L126" s="94"/>
      <c r="M126" s="65"/>
      <c r="N126" s="94"/>
      <c r="O126" s="65"/>
      <c r="P126" s="94"/>
      <c r="Q126" s="65"/>
      <c r="R126" s="94"/>
      <c r="S126" s="65"/>
      <c r="T126" s="94"/>
      <c r="U126" s="65"/>
      <c r="V126" s="94"/>
      <c r="W126" s="65"/>
      <c r="X126" s="94"/>
      <c r="Y126" s="65"/>
      <c r="Z126" s="94"/>
      <c r="AA126" s="65"/>
      <c r="AB126" s="94"/>
      <c r="AC126" s="65"/>
      <c r="AD126" s="94"/>
      <c r="AE126" s="66"/>
      <c r="AS126" s="17">
        <f t="shared" si="94"/>
        <v>0</v>
      </c>
      <c r="AT126" s="18">
        <f t="shared" si="95"/>
        <v>0</v>
      </c>
      <c r="AU126" s="18">
        <f t="shared" si="96"/>
        <v>0</v>
      </c>
      <c r="AV126" s="18">
        <f t="shared" si="97"/>
        <v>0</v>
      </c>
      <c r="AW126" s="18">
        <f t="shared" si="98"/>
        <v>0</v>
      </c>
      <c r="AX126" s="18">
        <f t="shared" si="99"/>
        <v>0</v>
      </c>
      <c r="AY126" s="18">
        <f t="shared" si="100"/>
        <v>0</v>
      </c>
      <c r="AZ126" s="18">
        <f t="shared" si="101"/>
        <v>0</v>
      </c>
      <c r="BA126" s="18">
        <f t="shared" si="102"/>
        <v>0</v>
      </c>
      <c r="BB126" s="18">
        <f t="shared" si="103"/>
        <v>0</v>
      </c>
      <c r="BC126" s="18">
        <f t="shared" si="104"/>
        <v>0</v>
      </c>
      <c r="BD126" s="18">
        <f t="shared" si="105"/>
        <v>0</v>
      </c>
      <c r="BE126" s="18">
        <f t="shared" si="106"/>
        <v>0</v>
      </c>
      <c r="BF126" s="18">
        <f t="shared" si="107"/>
        <v>0</v>
      </c>
      <c r="BG126" s="18">
        <f t="shared" si="108"/>
        <v>0</v>
      </c>
      <c r="BH126" s="18">
        <f t="shared" si="109"/>
        <v>0</v>
      </c>
      <c r="BI126" s="18">
        <f t="shared" si="110"/>
        <v>0</v>
      </c>
      <c r="BJ126" s="18">
        <f t="shared" si="111"/>
        <v>0</v>
      </c>
      <c r="BK126" s="18">
        <f t="shared" si="112"/>
        <v>0</v>
      </c>
      <c r="BL126" s="18">
        <f t="shared" si="113"/>
        <v>0</v>
      </c>
      <c r="BM126" s="18">
        <f t="shared" si="114"/>
        <v>0</v>
      </c>
      <c r="BN126" s="18">
        <f t="shared" si="115"/>
        <v>0</v>
      </c>
      <c r="BO126" s="18">
        <f t="shared" si="116"/>
        <v>0</v>
      </c>
      <c r="BP126" s="18">
        <f t="shared" si="117"/>
        <v>0</v>
      </c>
      <c r="BQ126" s="18">
        <f t="shared" si="118"/>
        <v>0</v>
      </c>
      <c r="BR126" s="18">
        <f t="shared" si="119"/>
        <v>0</v>
      </c>
      <c r="BS126" s="18">
        <f t="shared" si="120"/>
        <v>0</v>
      </c>
      <c r="BT126" s="18">
        <f t="shared" si="121"/>
        <v>0</v>
      </c>
      <c r="BU126" s="18">
        <f t="shared" si="122"/>
        <v>0</v>
      </c>
      <c r="BV126" s="18">
        <f t="shared" si="123"/>
        <v>0</v>
      </c>
      <c r="BW126" s="18">
        <f t="shared" si="124"/>
        <v>0</v>
      </c>
      <c r="BX126" s="18">
        <f t="shared" si="125"/>
        <v>0</v>
      </c>
      <c r="BY126" s="18">
        <f t="shared" si="126"/>
        <v>0</v>
      </c>
      <c r="BZ126" s="18">
        <f t="shared" si="127"/>
        <v>0</v>
      </c>
      <c r="CA126" s="18">
        <f t="shared" si="128"/>
        <v>0</v>
      </c>
      <c r="CB126" s="18">
        <f t="shared" si="129"/>
        <v>0</v>
      </c>
      <c r="CC126" s="18">
        <f t="shared" si="130"/>
        <v>0</v>
      </c>
      <c r="CD126" s="18">
        <f t="shared" si="131"/>
        <v>0</v>
      </c>
      <c r="CE126" s="18">
        <f t="shared" si="132"/>
        <v>0</v>
      </c>
      <c r="CF126" s="18">
        <f t="shared" si="133"/>
        <v>0</v>
      </c>
      <c r="CG126" s="18">
        <f t="shared" si="134"/>
        <v>0</v>
      </c>
      <c r="CH126" s="18">
        <f t="shared" si="135"/>
        <v>0</v>
      </c>
      <c r="CI126" s="18">
        <f t="shared" si="136"/>
        <v>0</v>
      </c>
      <c r="CJ126" s="18">
        <f t="shared" si="137"/>
        <v>0</v>
      </c>
      <c r="CK126" s="18">
        <f t="shared" si="138"/>
        <v>0</v>
      </c>
      <c r="CL126" s="18">
        <f t="shared" si="139"/>
        <v>0</v>
      </c>
      <c r="CM126" s="18">
        <f t="shared" si="140"/>
        <v>0</v>
      </c>
      <c r="CN126" s="18"/>
      <c r="CO126" s="18"/>
      <c r="CP126" s="18"/>
      <c r="CQ126" s="18"/>
      <c r="CR126" s="18"/>
      <c r="CS126" s="18"/>
      <c r="CT126" s="18"/>
      <c r="CU126" s="18"/>
      <c r="CV126" s="18"/>
      <c r="CW126" s="18"/>
      <c r="CX126" s="18"/>
      <c r="CY126" s="18"/>
    </row>
    <row r="127" spans="1:103">
      <c r="A127" s="73" t="s">
        <v>191</v>
      </c>
      <c r="B127" s="76"/>
      <c r="C127" s="50"/>
      <c r="D127" s="50"/>
      <c r="E127" s="86"/>
      <c r="F127" s="90"/>
      <c r="G127" s="65"/>
      <c r="H127" s="90"/>
      <c r="I127" s="65"/>
      <c r="J127" s="90"/>
      <c r="K127" s="65"/>
      <c r="L127" s="90"/>
      <c r="M127" s="65"/>
      <c r="N127" s="90"/>
      <c r="O127" s="65"/>
      <c r="P127" s="90"/>
      <c r="Q127" s="65"/>
      <c r="R127" s="90"/>
      <c r="S127" s="65"/>
      <c r="T127" s="90"/>
      <c r="U127" s="65"/>
      <c r="V127" s="90"/>
      <c r="W127" s="65"/>
      <c r="X127" s="90"/>
      <c r="Y127" s="65"/>
      <c r="Z127" s="90"/>
      <c r="AA127" s="65"/>
      <c r="AB127" s="90"/>
      <c r="AC127" s="65"/>
      <c r="AD127" s="90"/>
      <c r="AE127" s="66"/>
      <c r="AS127" s="17">
        <f t="shared" si="94"/>
        <v>0</v>
      </c>
      <c r="AT127" s="18">
        <f t="shared" si="95"/>
        <v>0</v>
      </c>
      <c r="AU127" s="18">
        <f t="shared" si="96"/>
        <v>0</v>
      </c>
      <c r="AV127" s="18">
        <f t="shared" si="97"/>
        <v>0</v>
      </c>
      <c r="AW127" s="18">
        <f t="shared" si="98"/>
        <v>0</v>
      </c>
      <c r="AX127" s="18">
        <f t="shared" si="99"/>
        <v>0</v>
      </c>
      <c r="AY127" s="18">
        <f t="shared" si="100"/>
        <v>0</v>
      </c>
      <c r="AZ127" s="18">
        <f t="shared" si="101"/>
        <v>0</v>
      </c>
      <c r="BA127" s="18">
        <f t="shared" si="102"/>
        <v>0</v>
      </c>
      <c r="BB127" s="18">
        <f t="shared" si="103"/>
        <v>0</v>
      </c>
      <c r="BC127" s="18">
        <f t="shared" si="104"/>
        <v>0</v>
      </c>
      <c r="BD127" s="18">
        <f t="shared" si="105"/>
        <v>0</v>
      </c>
      <c r="BE127" s="18">
        <f t="shared" si="106"/>
        <v>0</v>
      </c>
      <c r="BF127" s="18">
        <f t="shared" si="107"/>
        <v>0</v>
      </c>
      <c r="BG127" s="18">
        <f t="shared" si="108"/>
        <v>0</v>
      </c>
      <c r="BH127" s="18">
        <f t="shared" si="109"/>
        <v>0</v>
      </c>
      <c r="BI127" s="18">
        <f t="shared" si="110"/>
        <v>0</v>
      </c>
      <c r="BJ127" s="18">
        <f t="shared" si="111"/>
        <v>0</v>
      </c>
      <c r="BK127" s="18">
        <f t="shared" si="112"/>
        <v>0</v>
      </c>
      <c r="BL127" s="18">
        <f t="shared" si="113"/>
        <v>0</v>
      </c>
      <c r="BM127" s="18">
        <f t="shared" si="114"/>
        <v>0</v>
      </c>
      <c r="BN127" s="18">
        <f t="shared" si="115"/>
        <v>0</v>
      </c>
      <c r="BO127" s="18">
        <f t="shared" si="116"/>
        <v>0</v>
      </c>
      <c r="BP127" s="18">
        <f t="shared" si="117"/>
        <v>0</v>
      </c>
      <c r="BQ127" s="18">
        <f t="shared" si="118"/>
        <v>0</v>
      </c>
      <c r="BR127" s="18">
        <f t="shared" si="119"/>
        <v>0</v>
      </c>
      <c r="BS127" s="18">
        <f t="shared" si="120"/>
        <v>0</v>
      </c>
      <c r="BT127" s="18">
        <f t="shared" si="121"/>
        <v>0</v>
      </c>
      <c r="BU127" s="18">
        <f t="shared" si="122"/>
        <v>0</v>
      </c>
      <c r="BV127" s="18">
        <f t="shared" si="123"/>
        <v>0</v>
      </c>
      <c r="BW127" s="18">
        <f t="shared" si="124"/>
        <v>0</v>
      </c>
      <c r="BX127" s="18">
        <f t="shared" si="125"/>
        <v>0</v>
      </c>
      <c r="BY127" s="18">
        <f t="shared" si="126"/>
        <v>0</v>
      </c>
      <c r="BZ127" s="18">
        <f t="shared" si="127"/>
        <v>0</v>
      </c>
      <c r="CA127" s="18">
        <f t="shared" si="128"/>
        <v>0</v>
      </c>
      <c r="CB127" s="18">
        <f t="shared" si="129"/>
        <v>0</v>
      </c>
      <c r="CC127" s="18">
        <f t="shared" si="130"/>
        <v>0</v>
      </c>
      <c r="CD127" s="18">
        <f t="shared" si="131"/>
        <v>0</v>
      </c>
      <c r="CE127" s="18">
        <f t="shared" si="132"/>
        <v>0</v>
      </c>
      <c r="CF127" s="18">
        <f t="shared" si="133"/>
        <v>0</v>
      </c>
      <c r="CG127" s="18">
        <f t="shared" si="134"/>
        <v>0</v>
      </c>
      <c r="CH127" s="18">
        <f t="shared" si="135"/>
        <v>0</v>
      </c>
      <c r="CI127" s="18">
        <f t="shared" si="136"/>
        <v>0</v>
      </c>
      <c r="CJ127" s="18">
        <f t="shared" si="137"/>
        <v>0</v>
      </c>
      <c r="CK127" s="18">
        <f t="shared" si="138"/>
        <v>0</v>
      </c>
      <c r="CL127" s="18">
        <f t="shared" si="139"/>
        <v>0</v>
      </c>
      <c r="CM127" s="18">
        <f t="shared" si="140"/>
        <v>0</v>
      </c>
      <c r="CN127" s="18"/>
      <c r="CO127" s="18"/>
      <c r="CP127" s="18"/>
      <c r="CQ127" s="18"/>
      <c r="CR127" s="18"/>
      <c r="CS127" s="18"/>
      <c r="CT127" s="18"/>
      <c r="CU127" s="18"/>
      <c r="CV127" s="18"/>
      <c r="CW127" s="18"/>
      <c r="CX127" s="18"/>
      <c r="CY127" s="18"/>
    </row>
    <row r="128" spans="1:103">
      <c r="A128" s="73" t="s">
        <v>191</v>
      </c>
      <c r="B128" s="76"/>
      <c r="C128" s="50"/>
      <c r="D128" s="50"/>
      <c r="E128" s="86"/>
      <c r="F128" s="90"/>
      <c r="G128" s="65"/>
      <c r="H128" s="90"/>
      <c r="I128" s="65"/>
      <c r="J128" s="90"/>
      <c r="K128" s="65"/>
      <c r="L128" s="90"/>
      <c r="M128" s="65"/>
      <c r="N128" s="90"/>
      <c r="O128" s="65"/>
      <c r="P128" s="90"/>
      <c r="Q128" s="65"/>
      <c r="R128" s="90"/>
      <c r="S128" s="65"/>
      <c r="T128" s="90"/>
      <c r="U128" s="65"/>
      <c r="V128" s="90"/>
      <c r="W128" s="65"/>
      <c r="X128" s="90"/>
      <c r="Y128" s="65"/>
      <c r="Z128" s="90"/>
      <c r="AA128" s="65"/>
      <c r="AB128" s="90"/>
      <c r="AC128" s="65"/>
      <c r="AD128" s="90"/>
      <c r="AE128" s="66"/>
      <c r="AS128" s="17">
        <f t="shared" si="94"/>
        <v>0</v>
      </c>
      <c r="AT128" s="18">
        <f t="shared" si="95"/>
        <v>0</v>
      </c>
      <c r="AU128" s="18">
        <f t="shared" si="96"/>
        <v>0</v>
      </c>
      <c r="AV128" s="18">
        <f t="shared" si="97"/>
        <v>0</v>
      </c>
      <c r="AW128" s="18">
        <f t="shared" si="98"/>
        <v>0</v>
      </c>
      <c r="AX128" s="18">
        <f t="shared" si="99"/>
        <v>0</v>
      </c>
      <c r="AY128" s="18">
        <f t="shared" si="100"/>
        <v>0</v>
      </c>
      <c r="AZ128" s="18">
        <f t="shared" si="101"/>
        <v>0</v>
      </c>
      <c r="BA128" s="18">
        <f t="shared" si="102"/>
        <v>0</v>
      </c>
      <c r="BB128" s="18">
        <f t="shared" si="103"/>
        <v>0</v>
      </c>
      <c r="BC128" s="18">
        <f t="shared" si="104"/>
        <v>0</v>
      </c>
      <c r="BD128" s="18">
        <f t="shared" si="105"/>
        <v>0</v>
      </c>
      <c r="BE128" s="18">
        <f t="shared" si="106"/>
        <v>0</v>
      </c>
      <c r="BF128" s="18">
        <f t="shared" si="107"/>
        <v>0</v>
      </c>
      <c r="BG128" s="18">
        <f t="shared" si="108"/>
        <v>0</v>
      </c>
      <c r="BH128" s="18">
        <f t="shared" si="109"/>
        <v>0</v>
      </c>
      <c r="BI128" s="18">
        <f t="shared" si="110"/>
        <v>0</v>
      </c>
      <c r="BJ128" s="18">
        <f t="shared" si="111"/>
        <v>0</v>
      </c>
      <c r="BK128" s="18">
        <f t="shared" si="112"/>
        <v>0</v>
      </c>
      <c r="BL128" s="18">
        <f t="shared" si="113"/>
        <v>0</v>
      </c>
      <c r="BM128" s="18">
        <f t="shared" si="114"/>
        <v>0</v>
      </c>
      <c r="BN128" s="18">
        <f t="shared" si="115"/>
        <v>0</v>
      </c>
      <c r="BO128" s="18">
        <f t="shared" si="116"/>
        <v>0</v>
      </c>
      <c r="BP128" s="18">
        <f t="shared" si="117"/>
        <v>0</v>
      </c>
      <c r="BQ128" s="18">
        <f t="shared" si="118"/>
        <v>0</v>
      </c>
      <c r="BR128" s="18">
        <f t="shared" si="119"/>
        <v>0</v>
      </c>
      <c r="BS128" s="18">
        <f t="shared" si="120"/>
        <v>0</v>
      </c>
      <c r="BT128" s="18">
        <f t="shared" si="121"/>
        <v>0</v>
      </c>
      <c r="BU128" s="18">
        <f t="shared" si="122"/>
        <v>0</v>
      </c>
      <c r="BV128" s="18">
        <f t="shared" si="123"/>
        <v>0</v>
      </c>
      <c r="BW128" s="18">
        <f t="shared" si="124"/>
        <v>0</v>
      </c>
      <c r="BX128" s="18">
        <f t="shared" si="125"/>
        <v>0</v>
      </c>
      <c r="BY128" s="18">
        <f t="shared" si="126"/>
        <v>0</v>
      </c>
      <c r="BZ128" s="18">
        <f t="shared" si="127"/>
        <v>0</v>
      </c>
      <c r="CA128" s="18">
        <f t="shared" si="128"/>
        <v>0</v>
      </c>
      <c r="CB128" s="18">
        <f t="shared" si="129"/>
        <v>0</v>
      </c>
      <c r="CC128" s="18">
        <f t="shared" si="130"/>
        <v>0</v>
      </c>
      <c r="CD128" s="18">
        <f t="shared" si="131"/>
        <v>0</v>
      </c>
      <c r="CE128" s="18">
        <f t="shared" si="132"/>
        <v>0</v>
      </c>
      <c r="CF128" s="18">
        <f t="shared" si="133"/>
        <v>0</v>
      </c>
      <c r="CG128" s="18">
        <f t="shared" si="134"/>
        <v>0</v>
      </c>
      <c r="CH128" s="18">
        <f t="shared" si="135"/>
        <v>0</v>
      </c>
      <c r="CI128" s="18">
        <f t="shared" si="136"/>
        <v>0</v>
      </c>
      <c r="CJ128" s="18">
        <f t="shared" si="137"/>
        <v>0</v>
      </c>
      <c r="CK128" s="18">
        <f t="shared" si="138"/>
        <v>0</v>
      </c>
      <c r="CL128" s="18">
        <f t="shared" si="139"/>
        <v>0</v>
      </c>
      <c r="CM128" s="18">
        <f t="shared" si="140"/>
        <v>0</v>
      </c>
      <c r="CN128" s="18"/>
      <c r="CO128" s="18"/>
      <c r="CP128" s="18"/>
      <c r="CQ128" s="18"/>
      <c r="CR128" s="18"/>
      <c r="CS128" s="18"/>
      <c r="CT128" s="18"/>
      <c r="CU128" s="18"/>
      <c r="CV128" s="18"/>
      <c r="CW128" s="18"/>
      <c r="CX128" s="18"/>
      <c r="CY128" s="18"/>
    </row>
    <row r="129" spans="1:103">
      <c r="A129" s="73" t="s">
        <v>191</v>
      </c>
      <c r="B129" s="76"/>
      <c r="C129" s="50"/>
      <c r="D129" s="50"/>
      <c r="E129" s="86"/>
      <c r="F129" s="90"/>
      <c r="G129" s="65"/>
      <c r="H129" s="90"/>
      <c r="I129" s="65"/>
      <c r="J129" s="90"/>
      <c r="K129" s="65"/>
      <c r="L129" s="90"/>
      <c r="M129" s="65"/>
      <c r="N129" s="90"/>
      <c r="O129" s="65"/>
      <c r="P129" s="90"/>
      <c r="Q129" s="65"/>
      <c r="R129" s="90"/>
      <c r="S129" s="65"/>
      <c r="T129" s="90"/>
      <c r="U129" s="65"/>
      <c r="V129" s="90"/>
      <c r="W129" s="65"/>
      <c r="X129" s="90"/>
      <c r="Y129" s="65"/>
      <c r="Z129" s="90"/>
      <c r="AA129" s="65"/>
      <c r="AB129" s="90"/>
      <c r="AC129" s="65"/>
      <c r="AD129" s="90"/>
      <c r="AE129" s="66"/>
      <c r="AS129" s="17">
        <f t="shared" ref="AS129:AS178" si="188">COUNTIF(F129:AC129,"&gt;=100")</f>
        <v>0</v>
      </c>
      <c r="AT129" s="18">
        <f t="shared" ref="AT129:AT178" si="189">(F129+H129)/2</f>
        <v>0</v>
      </c>
      <c r="AU129" s="18">
        <f t="shared" ref="AU129:AU178" si="190">(F129+H129+J129)/3</f>
        <v>0</v>
      </c>
      <c r="AV129" s="18">
        <f t="shared" ref="AV129:AV178" si="191">(H129+J129)/2</f>
        <v>0</v>
      </c>
      <c r="AW129" s="18">
        <f t="shared" ref="AW129:AW178" si="192">(F129+H129+J129+L129)/4</f>
        <v>0</v>
      </c>
      <c r="AX129" s="18">
        <f t="shared" ref="AX129:AX178" si="193">(H129+J129+L129)/3</f>
        <v>0</v>
      </c>
      <c r="AY129" s="18">
        <f t="shared" ref="AY129:AY178" si="194">(J129+L129)/2</f>
        <v>0</v>
      </c>
      <c r="AZ129" s="18">
        <f t="shared" ref="AZ129:AZ178" si="195">(F129+H129+J129+L129+N129)/5</f>
        <v>0</v>
      </c>
      <c r="BA129" s="18">
        <f t="shared" ref="BA129:BA178" si="196">(H129+J129+L129+N129)/4</f>
        <v>0</v>
      </c>
      <c r="BB129" s="18">
        <f t="shared" ref="BB129:BB178" si="197">(J129+L129+N129)/3</f>
        <v>0</v>
      </c>
      <c r="BC129" s="18">
        <f t="shared" ref="BC129:BC178" si="198">(L129+N129)/2</f>
        <v>0</v>
      </c>
      <c r="BD129" s="18">
        <f t="shared" ref="BD129:BD178" si="199">(F129+H129+J129+L129+ N129+P129)/6</f>
        <v>0</v>
      </c>
      <c r="BE129" s="18">
        <f t="shared" ref="BE129:BE178" si="200">(H129+J129+L129+ N129+P129)/5</f>
        <v>0</v>
      </c>
      <c r="BF129" s="18">
        <f t="shared" ref="BF129:BF178" si="201">(J129+L129+ N129+P129)/4</f>
        <v>0</v>
      </c>
      <c r="BG129" s="18">
        <f t="shared" ref="BG129:BG178" si="202">(L129+ N129+P129)/3</f>
        <v>0</v>
      </c>
      <c r="BH129" s="18">
        <f t="shared" ref="BH129:BH178" si="203">(N129+P129)/2</f>
        <v>0</v>
      </c>
      <c r="BI129" s="18">
        <f t="shared" ref="BI129:BI178" si="204">(H129+J129+L129+N129+P129+R129)/6</f>
        <v>0</v>
      </c>
      <c r="BJ129" s="18">
        <f t="shared" ref="BJ129:BJ178" si="205">(J129+L129+N129+P129+R129)/5</f>
        <v>0</v>
      </c>
      <c r="BK129" s="18">
        <f t="shared" ref="BK129:BK178" si="206">(L129+N129+P129+R129)/4</f>
        <v>0</v>
      </c>
      <c r="BL129" s="18">
        <f t="shared" ref="BL129:BL178" si="207">(N129+P129+R129)/3</f>
        <v>0</v>
      </c>
      <c r="BM129" s="18">
        <f t="shared" ref="BM129:BM178" si="208">(P129+R129)/2</f>
        <v>0</v>
      </c>
      <c r="BN129" s="18">
        <f t="shared" ref="BN129:BN178" si="209">(J129+L129+N129+P129+R129+T129)/6</f>
        <v>0</v>
      </c>
      <c r="BO129" s="18">
        <f t="shared" ref="BO129:BO178" si="210">(L129+N129+P129+R129+T129)/5</f>
        <v>0</v>
      </c>
      <c r="BP129" s="18">
        <f t="shared" ref="BP129:BP178" si="211">(N129+P129+R129+T129)/4</f>
        <v>0</v>
      </c>
      <c r="BQ129" s="18">
        <f t="shared" ref="BQ129:BQ178" si="212">(N129+P129+R129+T129)/3</f>
        <v>0</v>
      </c>
      <c r="BR129" s="18">
        <f t="shared" ref="BR129:BR178" si="213">(R129+T129)/2</f>
        <v>0</v>
      </c>
      <c r="BS129" s="18">
        <f t="shared" ref="BS129:BS178" si="214">(L129+N129+P129+R129+T129+V129)/6</f>
        <v>0</v>
      </c>
      <c r="BT129" s="18">
        <f t="shared" ref="BT129:BT178" si="215">(N129+P129+R129+T129+V129)/5</f>
        <v>0</v>
      </c>
      <c r="BU129" s="18">
        <f t="shared" ref="BU129:BU178" si="216">(P129+R129+T129+V129)/4</f>
        <v>0</v>
      </c>
      <c r="BV129" s="18">
        <f t="shared" ref="BV129:BV178" si="217">(R129+T129+V129)/3</f>
        <v>0</v>
      </c>
      <c r="BW129" s="18">
        <f t="shared" ref="BW129:BW178" si="218">(T129+V129)/2</f>
        <v>0</v>
      </c>
      <c r="BX129" s="18">
        <f t="shared" ref="BX129:BX178" si="219">(N129+P129+R129+T129+V129+X129)/6</f>
        <v>0</v>
      </c>
      <c r="BY129" s="18">
        <f t="shared" ref="BY129:BY178" si="220">(P129+R129+T129+V129+X129)/5</f>
        <v>0</v>
      </c>
      <c r="BZ129" s="18">
        <f t="shared" ref="BZ129:BZ178" si="221">(R129+T129+V129+X129)/4</f>
        <v>0</v>
      </c>
      <c r="CA129" s="18">
        <f t="shared" ref="CA129:CA178" si="222">(T129+V129+X129)/3</f>
        <v>0</v>
      </c>
      <c r="CB129" s="18">
        <f t="shared" ref="CB129:CB178" si="223">(V129+X129)/2</f>
        <v>0</v>
      </c>
      <c r="CC129" s="18">
        <f t="shared" ref="CC129:CC178" si="224">(P129+R129+T129+V129+X129+Z129)/6</f>
        <v>0</v>
      </c>
      <c r="CD129" s="18">
        <f t="shared" ref="CD129:CD178" si="225">(R129+T129+V129+X129+Z129)/5</f>
        <v>0</v>
      </c>
      <c r="CE129" s="18">
        <f t="shared" ref="CE129:CE178" si="226">(T129+V129+X129+Z129)/4</f>
        <v>0</v>
      </c>
      <c r="CF129" s="18">
        <f t="shared" ref="CF129:CF178" si="227">(V129+X129+Z129)/3</f>
        <v>0</v>
      </c>
      <c r="CG129" s="18">
        <f t="shared" ref="CG129:CG178" si="228">(X129+Z129)/2</f>
        <v>0</v>
      </c>
      <c r="CH129" s="18">
        <f t="shared" ref="CH129:CH178" si="229">(R129+T129+V129+X129+Z129+AB129)/6</f>
        <v>0</v>
      </c>
      <c r="CI129" s="18">
        <f t="shared" ref="CI129:CI178" si="230">(T129+V129+X129+Z129+AB129)/5</f>
        <v>0</v>
      </c>
      <c r="CJ129" s="18">
        <f t="shared" ref="CJ129:CJ178" si="231">(V129+X129+Z129+AB129)/4</f>
        <v>0</v>
      </c>
      <c r="CK129" s="18">
        <f t="shared" ref="CK129:CK178" si="232">(X129+Z129+AB129)/3</f>
        <v>0</v>
      </c>
      <c r="CL129" s="18">
        <f t="shared" ref="CL129:CL178" si="233">(Z129+AB129)/2</f>
        <v>0</v>
      </c>
      <c r="CM129" s="18">
        <f t="shared" ref="CM129:CM178" si="234">COUNTIF(AT129:CL129,"&gt;80")</f>
        <v>0</v>
      </c>
      <c r="CN129" s="18"/>
      <c r="CO129" s="18"/>
      <c r="CP129" s="18"/>
      <c r="CQ129" s="18"/>
      <c r="CR129" s="18"/>
      <c r="CS129" s="18"/>
      <c r="CT129" s="18"/>
      <c r="CU129" s="18"/>
      <c r="CV129" s="18"/>
      <c r="CW129" s="18"/>
      <c r="CX129" s="18"/>
      <c r="CY129" s="18"/>
    </row>
    <row r="130" spans="1:103">
      <c r="A130" s="73" t="s">
        <v>191</v>
      </c>
      <c r="B130" s="76"/>
      <c r="C130" s="50"/>
      <c r="D130" s="50"/>
      <c r="E130" s="86"/>
      <c r="F130" s="90"/>
      <c r="G130" s="65"/>
      <c r="H130" s="90"/>
      <c r="I130" s="65"/>
      <c r="J130" s="90"/>
      <c r="K130" s="65"/>
      <c r="L130" s="90"/>
      <c r="M130" s="65"/>
      <c r="N130" s="90"/>
      <c r="O130" s="65"/>
      <c r="P130" s="90"/>
      <c r="Q130" s="65"/>
      <c r="R130" s="90"/>
      <c r="S130" s="65"/>
      <c r="T130" s="90"/>
      <c r="U130" s="65"/>
      <c r="V130" s="90"/>
      <c r="W130" s="65"/>
      <c r="X130" s="90"/>
      <c r="Y130" s="65"/>
      <c r="Z130" s="90"/>
      <c r="AA130" s="65"/>
      <c r="AB130" s="90"/>
      <c r="AC130" s="65"/>
      <c r="AD130" s="90"/>
      <c r="AE130" s="66"/>
      <c r="AS130" s="17">
        <f t="shared" si="188"/>
        <v>0</v>
      </c>
      <c r="AT130" s="18">
        <f t="shared" si="189"/>
        <v>0</v>
      </c>
      <c r="AU130" s="18">
        <f t="shared" si="190"/>
        <v>0</v>
      </c>
      <c r="AV130" s="18">
        <f t="shared" si="191"/>
        <v>0</v>
      </c>
      <c r="AW130" s="18">
        <f t="shared" si="192"/>
        <v>0</v>
      </c>
      <c r="AX130" s="18">
        <f t="shared" si="193"/>
        <v>0</v>
      </c>
      <c r="AY130" s="18">
        <f t="shared" si="194"/>
        <v>0</v>
      </c>
      <c r="AZ130" s="18">
        <f t="shared" si="195"/>
        <v>0</v>
      </c>
      <c r="BA130" s="18">
        <f t="shared" si="196"/>
        <v>0</v>
      </c>
      <c r="BB130" s="18">
        <f t="shared" si="197"/>
        <v>0</v>
      </c>
      <c r="BC130" s="18">
        <f t="shared" si="198"/>
        <v>0</v>
      </c>
      <c r="BD130" s="18">
        <f t="shared" si="199"/>
        <v>0</v>
      </c>
      <c r="BE130" s="18">
        <f t="shared" si="200"/>
        <v>0</v>
      </c>
      <c r="BF130" s="18">
        <f t="shared" si="201"/>
        <v>0</v>
      </c>
      <c r="BG130" s="18">
        <f t="shared" si="202"/>
        <v>0</v>
      </c>
      <c r="BH130" s="18">
        <f t="shared" si="203"/>
        <v>0</v>
      </c>
      <c r="BI130" s="18">
        <f t="shared" si="204"/>
        <v>0</v>
      </c>
      <c r="BJ130" s="18">
        <f t="shared" si="205"/>
        <v>0</v>
      </c>
      <c r="BK130" s="18">
        <f t="shared" si="206"/>
        <v>0</v>
      </c>
      <c r="BL130" s="18">
        <f t="shared" si="207"/>
        <v>0</v>
      </c>
      <c r="BM130" s="18">
        <f t="shared" si="208"/>
        <v>0</v>
      </c>
      <c r="BN130" s="18">
        <f t="shared" si="209"/>
        <v>0</v>
      </c>
      <c r="BO130" s="18">
        <f t="shared" si="210"/>
        <v>0</v>
      </c>
      <c r="BP130" s="18">
        <f t="shared" si="211"/>
        <v>0</v>
      </c>
      <c r="BQ130" s="18">
        <f t="shared" si="212"/>
        <v>0</v>
      </c>
      <c r="BR130" s="18">
        <f t="shared" si="213"/>
        <v>0</v>
      </c>
      <c r="BS130" s="18">
        <f t="shared" si="214"/>
        <v>0</v>
      </c>
      <c r="BT130" s="18">
        <f t="shared" si="215"/>
        <v>0</v>
      </c>
      <c r="BU130" s="18">
        <f t="shared" si="216"/>
        <v>0</v>
      </c>
      <c r="BV130" s="18">
        <f t="shared" si="217"/>
        <v>0</v>
      </c>
      <c r="BW130" s="18">
        <f t="shared" si="218"/>
        <v>0</v>
      </c>
      <c r="BX130" s="18">
        <f t="shared" si="219"/>
        <v>0</v>
      </c>
      <c r="BY130" s="18">
        <f t="shared" si="220"/>
        <v>0</v>
      </c>
      <c r="BZ130" s="18">
        <f t="shared" si="221"/>
        <v>0</v>
      </c>
      <c r="CA130" s="18">
        <f t="shared" si="222"/>
        <v>0</v>
      </c>
      <c r="CB130" s="18">
        <f t="shared" si="223"/>
        <v>0</v>
      </c>
      <c r="CC130" s="18">
        <f t="shared" si="224"/>
        <v>0</v>
      </c>
      <c r="CD130" s="18">
        <f t="shared" si="225"/>
        <v>0</v>
      </c>
      <c r="CE130" s="18">
        <f t="shared" si="226"/>
        <v>0</v>
      </c>
      <c r="CF130" s="18">
        <f t="shared" si="227"/>
        <v>0</v>
      </c>
      <c r="CG130" s="18">
        <f t="shared" si="228"/>
        <v>0</v>
      </c>
      <c r="CH130" s="18">
        <f t="shared" si="229"/>
        <v>0</v>
      </c>
      <c r="CI130" s="18">
        <f t="shared" si="230"/>
        <v>0</v>
      </c>
      <c r="CJ130" s="18">
        <f t="shared" si="231"/>
        <v>0</v>
      </c>
      <c r="CK130" s="18">
        <f t="shared" si="232"/>
        <v>0</v>
      </c>
      <c r="CL130" s="18">
        <f t="shared" si="233"/>
        <v>0</v>
      </c>
      <c r="CM130" s="18">
        <f t="shared" si="234"/>
        <v>0</v>
      </c>
      <c r="CN130" s="18"/>
      <c r="CO130" s="18"/>
      <c r="CP130" s="18"/>
      <c r="CQ130" s="18"/>
      <c r="CR130" s="18"/>
      <c r="CS130" s="18"/>
      <c r="CT130" s="18"/>
      <c r="CU130" s="18"/>
      <c r="CV130" s="18"/>
      <c r="CW130" s="18"/>
      <c r="CX130" s="18"/>
      <c r="CY130" s="18"/>
    </row>
    <row r="131" spans="1:103">
      <c r="A131" s="73" t="s">
        <v>191</v>
      </c>
      <c r="B131" s="76"/>
      <c r="C131" s="50"/>
      <c r="D131" s="50"/>
      <c r="E131" s="86"/>
      <c r="F131" s="90"/>
      <c r="G131" s="65"/>
      <c r="H131" s="90"/>
      <c r="I131" s="65"/>
      <c r="J131" s="90"/>
      <c r="K131" s="65"/>
      <c r="L131" s="90"/>
      <c r="M131" s="65"/>
      <c r="N131" s="90"/>
      <c r="O131" s="65"/>
      <c r="P131" s="90"/>
      <c r="Q131" s="65"/>
      <c r="R131" s="90"/>
      <c r="S131" s="65"/>
      <c r="T131" s="90"/>
      <c r="U131" s="65"/>
      <c r="V131" s="90"/>
      <c r="W131" s="65"/>
      <c r="X131" s="90"/>
      <c r="Y131" s="65"/>
      <c r="Z131" s="90"/>
      <c r="AA131" s="65"/>
      <c r="AB131" s="90"/>
      <c r="AC131" s="65"/>
      <c r="AD131" s="90"/>
      <c r="AE131" s="66"/>
      <c r="AS131" s="17">
        <f t="shared" si="188"/>
        <v>0</v>
      </c>
      <c r="AT131" s="18">
        <f t="shared" si="189"/>
        <v>0</v>
      </c>
      <c r="AU131" s="18">
        <f t="shared" si="190"/>
        <v>0</v>
      </c>
      <c r="AV131" s="18">
        <f t="shared" si="191"/>
        <v>0</v>
      </c>
      <c r="AW131" s="18">
        <f t="shared" si="192"/>
        <v>0</v>
      </c>
      <c r="AX131" s="18">
        <f t="shared" si="193"/>
        <v>0</v>
      </c>
      <c r="AY131" s="18">
        <f t="shared" si="194"/>
        <v>0</v>
      </c>
      <c r="AZ131" s="18">
        <f t="shared" si="195"/>
        <v>0</v>
      </c>
      <c r="BA131" s="18">
        <f t="shared" si="196"/>
        <v>0</v>
      </c>
      <c r="BB131" s="18">
        <f t="shared" si="197"/>
        <v>0</v>
      </c>
      <c r="BC131" s="18">
        <f t="shared" si="198"/>
        <v>0</v>
      </c>
      <c r="BD131" s="18">
        <f t="shared" si="199"/>
        <v>0</v>
      </c>
      <c r="BE131" s="18">
        <f t="shared" si="200"/>
        <v>0</v>
      </c>
      <c r="BF131" s="18">
        <f t="shared" si="201"/>
        <v>0</v>
      </c>
      <c r="BG131" s="18">
        <f t="shared" si="202"/>
        <v>0</v>
      </c>
      <c r="BH131" s="18">
        <f t="shared" si="203"/>
        <v>0</v>
      </c>
      <c r="BI131" s="18">
        <f t="shared" si="204"/>
        <v>0</v>
      </c>
      <c r="BJ131" s="18">
        <f t="shared" si="205"/>
        <v>0</v>
      </c>
      <c r="BK131" s="18">
        <f t="shared" si="206"/>
        <v>0</v>
      </c>
      <c r="BL131" s="18">
        <f t="shared" si="207"/>
        <v>0</v>
      </c>
      <c r="BM131" s="18">
        <f t="shared" si="208"/>
        <v>0</v>
      </c>
      <c r="BN131" s="18">
        <f t="shared" si="209"/>
        <v>0</v>
      </c>
      <c r="BO131" s="18">
        <f t="shared" si="210"/>
        <v>0</v>
      </c>
      <c r="BP131" s="18">
        <f t="shared" si="211"/>
        <v>0</v>
      </c>
      <c r="BQ131" s="18">
        <f t="shared" si="212"/>
        <v>0</v>
      </c>
      <c r="BR131" s="18">
        <f t="shared" si="213"/>
        <v>0</v>
      </c>
      <c r="BS131" s="18">
        <f t="shared" si="214"/>
        <v>0</v>
      </c>
      <c r="BT131" s="18">
        <f t="shared" si="215"/>
        <v>0</v>
      </c>
      <c r="BU131" s="18">
        <f t="shared" si="216"/>
        <v>0</v>
      </c>
      <c r="BV131" s="18">
        <f t="shared" si="217"/>
        <v>0</v>
      </c>
      <c r="BW131" s="18">
        <f t="shared" si="218"/>
        <v>0</v>
      </c>
      <c r="BX131" s="18">
        <f t="shared" si="219"/>
        <v>0</v>
      </c>
      <c r="BY131" s="18">
        <f t="shared" si="220"/>
        <v>0</v>
      </c>
      <c r="BZ131" s="18">
        <f t="shared" si="221"/>
        <v>0</v>
      </c>
      <c r="CA131" s="18">
        <f t="shared" si="222"/>
        <v>0</v>
      </c>
      <c r="CB131" s="18">
        <f t="shared" si="223"/>
        <v>0</v>
      </c>
      <c r="CC131" s="18">
        <f t="shared" si="224"/>
        <v>0</v>
      </c>
      <c r="CD131" s="18">
        <f t="shared" si="225"/>
        <v>0</v>
      </c>
      <c r="CE131" s="18">
        <f t="shared" si="226"/>
        <v>0</v>
      </c>
      <c r="CF131" s="18">
        <f t="shared" si="227"/>
        <v>0</v>
      </c>
      <c r="CG131" s="18">
        <f t="shared" si="228"/>
        <v>0</v>
      </c>
      <c r="CH131" s="18">
        <f t="shared" si="229"/>
        <v>0</v>
      </c>
      <c r="CI131" s="18">
        <f t="shared" si="230"/>
        <v>0</v>
      </c>
      <c r="CJ131" s="18">
        <f t="shared" si="231"/>
        <v>0</v>
      </c>
      <c r="CK131" s="18">
        <f t="shared" si="232"/>
        <v>0</v>
      </c>
      <c r="CL131" s="18">
        <f t="shared" si="233"/>
        <v>0</v>
      </c>
      <c r="CM131" s="18">
        <f t="shared" si="234"/>
        <v>0</v>
      </c>
      <c r="CN131" s="18"/>
      <c r="CO131" s="18"/>
      <c r="CP131" s="18"/>
      <c r="CQ131" s="18"/>
      <c r="CR131" s="18"/>
      <c r="CS131" s="18"/>
      <c r="CT131" s="18"/>
      <c r="CU131" s="18"/>
      <c r="CV131" s="18"/>
      <c r="CW131" s="18"/>
      <c r="CX131" s="18"/>
      <c r="CY131" s="18"/>
    </row>
    <row r="132" spans="1:103">
      <c r="A132" s="73" t="s">
        <v>191</v>
      </c>
      <c r="B132" s="76"/>
      <c r="C132" s="50"/>
      <c r="D132" s="50"/>
      <c r="E132" s="86"/>
      <c r="F132" s="90"/>
      <c r="G132" s="65"/>
      <c r="H132" s="90"/>
      <c r="I132" s="65"/>
      <c r="J132" s="90"/>
      <c r="K132" s="65"/>
      <c r="L132" s="90"/>
      <c r="M132" s="65"/>
      <c r="N132" s="90"/>
      <c r="O132" s="65"/>
      <c r="P132" s="90"/>
      <c r="Q132" s="65"/>
      <c r="R132" s="90"/>
      <c r="S132" s="65"/>
      <c r="T132" s="90"/>
      <c r="U132" s="65"/>
      <c r="V132" s="90"/>
      <c r="W132" s="65"/>
      <c r="X132" s="90"/>
      <c r="Y132" s="65"/>
      <c r="Z132" s="90"/>
      <c r="AA132" s="65"/>
      <c r="AB132" s="90"/>
      <c r="AC132" s="65"/>
      <c r="AD132" s="90"/>
      <c r="AE132" s="66"/>
      <c r="AS132" s="17">
        <f t="shared" si="188"/>
        <v>0</v>
      </c>
      <c r="AT132" s="18">
        <f t="shared" si="189"/>
        <v>0</v>
      </c>
      <c r="AU132" s="18">
        <f t="shared" si="190"/>
        <v>0</v>
      </c>
      <c r="AV132" s="18">
        <f t="shared" si="191"/>
        <v>0</v>
      </c>
      <c r="AW132" s="18">
        <f t="shared" si="192"/>
        <v>0</v>
      </c>
      <c r="AX132" s="18">
        <f t="shared" si="193"/>
        <v>0</v>
      </c>
      <c r="AY132" s="18">
        <f t="shared" si="194"/>
        <v>0</v>
      </c>
      <c r="AZ132" s="18">
        <f t="shared" si="195"/>
        <v>0</v>
      </c>
      <c r="BA132" s="18">
        <f t="shared" si="196"/>
        <v>0</v>
      </c>
      <c r="BB132" s="18">
        <f t="shared" si="197"/>
        <v>0</v>
      </c>
      <c r="BC132" s="18">
        <f t="shared" si="198"/>
        <v>0</v>
      </c>
      <c r="BD132" s="18">
        <f t="shared" si="199"/>
        <v>0</v>
      </c>
      <c r="BE132" s="18">
        <f t="shared" si="200"/>
        <v>0</v>
      </c>
      <c r="BF132" s="18">
        <f t="shared" si="201"/>
        <v>0</v>
      </c>
      <c r="BG132" s="18">
        <f t="shared" si="202"/>
        <v>0</v>
      </c>
      <c r="BH132" s="18">
        <f t="shared" si="203"/>
        <v>0</v>
      </c>
      <c r="BI132" s="18">
        <f t="shared" si="204"/>
        <v>0</v>
      </c>
      <c r="BJ132" s="18">
        <f t="shared" si="205"/>
        <v>0</v>
      </c>
      <c r="BK132" s="18">
        <f t="shared" si="206"/>
        <v>0</v>
      </c>
      <c r="BL132" s="18">
        <f t="shared" si="207"/>
        <v>0</v>
      </c>
      <c r="BM132" s="18">
        <f t="shared" si="208"/>
        <v>0</v>
      </c>
      <c r="BN132" s="18">
        <f t="shared" si="209"/>
        <v>0</v>
      </c>
      <c r="BO132" s="18">
        <f t="shared" si="210"/>
        <v>0</v>
      </c>
      <c r="BP132" s="18">
        <f t="shared" si="211"/>
        <v>0</v>
      </c>
      <c r="BQ132" s="18">
        <f t="shared" si="212"/>
        <v>0</v>
      </c>
      <c r="BR132" s="18">
        <f t="shared" si="213"/>
        <v>0</v>
      </c>
      <c r="BS132" s="18">
        <f t="shared" si="214"/>
        <v>0</v>
      </c>
      <c r="BT132" s="18">
        <f t="shared" si="215"/>
        <v>0</v>
      </c>
      <c r="BU132" s="18">
        <f t="shared" si="216"/>
        <v>0</v>
      </c>
      <c r="BV132" s="18">
        <f t="shared" si="217"/>
        <v>0</v>
      </c>
      <c r="BW132" s="18">
        <f t="shared" si="218"/>
        <v>0</v>
      </c>
      <c r="BX132" s="18">
        <f t="shared" si="219"/>
        <v>0</v>
      </c>
      <c r="BY132" s="18">
        <f t="shared" si="220"/>
        <v>0</v>
      </c>
      <c r="BZ132" s="18">
        <f t="shared" si="221"/>
        <v>0</v>
      </c>
      <c r="CA132" s="18">
        <f t="shared" si="222"/>
        <v>0</v>
      </c>
      <c r="CB132" s="18">
        <f t="shared" si="223"/>
        <v>0</v>
      </c>
      <c r="CC132" s="18">
        <f t="shared" si="224"/>
        <v>0</v>
      </c>
      <c r="CD132" s="18">
        <f t="shared" si="225"/>
        <v>0</v>
      </c>
      <c r="CE132" s="18">
        <f t="shared" si="226"/>
        <v>0</v>
      </c>
      <c r="CF132" s="18">
        <f t="shared" si="227"/>
        <v>0</v>
      </c>
      <c r="CG132" s="18">
        <f t="shared" si="228"/>
        <v>0</v>
      </c>
      <c r="CH132" s="18">
        <f t="shared" si="229"/>
        <v>0</v>
      </c>
      <c r="CI132" s="18">
        <f t="shared" si="230"/>
        <v>0</v>
      </c>
      <c r="CJ132" s="18">
        <f t="shared" si="231"/>
        <v>0</v>
      </c>
      <c r="CK132" s="18">
        <f t="shared" si="232"/>
        <v>0</v>
      </c>
      <c r="CL132" s="18">
        <f t="shared" si="233"/>
        <v>0</v>
      </c>
      <c r="CM132" s="18">
        <f t="shared" si="234"/>
        <v>0</v>
      </c>
      <c r="CN132" s="18"/>
      <c r="CO132" s="18"/>
      <c r="CP132" s="18"/>
      <c r="CQ132" s="18"/>
      <c r="CR132" s="18"/>
      <c r="CS132" s="18"/>
      <c r="CT132" s="18"/>
      <c r="CU132" s="18"/>
      <c r="CV132" s="18"/>
      <c r="CW132" s="18"/>
      <c r="CX132" s="18"/>
      <c r="CY132" s="18"/>
    </row>
    <row r="133" spans="1:103">
      <c r="A133" s="73" t="s">
        <v>191</v>
      </c>
      <c r="B133" s="76"/>
      <c r="C133" s="50"/>
      <c r="D133" s="50"/>
      <c r="E133" s="89"/>
      <c r="F133" s="91"/>
      <c r="G133" s="65"/>
      <c r="H133" s="91"/>
      <c r="I133" s="65"/>
      <c r="J133" s="91"/>
      <c r="K133" s="65"/>
      <c r="L133" s="91"/>
      <c r="M133" s="65"/>
      <c r="N133" s="91"/>
      <c r="O133" s="65"/>
      <c r="P133" s="91"/>
      <c r="Q133" s="65"/>
      <c r="R133" s="91"/>
      <c r="S133" s="65"/>
      <c r="T133" s="91"/>
      <c r="U133" s="65"/>
      <c r="V133" s="91"/>
      <c r="W133" s="65"/>
      <c r="X133" s="91"/>
      <c r="Y133" s="65"/>
      <c r="Z133" s="91"/>
      <c r="AA133" s="65"/>
      <c r="AB133" s="91"/>
      <c r="AC133" s="65"/>
      <c r="AD133" s="91"/>
      <c r="AE133" s="66"/>
      <c r="AS133" s="17">
        <f t="shared" si="188"/>
        <v>0</v>
      </c>
      <c r="AT133" s="18">
        <f t="shared" si="189"/>
        <v>0</v>
      </c>
      <c r="AU133" s="18">
        <f t="shared" si="190"/>
        <v>0</v>
      </c>
      <c r="AV133" s="18">
        <f t="shared" si="191"/>
        <v>0</v>
      </c>
      <c r="AW133" s="18">
        <f t="shared" si="192"/>
        <v>0</v>
      </c>
      <c r="AX133" s="18">
        <f t="shared" si="193"/>
        <v>0</v>
      </c>
      <c r="AY133" s="18">
        <f t="shared" si="194"/>
        <v>0</v>
      </c>
      <c r="AZ133" s="18">
        <f t="shared" si="195"/>
        <v>0</v>
      </c>
      <c r="BA133" s="18">
        <f t="shared" si="196"/>
        <v>0</v>
      </c>
      <c r="BB133" s="18">
        <f t="shared" si="197"/>
        <v>0</v>
      </c>
      <c r="BC133" s="18">
        <f t="shared" si="198"/>
        <v>0</v>
      </c>
      <c r="BD133" s="18">
        <f t="shared" si="199"/>
        <v>0</v>
      </c>
      <c r="BE133" s="18">
        <f t="shared" si="200"/>
        <v>0</v>
      </c>
      <c r="BF133" s="18">
        <f t="shared" si="201"/>
        <v>0</v>
      </c>
      <c r="BG133" s="18">
        <f t="shared" si="202"/>
        <v>0</v>
      </c>
      <c r="BH133" s="18">
        <f t="shared" si="203"/>
        <v>0</v>
      </c>
      <c r="BI133" s="18">
        <f t="shared" si="204"/>
        <v>0</v>
      </c>
      <c r="BJ133" s="18">
        <f t="shared" si="205"/>
        <v>0</v>
      </c>
      <c r="BK133" s="18">
        <f t="shared" si="206"/>
        <v>0</v>
      </c>
      <c r="BL133" s="18">
        <f t="shared" si="207"/>
        <v>0</v>
      </c>
      <c r="BM133" s="18">
        <f t="shared" si="208"/>
        <v>0</v>
      </c>
      <c r="BN133" s="18">
        <f t="shared" si="209"/>
        <v>0</v>
      </c>
      <c r="BO133" s="18">
        <f t="shared" si="210"/>
        <v>0</v>
      </c>
      <c r="BP133" s="18">
        <f t="shared" si="211"/>
        <v>0</v>
      </c>
      <c r="BQ133" s="18">
        <f t="shared" si="212"/>
        <v>0</v>
      </c>
      <c r="BR133" s="18">
        <f t="shared" si="213"/>
        <v>0</v>
      </c>
      <c r="BS133" s="18">
        <f t="shared" si="214"/>
        <v>0</v>
      </c>
      <c r="BT133" s="18">
        <f t="shared" si="215"/>
        <v>0</v>
      </c>
      <c r="BU133" s="18">
        <f t="shared" si="216"/>
        <v>0</v>
      </c>
      <c r="BV133" s="18">
        <f t="shared" si="217"/>
        <v>0</v>
      </c>
      <c r="BW133" s="18">
        <f t="shared" si="218"/>
        <v>0</v>
      </c>
      <c r="BX133" s="18">
        <f t="shared" si="219"/>
        <v>0</v>
      </c>
      <c r="BY133" s="18">
        <f t="shared" si="220"/>
        <v>0</v>
      </c>
      <c r="BZ133" s="18">
        <f t="shared" si="221"/>
        <v>0</v>
      </c>
      <c r="CA133" s="18">
        <f t="shared" si="222"/>
        <v>0</v>
      </c>
      <c r="CB133" s="18">
        <f t="shared" si="223"/>
        <v>0</v>
      </c>
      <c r="CC133" s="18">
        <f t="shared" si="224"/>
        <v>0</v>
      </c>
      <c r="CD133" s="18">
        <f t="shared" si="225"/>
        <v>0</v>
      </c>
      <c r="CE133" s="18">
        <f t="shared" si="226"/>
        <v>0</v>
      </c>
      <c r="CF133" s="18">
        <f t="shared" si="227"/>
        <v>0</v>
      </c>
      <c r="CG133" s="18">
        <f t="shared" si="228"/>
        <v>0</v>
      </c>
      <c r="CH133" s="18">
        <f t="shared" si="229"/>
        <v>0</v>
      </c>
      <c r="CI133" s="18">
        <f t="shared" si="230"/>
        <v>0</v>
      </c>
      <c r="CJ133" s="18">
        <f t="shared" si="231"/>
        <v>0</v>
      </c>
      <c r="CK133" s="18">
        <f t="shared" si="232"/>
        <v>0</v>
      </c>
      <c r="CL133" s="18">
        <f t="shared" si="233"/>
        <v>0</v>
      </c>
      <c r="CM133" s="18">
        <f t="shared" si="234"/>
        <v>0</v>
      </c>
      <c r="CN133" s="18"/>
      <c r="CO133" s="18"/>
      <c r="CP133" s="18"/>
      <c r="CQ133" s="18"/>
      <c r="CR133" s="18"/>
      <c r="CS133" s="18"/>
      <c r="CT133" s="18"/>
      <c r="CU133" s="18"/>
      <c r="CV133" s="18"/>
      <c r="CW133" s="18"/>
      <c r="CX133" s="18"/>
      <c r="CY133" s="18"/>
    </row>
    <row r="134" spans="1:103">
      <c r="A134" s="73" t="s">
        <v>191</v>
      </c>
      <c r="B134" s="76"/>
      <c r="C134" s="50"/>
      <c r="D134" s="50"/>
      <c r="E134" s="88"/>
      <c r="F134" s="92"/>
      <c r="G134" s="65"/>
      <c r="H134" s="92"/>
      <c r="I134" s="65"/>
      <c r="J134" s="92"/>
      <c r="K134" s="65"/>
      <c r="L134" s="92"/>
      <c r="M134" s="65"/>
      <c r="N134" s="92"/>
      <c r="O134" s="65"/>
      <c r="P134" s="92"/>
      <c r="Q134" s="65"/>
      <c r="R134" s="92"/>
      <c r="S134" s="65"/>
      <c r="T134" s="92"/>
      <c r="U134" s="65"/>
      <c r="V134" s="92"/>
      <c r="W134" s="65"/>
      <c r="X134" s="92"/>
      <c r="Y134" s="65"/>
      <c r="Z134" s="92"/>
      <c r="AA134" s="65"/>
      <c r="AB134" s="92"/>
      <c r="AC134" s="65"/>
      <c r="AD134" s="92"/>
      <c r="AE134" s="66"/>
      <c r="AS134" s="17">
        <f t="shared" si="188"/>
        <v>0</v>
      </c>
      <c r="AT134" s="18">
        <f t="shared" si="189"/>
        <v>0</v>
      </c>
      <c r="AU134" s="18">
        <f t="shared" si="190"/>
        <v>0</v>
      </c>
      <c r="AV134" s="18">
        <f t="shared" si="191"/>
        <v>0</v>
      </c>
      <c r="AW134" s="18">
        <f t="shared" si="192"/>
        <v>0</v>
      </c>
      <c r="AX134" s="18">
        <f t="shared" si="193"/>
        <v>0</v>
      </c>
      <c r="AY134" s="18">
        <f t="shared" si="194"/>
        <v>0</v>
      </c>
      <c r="AZ134" s="18">
        <f t="shared" si="195"/>
        <v>0</v>
      </c>
      <c r="BA134" s="18">
        <f t="shared" si="196"/>
        <v>0</v>
      </c>
      <c r="BB134" s="18">
        <f t="shared" si="197"/>
        <v>0</v>
      </c>
      <c r="BC134" s="18">
        <f t="shared" si="198"/>
        <v>0</v>
      </c>
      <c r="BD134" s="18">
        <f t="shared" si="199"/>
        <v>0</v>
      </c>
      <c r="BE134" s="18">
        <f t="shared" si="200"/>
        <v>0</v>
      </c>
      <c r="BF134" s="18">
        <f t="shared" si="201"/>
        <v>0</v>
      </c>
      <c r="BG134" s="18">
        <f t="shared" si="202"/>
        <v>0</v>
      </c>
      <c r="BH134" s="18">
        <f t="shared" si="203"/>
        <v>0</v>
      </c>
      <c r="BI134" s="18">
        <f t="shared" si="204"/>
        <v>0</v>
      </c>
      <c r="BJ134" s="18">
        <f t="shared" si="205"/>
        <v>0</v>
      </c>
      <c r="BK134" s="18">
        <f t="shared" si="206"/>
        <v>0</v>
      </c>
      <c r="BL134" s="18">
        <f t="shared" si="207"/>
        <v>0</v>
      </c>
      <c r="BM134" s="18">
        <f t="shared" si="208"/>
        <v>0</v>
      </c>
      <c r="BN134" s="18">
        <f t="shared" si="209"/>
        <v>0</v>
      </c>
      <c r="BO134" s="18">
        <f t="shared" si="210"/>
        <v>0</v>
      </c>
      <c r="BP134" s="18">
        <f t="shared" si="211"/>
        <v>0</v>
      </c>
      <c r="BQ134" s="18">
        <f t="shared" si="212"/>
        <v>0</v>
      </c>
      <c r="BR134" s="18">
        <f t="shared" si="213"/>
        <v>0</v>
      </c>
      <c r="BS134" s="18">
        <f t="shared" si="214"/>
        <v>0</v>
      </c>
      <c r="BT134" s="18">
        <f t="shared" si="215"/>
        <v>0</v>
      </c>
      <c r="BU134" s="18">
        <f t="shared" si="216"/>
        <v>0</v>
      </c>
      <c r="BV134" s="18">
        <f t="shared" si="217"/>
        <v>0</v>
      </c>
      <c r="BW134" s="18">
        <f t="shared" si="218"/>
        <v>0</v>
      </c>
      <c r="BX134" s="18">
        <f t="shared" si="219"/>
        <v>0</v>
      </c>
      <c r="BY134" s="18">
        <f t="shared" si="220"/>
        <v>0</v>
      </c>
      <c r="BZ134" s="18">
        <f t="shared" si="221"/>
        <v>0</v>
      </c>
      <c r="CA134" s="18">
        <f t="shared" si="222"/>
        <v>0</v>
      </c>
      <c r="CB134" s="18">
        <f t="shared" si="223"/>
        <v>0</v>
      </c>
      <c r="CC134" s="18">
        <f t="shared" si="224"/>
        <v>0</v>
      </c>
      <c r="CD134" s="18">
        <f t="shared" si="225"/>
        <v>0</v>
      </c>
      <c r="CE134" s="18">
        <f t="shared" si="226"/>
        <v>0</v>
      </c>
      <c r="CF134" s="18">
        <f t="shared" si="227"/>
        <v>0</v>
      </c>
      <c r="CG134" s="18">
        <f t="shared" si="228"/>
        <v>0</v>
      </c>
      <c r="CH134" s="18">
        <f t="shared" si="229"/>
        <v>0</v>
      </c>
      <c r="CI134" s="18">
        <f t="shared" si="230"/>
        <v>0</v>
      </c>
      <c r="CJ134" s="18">
        <f t="shared" si="231"/>
        <v>0</v>
      </c>
      <c r="CK134" s="18">
        <f t="shared" si="232"/>
        <v>0</v>
      </c>
      <c r="CL134" s="18">
        <f t="shared" si="233"/>
        <v>0</v>
      </c>
      <c r="CM134" s="18">
        <f t="shared" si="234"/>
        <v>0</v>
      </c>
      <c r="CN134" s="18"/>
      <c r="CO134" s="18"/>
      <c r="CP134" s="18"/>
      <c r="CQ134" s="18"/>
      <c r="CR134" s="18"/>
      <c r="CS134" s="18"/>
      <c r="CT134" s="18"/>
      <c r="CU134" s="18"/>
      <c r="CV134" s="18"/>
      <c r="CW134" s="18"/>
      <c r="CX134" s="18"/>
      <c r="CY134" s="18"/>
    </row>
    <row r="135" spans="1:103">
      <c r="A135" s="73" t="s">
        <v>191</v>
      </c>
      <c r="B135" s="76"/>
      <c r="C135" s="50"/>
      <c r="D135" s="50"/>
      <c r="E135" s="86"/>
      <c r="F135" s="90"/>
      <c r="G135" s="65"/>
      <c r="H135" s="90"/>
      <c r="I135" s="65"/>
      <c r="J135" s="90"/>
      <c r="K135" s="65"/>
      <c r="L135" s="90"/>
      <c r="M135" s="65"/>
      <c r="N135" s="90"/>
      <c r="O135" s="65"/>
      <c r="P135" s="90"/>
      <c r="Q135" s="65"/>
      <c r="R135" s="90"/>
      <c r="S135" s="65"/>
      <c r="T135" s="90"/>
      <c r="U135" s="65"/>
      <c r="V135" s="90"/>
      <c r="W135" s="65"/>
      <c r="X135" s="90"/>
      <c r="Y135" s="65"/>
      <c r="Z135" s="90"/>
      <c r="AA135" s="65"/>
      <c r="AB135" s="90"/>
      <c r="AC135" s="65"/>
      <c r="AD135" s="90"/>
      <c r="AE135" s="66"/>
      <c r="AS135" s="17">
        <f t="shared" si="188"/>
        <v>0</v>
      </c>
      <c r="AT135" s="18">
        <f t="shared" si="189"/>
        <v>0</v>
      </c>
      <c r="AU135" s="18">
        <f t="shared" si="190"/>
        <v>0</v>
      </c>
      <c r="AV135" s="18">
        <f t="shared" si="191"/>
        <v>0</v>
      </c>
      <c r="AW135" s="18">
        <f t="shared" si="192"/>
        <v>0</v>
      </c>
      <c r="AX135" s="18">
        <f t="shared" si="193"/>
        <v>0</v>
      </c>
      <c r="AY135" s="18">
        <f t="shared" si="194"/>
        <v>0</v>
      </c>
      <c r="AZ135" s="18">
        <f t="shared" si="195"/>
        <v>0</v>
      </c>
      <c r="BA135" s="18">
        <f t="shared" si="196"/>
        <v>0</v>
      </c>
      <c r="BB135" s="18">
        <f t="shared" si="197"/>
        <v>0</v>
      </c>
      <c r="BC135" s="18">
        <f t="shared" si="198"/>
        <v>0</v>
      </c>
      <c r="BD135" s="18">
        <f t="shared" si="199"/>
        <v>0</v>
      </c>
      <c r="BE135" s="18">
        <f t="shared" si="200"/>
        <v>0</v>
      </c>
      <c r="BF135" s="18">
        <f t="shared" si="201"/>
        <v>0</v>
      </c>
      <c r="BG135" s="18">
        <f t="shared" si="202"/>
        <v>0</v>
      </c>
      <c r="BH135" s="18">
        <f t="shared" si="203"/>
        <v>0</v>
      </c>
      <c r="BI135" s="18">
        <f t="shared" si="204"/>
        <v>0</v>
      </c>
      <c r="BJ135" s="18">
        <f t="shared" si="205"/>
        <v>0</v>
      </c>
      <c r="BK135" s="18">
        <f t="shared" si="206"/>
        <v>0</v>
      </c>
      <c r="BL135" s="18">
        <f t="shared" si="207"/>
        <v>0</v>
      </c>
      <c r="BM135" s="18">
        <f t="shared" si="208"/>
        <v>0</v>
      </c>
      <c r="BN135" s="18">
        <f t="shared" si="209"/>
        <v>0</v>
      </c>
      <c r="BO135" s="18">
        <f t="shared" si="210"/>
        <v>0</v>
      </c>
      <c r="BP135" s="18">
        <f t="shared" si="211"/>
        <v>0</v>
      </c>
      <c r="BQ135" s="18">
        <f t="shared" si="212"/>
        <v>0</v>
      </c>
      <c r="BR135" s="18">
        <f t="shared" si="213"/>
        <v>0</v>
      </c>
      <c r="BS135" s="18">
        <f t="shared" si="214"/>
        <v>0</v>
      </c>
      <c r="BT135" s="18">
        <f t="shared" si="215"/>
        <v>0</v>
      </c>
      <c r="BU135" s="18">
        <f t="shared" si="216"/>
        <v>0</v>
      </c>
      <c r="BV135" s="18">
        <f t="shared" si="217"/>
        <v>0</v>
      </c>
      <c r="BW135" s="18">
        <f t="shared" si="218"/>
        <v>0</v>
      </c>
      <c r="BX135" s="18">
        <f t="shared" si="219"/>
        <v>0</v>
      </c>
      <c r="BY135" s="18">
        <f t="shared" si="220"/>
        <v>0</v>
      </c>
      <c r="BZ135" s="18">
        <f t="shared" si="221"/>
        <v>0</v>
      </c>
      <c r="CA135" s="18">
        <f t="shared" si="222"/>
        <v>0</v>
      </c>
      <c r="CB135" s="18">
        <f t="shared" si="223"/>
        <v>0</v>
      </c>
      <c r="CC135" s="18">
        <f t="shared" si="224"/>
        <v>0</v>
      </c>
      <c r="CD135" s="18">
        <f t="shared" si="225"/>
        <v>0</v>
      </c>
      <c r="CE135" s="18">
        <f t="shared" si="226"/>
        <v>0</v>
      </c>
      <c r="CF135" s="18">
        <f t="shared" si="227"/>
        <v>0</v>
      </c>
      <c r="CG135" s="18">
        <f t="shared" si="228"/>
        <v>0</v>
      </c>
      <c r="CH135" s="18">
        <f t="shared" si="229"/>
        <v>0</v>
      </c>
      <c r="CI135" s="18">
        <f t="shared" si="230"/>
        <v>0</v>
      </c>
      <c r="CJ135" s="18">
        <f t="shared" si="231"/>
        <v>0</v>
      </c>
      <c r="CK135" s="18">
        <f t="shared" si="232"/>
        <v>0</v>
      </c>
      <c r="CL135" s="18">
        <f t="shared" si="233"/>
        <v>0</v>
      </c>
      <c r="CM135" s="18">
        <f t="shared" si="234"/>
        <v>0</v>
      </c>
      <c r="CN135" s="18"/>
      <c r="CO135" s="18"/>
      <c r="CP135" s="18"/>
      <c r="CQ135" s="18"/>
      <c r="CR135" s="18"/>
      <c r="CS135" s="18"/>
      <c r="CT135" s="18"/>
      <c r="CU135" s="18"/>
      <c r="CV135" s="18"/>
      <c r="CW135" s="18"/>
      <c r="CX135" s="18"/>
      <c r="CY135" s="18"/>
    </row>
    <row r="136" spans="1:103">
      <c r="A136" s="73" t="s">
        <v>191</v>
      </c>
      <c r="B136" s="76"/>
      <c r="C136" s="50"/>
      <c r="D136" s="50"/>
      <c r="E136" s="86"/>
      <c r="F136" s="90"/>
      <c r="G136" s="65"/>
      <c r="H136" s="90"/>
      <c r="I136" s="65"/>
      <c r="J136" s="90"/>
      <c r="K136" s="65"/>
      <c r="L136" s="90"/>
      <c r="M136" s="65"/>
      <c r="N136" s="90"/>
      <c r="O136" s="65"/>
      <c r="P136" s="90"/>
      <c r="Q136" s="65"/>
      <c r="R136" s="90"/>
      <c r="S136" s="65"/>
      <c r="T136" s="90"/>
      <c r="U136" s="65"/>
      <c r="V136" s="90"/>
      <c r="W136" s="65"/>
      <c r="X136" s="90"/>
      <c r="Y136" s="65"/>
      <c r="Z136" s="90"/>
      <c r="AA136" s="65"/>
      <c r="AB136" s="90"/>
      <c r="AC136" s="65"/>
      <c r="AD136" s="90"/>
      <c r="AE136" s="66"/>
      <c r="AS136" s="17">
        <f t="shared" si="188"/>
        <v>0</v>
      </c>
      <c r="AT136" s="18">
        <f t="shared" si="189"/>
        <v>0</v>
      </c>
      <c r="AU136" s="18">
        <f t="shared" si="190"/>
        <v>0</v>
      </c>
      <c r="AV136" s="18">
        <f t="shared" si="191"/>
        <v>0</v>
      </c>
      <c r="AW136" s="18">
        <f t="shared" si="192"/>
        <v>0</v>
      </c>
      <c r="AX136" s="18">
        <f t="shared" si="193"/>
        <v>0</v>
      </c>
      <c r="AY136" s="18">
        <f t="shared" si="194"/>
        <v>0</v>
      </c>
      <c r="AZ136" s="18">
        <f t="shared" si="195"/>
        <v>0</v>
      </c>
      <c r="BA136" s="18">
        <f t="shared" si="196"/>
        <v>0</v>
      </c>
      <c r="BB136" s="18">
        <f t="shared" si="197"/>
        <v>0</v>
      </c>
      <c r="BC136" s="18">
        <f t="shared" si="198"/>
        <v>0</v>
      </c>
      <c r="BD136" s="18">
        <f t="shared" si="199"/>
        <v>0</v>
      </c>
      <c r="BE136" s="18">
        <f t="shared" si="200"/>
        <v>0</v>
      </c>
      <c r="BF136" s="18">
        <f t="shared" si="201"/>
        <v>0</v>
      </c>
      <c r="BG136" s="18">
        <f t="shared" si="202"/>
        <v>0</v>
      </c>
      <c r="BH136" s="18">
        <f t="shared" si="203"/>
        <v>0</v>
      </c>
      <c r="BI136" s="18">
        <f t="shared" si="204"/>
        <v>0</v>
      </c>
      <c r="BJ136" s="18">
        <f t="shared" si="205"/>
        <v>0</v>
      </c>
      <c r="BK136" s="18">
        <f t="shared" si="206"/>
        <v>0</v>
      </c>
      <c r="BL136" s="18">
        <f t="shared" si="207"/>
        <v>0</v>
      </c>
      <c r="BM136" s="18">
        <f t="shared" si="208"/>
        <v>0</v>
      </c>
      <c r="BN136" s="18">
        <f t="shared" si="209"/>
        <v>0</v>
      </c>
      <c r="BO136" s="18">
        <f t="shared" si="210"/>
        <v>0</v>
      </c>
      <c r="BP136" s="18">
        <f t="shared" si="211"/>
        <v>0</v>
      </c>
      <c r="BQ136" s="18">
        <f t="shared" si="212"/>
        <v>0</v>
      </c>
      <c r="BR136" s="18">
        <f t="shared" si="213"/>
        <v>0</v>
      </c>
      <c r="BS136" s="18">
        <f t="shared" si="214"/>
        <v>0</v>
      </c>
      <c r="BT136" s="18">
        <f t="shared" si="215"/>
        <v>0</v>
      </c>
      <c r="BU136" s="18">
        <f t="shared" si="216"/>
        <v>0</v>
      </c>
      <c r="BV136" s="18">
        <f t="shared" si="217"/>
        <v>0</v>
      </c>
      <c r="BW136" s="18">
        <f t="shared" si="218"/>
        <v>0</v>
      </c>
      <c r="BX136" s="18">
        <f t="shared" si="219"/>
        <v>0</v>
      </c>
      <c r="BY136" s="18">
        <f t="shared" si="220"/>
        <v>0</v>
      </c>
      <c r="BZ136" s="18">
        <f t="shared" si="221"/>
        <v>0</v>
      </c>
      <c r="CA136" s="18">
        <f t="shared" si="222"/>
        <v>0</v>
      </c>
      <c r="CB136" s="18">
        <f t="shared" si="223"/>
        <v>0</v>
      </c>
      <c r="CC136" s="18">
        <f t="shared" si="224"/>
        <v>0</v>
      </c>
      <c r="CD136" s="18">
        <f t="shared" si="225"/>
        <v>0</v>
      </c>
      <c r="CE136" s="18">
        <f t="shared" si="226"/>
        <v>0</v>
      </c>
      <c r="CF136" s="18">
        <f t="shared" si="227"/>
        <v>0</v>
      </c>
      <c r="CG136" s="18">
        <f t="shared" si="228"/>
        <v>0</v>
      </c>
      <c r="CH136" s="18">
        <f t="shared" si="229"/>
        <v>0</v>
      </c>
      <c r="CI136" s="18">
        <f t="shared" si="230"/>
        <v>0</v>
      </c>
      <c r="CJ136" s="18">
        <f t="shared" si="231"/>
        <v>0</v>
      </c>
      <c r="CK136" s="18">
        <f t="shared" si="232"/>
        <v>0</v>
      </c>
      <c r="CL136" s="18">
        <f t="shared" si="233"/>
        <v>0</v>
      </c>
      <c r="CM136" s="18">
        <f t="shared" si="234"/>
        <v>0</v>
      </c>
      <c r="CN136" s="18"/>
      <c r="CO136" s="18"/>
      <c r="CP136" s="18"/>
      <c r="CQ136" s="18"/>
      <c r="CR136" s="18"/>
      <c r="CS136" s="18"/>
      <c r="CT136" s="18"/>
      <c r="CU136" s="18"/>
      <c r="CV136" s="18"/>
      <c r="CW136" s="18"/>
      <c r="CX136" s="18"/>
      <c r="CY136" s="18"/>
    </row>
    <row r="137" spans="1:103">
      <c r="A137" s="73" t="s">
        <v>191</v>
      </c>
      <c r="B137" s="76"/>
      <c r="C137" s="50"/>
      <c r="D137" s="50"/>
      <c r="E137" s="86"/>
      <c r="F137" s="90"/>
      <c r="G137" s="65"/>
      <c r="H137" s="90"/>
      <c r="I137" s="65"/>
      <c r="J137" s="90"/>
      <c r="K137" s="65"/>
      <c r="L137" s="90"/>
      <c r="M137" s="65"/>
      <c r="N137" s="90"/>
      <c r="O137" s="65"/>
      <c r="P137" s="90"/>
      <c r="Q137" s="65"/>
      <c r="R137" s="90"/>
      <c r="S137" s="65"/>
      <c r="T137" s="90"/>
      <c r="U137" s="65"/>
      <c r="V137" s="90"/>
      <c r="W137" s="65"/>
      <c r="X137" s="90"/>
      <c r="Y137" s="65"/>
      <c r="Z137" s="90"/>
      <c r="AA137" s="65"/>
      <c r="AB137" s="90"/>
      <c r="AC137" s="65"/>
      <c r="AD137" s="90"/>
      <c r="AE137" s="66"/>
      <c r="AS137" s="17">
        <f t="shared" si="188"/>
        <v>0</v>
      </c>
      <c r="AT137" s="18">
        <f t="shared" si="189"/>
        <v>0</v>
      </c>
      <c r="AU137" s="18">
        <f t="shared" si="190"/>
        <v>0</v>
      </c>
      <c r="AV137" s="18">
        <f t="shared" si="191"/>
        <v>0</v>
      </c>
      <c r="AW137" s="18">
        <f t="shared" si="192"/>
        <v>0</v>
      </c>
      <c r="AX137" s="18">
        <f t="shared" si="193"/>
        <v>0</v>
      </c>
      <c r="AY137" s="18">
        <f t="shared" si="194"/>
        <v>0</v>
      </c>
      <c r="AZ137" s="18">
        <f t="shared" si="195"/>
        <v>0</v>
      </c>
      <c r="BA137" s="18">
        <f t="shared" si="196"/>
        <v>0</v>
      </c>
      <c r="BB137" s="18">
        <f t="shared" si="197"/>
        <v>0</v>
      </c>
      <c r="BC137" s="18">
        <f t="shared" si="198"/>
        <v>0</v>
      </c>
      <c r="BD137" s="18">
        <f t="shared" si="199"/>
        <v>0</v>
      </c>
      <c r="BE137" s="18">
        <f t="shared" si="200"/>
        <v>0</v>
      </c>
      <c r="BF137" s="18">
        <f t="shared" si="201"/>
        <v>0</v>
      </c>
      <c r="BG137" s="18">
        <f t="shared" si="202"/>
        <v>0</v>
      </c>
      <c r="BH137" s="18">
        <f t="shared" si="203"/>
        <v>0</v>
      </c>
      <c r="BI137" s="18">
        <f t="shared" si="204"/>
        <v>0</v>
      </c>
      <c r="BJ137" s="18">
        <f t="shared" si="205"/>
        <v>0</v>
      </c>
      <c r="BK137" s="18">
        <f t="shared" si="206"/>
        <v>0</v>
      </c>
      <c r="BL137" s="18">
        <f t="shared" si="207"/>
        <v>0</v>
      </c>
      <c r="BM137" s="18">
        <f t="shared" si="208"/>
        <v>0</v>
      </c>
      <c r="BN137" s="18">
        <f t="shared" si="209"/>
        <v>0</v>
      </c>
      <c r="BO137" s="18">
        <f t="shared" si="210"/>
        <v>0</v>
      </c>
      <c r="BP137" s="18">
        <f t="shared" si="211"/>
        <v>0</v>
      </c>
      <c r="BQ137" s="18">
        <f t="shared" si="212"/>
        <v>0</v>
      </c>
      <c r="BR137" s="18">
        <f t="shared" si="213"/>
        <v>0</v>
      </c>
      <c r="BS137" s="18">
        <f t="shared" si="214"/>
        <v>0</v>
      </c>
      <c r="BT137" s="18">
        <f t="shared" si="215"/>
        <v>0</v>
      </c>
      <c r="BU137" s="18">
        <f t="shared" si="216"/>
        <v>0</v>
      </c>
      <c r="BV137" s="18">
        <f t="shared" si="217"/>
        <v>0</v>
      </c>
      <c r="BW137" s="18">
        <f t="shared" si="218"/>
        <v>0</v>
      </c>
      <c r="BX137" s="18">
        <f t="shared" si="219"/>
        <v>0</v>
      </c>
      <c r="BY137" s="18">
        <f t="shared" si="220"/>
        <v>0</v>
      </c>
      <c r="BZ137" s="18">
        <f t="shared" si="221"/>
        <v>0</v>
      </c>
      <c r="CA137" s="18">
        <f t="shared" si="222"/>
        <v>0</v>
      </c>
      <c r="CB137" s="18">
        <f t="shared" si="223"/>
        <v>0</v>
      </c>
      <c r="CC137" s="18">
        <f t="shared" si="224"/>
        <v>0</v>
      </c>
      <c r="CD137" s="18">
        <f t="shared" si="225"/>
        <v>0</v>
      </c>
      <c r="CE137" s="18">
        <f t="shared" si="226"/>
        <v>0</v>
      </c>
      <c r="CF137" s="18">
        <f t="shared" si="227"/>
        <v>0</v>
      </c>
      <c r="CG137" s="18">
        <f t="shared" si="228"/>
        <v>0</v>
      </c>
      <c r="CH137" s="18">
        <f t="shared" si="229"/>
        <v>0</v>
      </c>
      <c r="CI137" s="18">
        <f t="shared" si="230"/>
        <v>0</v>
      </c>
      <c r="CJ137" s="18">
        <f t="shared" si="231"/>
        <v>0</v>
      </c>
      <c r="CK137" s="18">
        <f t="shared" si="232"/>
        <v>0</v>
      </c>
      <c r="CL137" s="18">
        <f t="shared" si="233"/>
        <v>0</v>
      </c>
      <c r="CM137" s="18">
        <f t="shared" si="234"/>
        <v>0</v>
      </c>
      <c r="CN137" s="18"/>
      <c r="CO137" s="18"/>
      <c r="CP137" s="18"/>
      <c r="CQ137" s="18"/>
      <c r="CR137" s="18"/>
      <c r="CS137" s="18"/>
      <c r="CT137" s="18"/>
      <c r="CU137" s="18"/>
      <c r="CV137" s="18"/>
      <c r="CW137" s="18"/>
      <c r="CX137" s="18"/>
      <c r="CY137" s="18"/>
    </row>
    <row r="138" spans="1:103">
      <c r="A138" s="73" t="s">
        <v>191</v>
      </c>
      <c r="B138" s="76"/>
      <c r="C138" s="50"/>
      <c r="D138" s="50"/>
      <c r="E138" s="86"/>
      <c r="F138" s="90"/>
      <c r="G138" s="65"/>
      <c r="H138" s="90"/>
      <c r="I138" s="65"/>
      <c r="J138" s="90"/>
      <c r="K138" s="65"/>
      <c r="L138" s="90"/>
      <c r="M138" s="65"/>
      <c r="N138" s="90"/>
      <c r="O138" s="65"/>
      <c r="P138" s="90"/>
      <c r="Q138" s="65"/>
      <c r="R138" s="90"/>
      <c r="S138" s="65"/>
      <c r="T138" s="90"/>
      <c r="U138" s="65"/>
      <c r="V138" s="90"/>
      <c r="W138" s="65"/>
      <c r="X138" s="90"/>
      <c r="Y138" s="65"/>
      <c r="Z138" s="90"/>
      <c r="AA138" s="65"/>
      <c r="AB138" s="90"/>
      <c r="AC138" s="65"/>
      <c r="AD138" s="90"/>
      <c r="AE138" s="66"/>
      <c r="AS138" s="17">
        <f t="shared" si="188"/>
        <v>0</v>
      </c>
      <c r="AT138" s="18">
        <f t="shared" si="189"/>
        <v>0</v>
      </c>
      <c r="AU138" s="18">
        <f t="shared" si="190"/>
        <v>0</v>
      </c>
      <c r="AV138" s="18">
        <f t="shared" si="191"/>
        <v>0</v>
      </c>
      <c r="AW138" s="18">
        <f t="shared" si="192"/>
        <v>0</v>
      </c>
      <c r="AX138" s="18">
        <f t="shared" si="193"/>
        <v>0</v>
      </c>
      <c r="AY138" s="18">
        <f t="shared" si="194"/>
        <v>0</v>
      </c>
      <c r="AZ138" s="18">
        <f t="shared" si="195"/>
        <v>0</v>
      </c>
      <c r="BA138" s="18">
        <f t="shared" si="196"/>
        <v>0</v>
      </c>
      <c r="BB138" s="18">
        <f t="shared" si="197"/>
        <v>0</v>
      </c>
      <c r="BC138" s="18">
        <f t="shared" si="198"/>
        <v>0</v>
      </c>
      <c r="BD138" s="18">
        <f t="shared" si="199"/>
        <v>0</v>
      </c>
      <c r="BE138" s="18">
        <f t="shared" si="200"/>
        <v>0</v>
      </c>
      <c r="BF138" s="18">
        <f t="shared" si="201"/>
        <v>0</v>
      </c>
      <c r="BG138" s="18">
        <f t="shared" si="202"/>
        <v>0</v>
      </c>
      <c r="BH138" s="18">
        <f t="shared" si="203"/>
        <v>0</v>
      </c>
      <c r="BI138" s="18">
        <f t="shared" si="204"/>
        <v>0</v>
      </c>
      <c r="BJ138" s="18">
        <f t="shared" si="205"/>
        <v>0</v>
      </c>
      <c r="BK138" s="18">
        <f t="shared" si="206"/>
        <v>0</v>
      </c>
      <c r="BL138" s="18">
        <f t="shared" si="207"/>
        <v>0</v>
      </c>
      <c r="BM138" s="18">
        <f t="shared" si="208"/>
        <v>0</v>
      </c>
      <c r="BN138" s="18">
        <f t="shared" si="209"/>
        <v>0</v>
      </c>
      <c r="BO138" s="18">
        <f t="shared" si="210"/>
        <v>0</v>
      </c>
      <c r="BP138" s="18">
        <f t="shared" si="211"/>
        <v>0</v>
      </c>
      <c r="BQ138" s="18">
        <f t="shared" si="212"/>
        <v>0</v>
      </c>
      <c r="BR138" s="18">
        <f t="shared" si="213"/>
        <v>0</v>
      </c>
      <c r="BS138" s="18">
        <f t="shared" si="214"/>
        <v>0</v>
      </c>
      <c r="BT138" s="18">
        <f t="shared" si="215"/>
        <v>0</v>
      </c>
      <c r="BU138" s="18">
        <f t="shared" si="216"/>
        <v>0</v>
      </c>
      <c r="BV138" s="18">
        <f t="shared" si="217"/>
        <v>0</v>
      </c>
      <c r="BW138" s="18">
        <f t="shared" si="218"/>
        <v>0</v>
      </c>
      <c r="BX138" s="18">
        <f t="shared" si="219"/>
        <v>0</v>
      </c>
      <c r="BY138" s="18">
        <f t="shared" si="220"/>
        <v>0</v>
      </c>
      <c r="BZ138" s="18">
        <f t="shared" si="221"/>
        <v>0</v>
      </c>
      <c r="CA138" s="18">
        <f t="shared" si="222"/>
        <v>0</v>
      </c>
      <c r="CB138" s="18">
        <f t="shared" si="223"/>
        <v>0</v>
      </c>
      <c r="CC138" s="18">
        <f t="shared" si="224"/>
        <v>0</v>
      </c>
      <c r="CD138" s="18">
        <f t="shared" si="225"/>
        <v>0</v>
      </c>
      <c r="CE138" s="18">
        <f t="shared" si="226"/>
        <v>0</v>
      </c>
      <c r="CF138" s="18">
        <f t="shared" si="227"/>
        <v>0</v>
      </c>
      <c r="CG138" s="18">
        <f t="shared" si="228"/>
        <v>0</v>
      </c>
      <c r="CH138" s="18">
        <f t="shared" si="229"/>
        <v>0</v>
      </c>
      <c r="CI138" s="18">
        <f t="shared" si="230"/>
        <v>0</v>
      </c>
      <c r="CJ138" s="18">
        <f t="shared" si="231"/>
        <v>0</v>
      </c>
      <c r="CK138" s="18">
        <f t="shared" si="232"/>
        <v>0</v>
      </c>
      <c r="CL138" s="18">
        <f t="shared" si="233"/>
        <v>0</v>
      </c>
      <c r="CM138" s="18">
        <f t="shared" si="234"/>
        <v>0</v>
      </c>
      <c r="CN138" s="18"/>
      <c r="CO138" s="18"/>
      <c r="CP138" s="18"/>
      <c r="CQ138" s="18"/>
      <c r="CR138" s="18"/>
      <c r="CS138" s="18"/>
      <c r="CT138" s="18"/>
      <c r="CU138" s="18"/>
      <c r="CV138" s="18"/>
      <c r="CW138" s="18"/>
      <c r="CX138" s="18"/>
      <c r="CY138" s="18"/>
    </row>
    <row r="139" spans="1:103">
      <c r="A139" s="73" t="s">
        <v>191</v>
      </c>
      <c r="B139" s="76"/>
      <c r="C139" s="50"/>
      <c r="D139" s="50"/>
      <c r="E139" s="86"/>
      <c r="F139" s="95"/>
      <c r="G139" s="65"/>
      <c r="H139" s="95"/>
      <c r="I139" s="65"/>
      <c r="J139" s="95"/>
      <c r="K139" s="65"/>
      <c r="L139" s="95"/>
      <c r="M139" s="65"/>
      <c r="N139" s="95"/>
      <c r="O139" s="65"/>
      <c r="P139" s="95"/>
      <c r="Q139" s="65"/>
      <c r="R139" s="95"/>
      <c r="S139" s="65"/>
      <c r="T139" s="95"/>
      <c r="U139" s="65"/>
      <c r="V139" s="64"/>
      <c r="W139" s="65"/>
      <c r="X139" s="95"/>
      <c r="Y139" s="65"/>
      <c r="Z139" s="95"/>
      <c r="AA139" s="65"/>
      <c r="AB139" s="64"/>
      <c r="AC139" s="65"/>
      <c r="AD139" s="64"/>
      <c r="AE139" s="66"/>
      <c r="AS139" s="17">
        <f t="shared" si="188"/>
        <v>0</v>
      </c>
      <c r="AT139" s="18">
        <f t="shared" si="189"/>
        <v>0</v>
      </c>
      <c r="AU139" s="18">
        <f t="shared" si="190"/>
        <v>0</v>
      </c>
      <c r="AV139" s="18">
        <f t="shared" si="191"/>
        <v>0</v>
      </c>
      <c r="AW139" s="18">
        <f t="shared" si="192"/>
        <v>0</v>
      </c>
      <c r="AX139" s="18">
        <f t="shared" si="193"/>
        <v>0</v>
      </c>
      <c r="AY139" s="18">
        <f t="shared" si="194"/>
        <v>0</v>
      </c>
      <c r="AZ139" s="18">
        <f t="shared" si="195"/>
        <v>0</v>
      </c>
      <c r="BA139" s="18">
        <f t="shared" si="196"/>
        <v>0</v>
      </c>
      <c r="BB139" s="18">
        <f t="shared" si="197"/>
        <v>0</v>
      </c>
      <c r="BC139" s="18">
        <f t="shared" si="198"/>
        <v>0</v>
      </c>
      <c r="BD139" s="18">
        <f t="shared" si="199"/>
        <v>0</v>
      </c>
      <c r="BE139" s="18">
        <f t="shared" si="200"/>
        <v>0</v>
      </c>
      <c r="BF139" s="18">
        <f t="shared" si="201"/>
        <v>0</v>
      </c>
      <c r="BG139" s="18">
        <f t="shared" si="202"/>
        <v>0</v>
      </c>
      <c r="BH139" s="18">
        <f t="shared" si="203"/>
        <v>0</v>
      </c>
      <c r="BI139" s="18">
        <f t="shared" si="204"/>
        <v>0</v>
      </c>
      <c r="BJ139" s="18">
        <f t="shared" si="205"/>
        <v>0</v>
      </c>
      <c r="BK139" s="18">
        <f t="shared" si="206"/>
        <v>0</v>
      </c>
      <c r="BL139" s="18">
        <f t="shared" si="207"/>
        <v>0</v>
      </c>
      <c r="BM139" s="18">
        <f t="shared" si="208"/>
        <v>0</v>
      </c>
      <c r="BN139" s="18">
        <f t="shared" si="209"/>
        <v>0</v>
      </c>
      <c r="BO139" s="18">
        <f t="shared" si="210"/>
        <v>0</v>
      </c>
      <c r="BP139" s="18">
        <f t="shared" si="211"/>
        <v>0</v>
      </c>
      <c r="BQ139" s="18">
        <f t="shared" si="212"/>
        <v>0</v>
      </c>
      <c r="BR139" s="18">
        <f t="shared" si="213"/>
        <v>0</v>
      </c>
      <c r="BS139" s="18">
        <f t="shared" si="214"/>
        <v>0</v>
      </c>
      <c r="BT139" s="18">
        <f t="shared" si="215"/>
        <v>0</v>
      </c>
      <c r="BU139" s="18">
        <f t="shared" si="216"/>
        <v>0</v>
      </c>
      <c r="BV139" s="18">
        <f t="shared" si="217"/>
        <v>0</v>
      </c>
      <c r="BW139" s="18">
        <f t="shared" si="218"/>
        <v>0</v>
      </c>
      <c r="BX139" s="18">
        <f t="shared" si="219"/>
        <v>0</v>
      </c>
      <c r="BY139" s="18">
        <f t="shared" si="220"/>
        <v>0</v>
      </c>
      <c r="BZ139" s="18">
        <f t="shared" si="221"/>
        <v>0</v>
      </c>
      <c r="CA139" s="18">
        <f t="shared" si="222"/>
        <v>0</v>
      </c>
      <c r="CB139" s="18">
        <f t="shared" si="223"/>
        <v>0</v>
      </c>
      <c r="CC139" s="18">
        <f t="shared" si="224"/>
        <v>0</v>
      </c>
      <c r="CD139" s="18">
        <f t="shared" si="225"/>
        <v>0</v>
      </c>
      <c r="CE139" s="18">
        <f t="shared" si="226"/>
        <v>0</v>
      </c>
      <c r="CF139" s="18">
        <f t="shared" si="227"/>
        <v>0</v>
      </c>
      <c r="CG139" s="18">
        <f t="shared" si="228"/>
        <v>0</v>
      </c>
      <c r="CH139" s="18">
        <f t="shared" si="229"/>
        <v>0</v>
      </c>
      <c r="CI139" s="18">
        <f t="shared" si="230"/>
        <v>0</v>
      </c>
      <c r="CJ139" s="18">
        <f t="shared" si="231"/>
        <v>0</v>
      </c>
      <c r="CK139" s="18">
        <f t="shared" si="232"/>
        <v>0</v>
      </c>
      <c r="CL139" s="18">
        <f t="shared" si="233"/>
        <v>0</v>
      </c>
      <c r="CM139" s="18">
        <f t="shared" si="234"/>
        <v>0</v>
      </c>
      <c r="CN139" s="18"/>
      <c r="CO139" s="18"/>
      <c r="CP139" s="18"/>
      <c r="CQ139" s="18"/>
      <c r="CR139" s="18"/>
      <c r="CS139" s="18"/>
      <c r="CT139" s="18"/>
      <c r="CU139" s="18"/>
      <c r="CV139" s="18"/>
      <c r="CW139" s="18"/>
      <c r="CX139" s="18"/>
      <c r="CY139" s="18"/>
    </row>
    <row r="140" spans="1:103">
      <c r="A140" s="73" t="s">
        <v>191</v>
      </c>
      <c r="B140" s="76"/>
      <c r="C140" s="50"/>
      <c r="D140" s="50"/>
      <c r="E140" s="86"/>
      <c r="F140" s="96"/>
      <c r="G140" s="65"/>
      <c r="H140" s="96"/>
      <c r="I140" s="65"/>
      <c r="J140" s="96"/>
      <c r="K140" s="65"/>
      <c r="L140" s="96"/>
      <c r="M140" s="65"/>
      <c r="N140" s="96"/>
      <c r="O140" s="65"/>
      <c r="P140" s="96"/>
      <c r="Q140" s="65"/>
      <c r="R140" s="96"/>
      <c r="S140" s="65"/>
      <c r="T140" s="96"/>
      <c r="U140" s="65"/>
      <c r="V140" s="64"/>
      <c r="W140" s="65"/>
      <c r="X140" s="96"/>
      <c r="Y140" s="65"/>
      <c r="Z140" s="96"/>
      <c r="AA140" s="65"/>
      <c r="AB140" s="64"/>
      <c r="AC140" s="65"/>
      <c r="AD140" s="64"/>
      <c r="AE140" s="66"/>
      <c r="AS140" s="17">
        <f t="shared" si="188"/>
        <v>0</v>
      </c>
      <c r="AT140" s="18">
        <f t="shared" si="189"/>
        <v>0</v>
      </c>
      <c r="AU140" s="18">
        <f t="shared" si="190"/>
        <v>0</v>
      </c>
      <c r="AV140" s="18">
        <f t="shared" si="191"/>
        <v>0</v>
      </c>
      <c r="AW140" s="18">
        <f t="shared" si="192"/>
        <v>0</v>
      </c>
      <c r="AX140" s="18">
        <f t="shared" si="193"/>
        <v>0</v>
      </c>
      <c r="AY140" s="18">
        <f t="shared" si="194"/>
        <v>0</v>
      </c>
      <c r="AZ140" s="18">
        <f t="shared" si="195"/>
        <v>0</v>
      </c>
      <c r="BA140" s="18">
        <f t="shared" si="196"/>
        <v>0</v>
      </c>
      <c r="BB140" s="18">
        <f t="shared" si="197"/>
        <v>0</v>
      </c>
      <c r="BC140" s="18">
        <f t="shared" si="198"/>
        <v>0</v>
      </c>
      <c r="BD140" s="18">
        <f t="shared" si="199"/>
        <v>0</v>
      </c>
      <c r="BE140" s="18">
        <f t="shared" si="200"/>
        <v>0</v>
      </c>
      <c r="BF140" s="18">
        <f t="shared" si="201"/>
        <v>0</v>
      </c>
      <c r="BG140" s="18">
        <f t="shared" si="202"/>
        <v>0</v>
      </c>
      <c r="BH140" s="18">
        <f t="shared" si="203"/>
        <v>0</v>
      </c>
      <c r="BI140" s="18">
        <f t="shared" si="204"/>
        <v>0</v>
      </c>
      <c r="BJ140" s="18">
        <f t="shared" si="205"/>
        <v>0</v>
      </c>
      <c r="BK140" s="18">
        <f t="shared" si="206"/>
        <v>0</v>
      </c>
      <c r="BL140" s="18">
        <f t="shared" si="207"/>
        <v>0</v>
      </c>
      <c r="BM140" s="18">
        <f t="shared" si="208"/>
        <v>0</v>
      </c>
      <c r="BN140" s="18">
        <f t="shared" si="209"/>
        <v>0</v>
      </c>
      <c r="BO140" s="18">
        <f t="shared" si="210"/>
        <v>0</v>
      </c>
      <c r="BP140" s="18">
        <f t="shared" si="211"/>
        <v>0</v>
      </c>
      <c r="BQ140" s="18">
        <f t="shared" si="212"/>
        <v>0</v>
      </c>
      <c r="BR140" s="18">
        <f t="shared" si="213"/>
        <v>0</v>
      </c>
      <c r="BS140" s="18">
        <f t="shared" si="214"/>
        <v>0</v>
      </c>
      <c r="BT140" s="18">
        <f t="shared" si="215"/>
        <v>0</v>
      </c>
      <c r="BU140" s="18">
        <f t="shared" si="216"/>
        <v>0</v>
      </c>
      <c r="BV140" s="18">
        <f t="shared" si="217"/>
        <v>0</v>
      </c>
      <c r="BW140" s="18">
        <f t="shared" si="218"/>
        <v>0</v>
      </c>
      <c r="BX140" s="18">
        <f t="shared" si="219"/>
        <v>0</v>
      </c>
      <c r="BY140" s="18">
        <f t="shared" si="220"/>
        <v>0</v>
      </c>
      <c r="BZ140" s="18">
        <f t="shared" si="221"/>
        <v>0</v>
      </c>
      <c r="CA140" s="18">
        <f t="shared" si="222"/>
        <v>0</v>
      </c>
      <c r="CB140" s="18">
        <f t="shared" si="223"/>
        <v>0</v>
      </c>
      <c r="CC140" s="18">
        <f t="shared" si="224"/>
        <v>0</v>
      </c>
      <c r="CD140" s="18">
        <f t="shared" si="225"/>
        <v>0</v>
      </c>
      <c r="CE140" s="18">
        <f t="shared" si="226"/>
        <v>0</v>
      </c>
      <c r="CF140" s="18">
        <f t="shared" si="227"/>
        <v>0</v>
      </c>
      <c r="CG140" s="18">
        <f t="shared" si="228"/>
        <v>0</v>
      </c>
      <c r="CH140" s="18">
        <f t="shared" si="229"/>
        <v>0</v>
      </c>
      <c r="CI140" s="18">
        <f t="shared" si="230"/>
        <v>0</v>
      </c>
      <c r="CJ140" s="18">
        <f t="shared" si="231"/>
        <v>0</v>
      </c>
      <c r="CK140" s="18">
        <f t="shared" si="232"/>
        <v>0</v>
      </c>
      <c r="CL140" s="18">
        <f t="shared" si="233"/>
        <v>0</v>
      </c>
      <c r="CM140" s="18">
        <f t="shared" si="234"/>
        <v>0</v>
      </c>
      <c r="CN140" s="18"/>
      <c r="CO140" s="18"/>
      <c r="CP140" s="18"/>
      <c r="CQ140" s="18"/>
      <c r="CR140" s="18"/>
      <c r="CS140" s="18"/>
      <c r="CT140" s="18"/>
      <c r="CU140" s="18"/>
      <c r="CV140" s="18"/>
      <c r="CW140" s="18"/>
      <c r="CX140" s="18"/>
      <c r="CY140" s="18"/>
    </row>
    <row r="141" spans="1:103">
      <c r="A141" s="73" t="s">
        <v>191</v>
      </c>
      <c r="B141" s="76"/>
      <c r="C141" s="50"/>
      <c r="D141" s="50"/>
      <c r="E141" s="86"/>
      <c r="F141" s="96"/>
      <c r="G141" s="65"/>
      <c r="H141" s="96"/>
      <c r="I141" s="65"/>
      <c r="J141" s="96"/>
      <c r="K141" s="65"/>
      <c r="L141" s="96"/>
      <c r="M141" s="65"/>
      <c r="N141" s="96"/>
      <c r="O141" s="65"/>
      <c r="P141" s="96"/>
      <c r="Q141" s="65"/>
      <c r="R141" s="96"/>
      <c r="S141" s="65"/>
      <c r="T141" s="96"/>
      <c r="U141" s="65"/>
      <c r="V141" s="64"/>
      <c r="W141" s="65"/>
      <c r="X141" s="96"/>
      <c r="Y141" s="65"/>
      <c r="Z141" s="96"/>
      <c r="AA141" s="65"/>
      <c r="AB141" s="64"/>
      <c r="AC141" s="65"/>
      <c r="AD141" s="64"/>
      <c r="AE141" s="66"/>
      <c r="AS141" s="17">
        <f t="shared" si="188"/>
        <v>0</v>
      </c>
      <c r="AT141" s="18">
        <f t="shared" si="189"/>
        <v>0</v>
      </c>
      <c r="AU141" s="18">
        <f t="shared" si="190"/>
        <v>0</v>
      </c>
      <c r="AV141" s="18">
        <f t="shared" si="191"/>
        <v>0</v>
      </c>
      <c r="AW141" s="18">
        <f t="shared" si="192"/>
        <v>0</v>
      </c>
      <c r="AX141" s="18">
        <f t="shared" si="193"/>
        <v>0</v>
      </c>
      <c r="AY141" s="18">
        <f t="shared" si="194"/>
        <v>0</v>
      </c>
      <c r="AZ141" s="18">
        <f t="shared" si="195"/>
        <v>0</v>
      </c>
      <c r="BA141" s="18">
        <f t="shared" si="196"/>
        <v>0</v>
      </c>
      <c r="BB141" s="18">
        <f t="shared" si="197"/>
        <v>0</v>
      </c>
      <c r="BC141" s="18">
        <f t="shared" si="198"/>
        <v>0</v>
      </c>
      <c r="BD141" s="18">
        <f t="shared" si="199"/>
        <v>0</v>
      </c>
      <c r="BE141" s="18">
        <f t="shared" si="200"/>
        <v>0</v>
      </c>
      <c r="BF141" s="18">
        <f t="shared" si="201"/>
        <v>0</v>
      </c>
      <c r="BG141" s="18">
        <f t="shared" si="202"/>
        <v>0</v>
      </c>
      <c r="BH141" s="18">
        <f t="shared" si="203"/>
        <v>0</v>
      </c>
      <c r="BI141" s="18">
        <f t="shared" si="204"/>
        <v>0</v>
      </c>
      <c r="BJ141" s="18">
        <f t="shared" si="205"/>
        <v>0</v>
      </c>
      <c r="BK141" s="18">
        <f t="shared" si="206"/>
        <v>0</v>
      </c>
      <c r="BL141" s="18">
        <f t="shared" si="207"/>
        <v>0</v>
      </c>
      <c r="BM141" s="18">
        <f t="shared" si="208"/>
        <v>0</v>
      </c>
      <c r="BN141" s="18">
        <f t="shared" si="209"/>
        <v>0</v>
      </c>
      <c r="BO141" s="18">
        <f t="shared" si="210"/>
        <v>0</v>
      </c>
      <c r="BP141" s="18">
        <f t="shared" si="211"/>
        <v>0</v>
      </c>
      <c r="BQ141" s="18">
        <f t="shared" si="212"/>
        <v>0</v>
      </c>
      <c r="BR141" s="18">
        <f t="shared" si="213"/>
        <v>0</v>
      </c>
      <c r="BS141" s="18">
        <f t="shared" si="214"/>
        <v>0</v>
      </c>
      <c r="BT141" s="18">
        <f t="shared" si="215"/>
        <v>0</v>
      </c>
      <c r="BU141" s="18">
        <f t="shared" si="216"/>
        <v>0</v>
      </c>
      <c r="BV141" s="18">
        <f t="shared" si="217"/>
        <v>0</v>
      </c>
      <c r="BW141" s="18">
        <f t="shared" si="218"/>
        <v>0</v>
      </c>
      <c r="BX141" s="18">
        <f t="shared" si="219"/>
        <v>0</v>
      </c>
      <c r="BY141" s="18">
        <f t="shared" si="220"/>
        <v>0</v>
      </c>
      <c r="BZ141" s="18">
        <f t="shared" si="221"/>
        <v>0</v>
      </c>
      <c r="CA141" s="18">
        <f t="shared" si="222"/>
        <v>0</v>
      </c>
      <c r="CB141" s="18">
        <f t="shared" si="223"/>
        <v>0</v>
      </c>
      <c r="CC141" s="18">
        <f t="shared" si="224"/>
        <v>0</v>
      </c>
      <c r="CD141" s="18">
        <f t="shared" si="225"/>
        <v>0</v>
      </c>
      <c r="CE141" s="18">
        <f t="shared" si="226"/>
        <v>0</v>
      </c>
      <c r="CF141" s="18">
        <f t="shared" si="227"/>
        <v>0</v>
      </c>
      <c r="CG141" s="18">
        <f t="shared" si="228"/>
        <v>0</v>
      </c>
      <c r="CH141" s="18">
        <f t="shared" si="229"/>
        <v>0</v>
      </c>
      <c r="CI141" s="18">
        <f t="shared" si="230"/>
        <v>0</v>
      </c>
      <c r="CJ141" s="18">
        <f t="shared" si="231"/>
        <v>0</v>
      </c>
      <c r="CK141" s="18">
        <f t="shared" si="232"/>
        <v>0</v>
      </c>
      <c r="CL141" s="18">
        <f t="shared" si="233"/>
        <v>0</v>
      </c>
      <c r="CM141" s="18">
        <f t="shared" si="234"/>
        <v>0</v>
      </c>
      <c r="CN141" s="18"/>
      <c r="CO141" s="18"/>
      <c r="CP141" s="18"/>
      <c r="CQ141" s="18"/>
      <c r="CR141" s="18"/>
      <c r="CS141" s="18"/>
      <c r="CT141" s="18"/>
      <c r="CU141" s="18"/>
      <c r="CV141" s="18"/>
      <c r="CW141" s="18"/>
      <c r="CX141" s="18"/>
      <c r="CY141" s="18"/>
    </row>
    <row r="142" spans="1:103">
      <c r="A142" s="73" t="s">
        <v>191</v>
      </c>
      <c r="B142" s="76"/>
      <c r="C142" s="50"/>
      <c r="D142" s="50"/>
      <c r="E142" s="86"/>
      <c r="F142" s="96"/>
      <c r="G142" s="65"/>
      <c r="H142" s="96"/>
      <c r="I142" s="65"/>
      <c r="J142" s="96"/>
      <c r="K142" s="65"/>
      <c r="L142" s="96"/>
      <c r="M142" s="65"/>
      <c r="N142" s="96"/>
      <c r="O142" s="65"/>
      <c r="P142" s="96"/>
      <c r="Q142" s="65"/>
      <c r="R142" s="96"/>
      <c r="S142" s="65"/>
      <c r="T142" s="96"/>
      <c r="U142" s="65"/>
      <c r="V142" s="64"/>
      <c r="W142" s="65"/>
      <c r="X142" s="96"/>
      <c r="Y142" s="65"/>
      <c r="Z142" s="96"/>
      <c r="AA142" s="65"/>
      <c r="AB142" s="64"/>
      <c r="AC142" s="65"/>
      <c r="AD142" s="64"/>
      <c r="AE142" s="66"/>
      <c r="AS142" s="17">
        <f t="shared" si="188"/>
        <v>0</v>
      </c>
      <c r="AT142" s="18">
        <f t="shared" si="189"/>
        <v>0</v>
      </c>
      <c r="AU142" s="18">
        <f t="shared" si="190"/>
        <v>0</v>
      </c>
      <c r="AV142" s="18">
        <f t="shared" si="191"/>
        <v>0</v>
      </c>
      <c r="AW142" s="18">
        <f t="shared" si="192"/>
        <v>0</v>
      </c>
      <c r="AX142" s="18">
        <f t="shared" si="193"/>
        <v>0</v>
      </c>
      <c r="AY142" s="18">
        <f t="shared" si="194"/>
        <v>0</v>
      </c>
      <c r="AZ142" s="18">
        <f t="shared" si="195"/>
        <v>0</v>
      </c>
      <c r="BA142" s="18">
        <f t="shared" si="196"/>
        <v>0</v>
      </c>
      <c r="BB142" s="18">
        <f t="shared" si="197"/>
        <v>0</v>
      </c>
      <c r="BC142" s="18">
        <f t="shared" si="198"/>
        <v>0</v>
      </c>
      <c r="BD142" s="18">
        <f t="shared" si="199"/>
        <v>0</v>
      </c>
      <c r="BE142" s="18">
        <f t="shared" si="200"/>
        <v>0</v>
      </c>
      <c r="BF142" s="18">
        <f t="shared" si="201"/>
        <v>0</v>
      </c>
      <c r="BG142" s="18">
        <f t="shared" si="202"/>
        <v>0</v>
      </c>
      <c r="BH142" s="18">
        <f t="shared" si="203"/>
        <v>0</v>
      </c>
      <c r="BI142" s="18">
        <f t="shared" si="204"/>
        <v>0</v>
      </c>
      <c r="BJ142" s="18">
        <f t="shared" si="205"/>
        <v>0</v>
      </c>
      <c r="BK142" s="18">
        <f t="shared" si="206"/>
        <v>0</v>
      </c>
      <c r="BL142" s="18">
        <f t="shared" si="207"/>
        <v>0</v>
      </c>
      <c r="BM142" s="18">
        <f t="shared" si="208"/>
        <v>0</v>
      </c>
      <c r="BN142" s="18">
        <f t="shared" si="209"/>
        <v>0</v>
      </c>
      <c r="BO142" s="18">
        <f t="shared" si="210"/>
        <v>0</v>
      </c>
      <c r="BP142" s="18">
        <f t="shared" si="211"/>
        <v>0</v>
      </c>
      <c r="BQ142" s="18">
        <f t="shared" si="212"/>
        <v>0</v>
      </c>
      <c r="BR142" s="18">
        <f t="shared" si="213"/>
        <v>0</v>
      </c>
      <c r="BS142" s="18">
        <f t="shared" si="214"/>
        <v>0</v>
      </c>
      <c r="BT142" s="18">
        <f t="shared" si="215"/>
        <v>0</v>
      </c>
      <c r="BU142" s="18">
        <f t="shared" si="216"/>
        <v>0</v>
      </c>
      <c r="BV142" s="18">
        <f t="shared" si="217"/>
        <v>0</v>
      </c>
      <c r="BW142" s="18">
        <f t="shared" si="218"/>
        <v>0</v>
      </c>
      <c r="BX142" s="18">
        <f t="shared" si="219"/>
        <v>0</v>
      </c>
      <c r="BY142" s="18">
        <f t="shared" si="220"/>
        <v>0</v>
      </c>
      <c r="BZ142" s="18">
        <f t="shared" si="221"/>
        <v>0</v>
      </c>
      <c r="CA142" s="18">
        <f t="shared" si="222"/>
        <v>0</v>
      </c>
      <c r="CB142" s="18">
        <f t="shared" si="223"/>
        <v>0</v>
      </c>
      <c r="CC142" s="18">
        <f t="shared" si="224"/>
        <v>0</v>
      </c>
      <c r="CD142" s="18">
        <f t="shared" si="225"/>
        <v>0</v>
      </c>
      <c r="CE142" s="18">
        <f t="shared" si="226"/>
        <v>0</v>
      </c>
      <c r="CF142" s="18">
        <f t="shared" si="227"/>
        <v>0</v>
      </c>
      <c r="CG142" s="18">
        <f t="shared" si="228"/>
        <v>0</v>
      </c>
      <c r="CH142" s="18">
        <f t="shared" si="229"/>
        <v>0</v>
      </c>
      <c r="CI142" s="18">
        <f t="shared" si="230"/>
        <v>0</v>
      </c>
      <c r="CJ142" s="18">
        <f t="shared" si="231"/>
        <v>0</v>
      </c>
      <c r="CK142" s="18">
        <f t="shared" si="232"/>
        <v>0</v>
      </c>
      <c r="CL142" s="18">
        <f t="shared" si="233"/>
        <v>0</v>
      </c>
      <c r="CM142" s="18">
        <f t="shared" si="234"/>
        <v>0</v>
      </c>
      <c r="CN142" s="18"/>
      <c r="CO142" s="18"/>
      <c r="CP142" s="18"/>
      <c r="CQ142" s="18"/>
      <c r="CR142" s="18"/>
      <c r="CS142" s="18"/>
      <c r="CT142" s="18"/>
      <c r="CU142" s="18"/>
      <c r="CV142" s="18"/>
      <c r="CW142" s="18"/>
      <c r="CX142" s="18"/>
      <c r="CY142" s="18"/>
    </row>
    <row r="143" spans="1:103">
      <c r="A143" s="73" t="s">
        <v>191</v>
      </c>
      <c r="B143" s="76"/>
      <c r="C143" s="50"/>
      <c r="D143" s="50"/>
      <c r="E143" s="86"/>
      <c r="F143" s="96"/>
      <c r="G143" s="65"/>
      <c r="H143" s="96"/>
      <c r="I143" s="65"/>
      <c r="J143" s="96"/>
      <c r="K143" s="65"/>
      <c r="L143" s="96"/>
      <c r="M143" s="65"/>
      <c r="N143" s="96"/>
      <c r="O143" s="65"/>
      <c r="P143" s="96"/>
      <c r="Q143" s="65"/>
      <c r="R143" s="96"/>
      <c r="S143" s="65"/>
      <c r="T143" s="96"/>
      <c r="U143" s="65"/>
      <c r="V143" s="64"/>
      <c r="W143" s="65"/>
      <c r="X143" s="96"/>
      <c r="Y143" s="65"/>
      <c r="Z143" s="96"/>
      <c r="AA143" s="65"/>
      <c r="AB143" s="64"/>
      <c r="AC143" s="65"/>
      <c r="AD143" s="64"/>
      <c r="AE143" s="66"/>
      <c r="AS143" s="17">
        <f t="shared" si="188"/>
        <v>0</v>
      </c>
      <c r="AT143" s="18">
        <f t="shared" si="189"/>
        <v>0</v>
      </c>
      <c r="AU143" s="18">
        <f t="shared" si="190"/>
        <v>0</v>
      </c>
      <c r="AV143" s="18">
        <f t="shared" si="191"/>
        <v>0</v>
      </c>
      <c r="AW143" s="18">
        <f t="shared" si="192"/>
        <v>0</v>
      </c>
      <c r="AX143" s="18">
        <f t="shared" si="193"/>
        <v>0</v>
      </c>
      <c r="AY143" s="18">
        <f t="shared" si="194"/>
        <v>0</v>
      </c>
      <c r="AZ143" s="18">
        <f t="shared" si="195"/>
        <v>0</v>
      </c>
      <c r="BA143" s="18">
        <f t="shared" si="196"/>
        <v>0</v>
      </c>
      <c r="BB143" s="18">
        <f t="shared" si="197"/>
        <v>0</v>
      </c>
      <c r="BC143" s="18">
        <f t="shared" si="198"/>
        <v>0</v>
      </c>
      <c r="BD143" s="18">
        <f t="shared" si="199"/>
        <v>0</v>
      </c>
      <c r="BE143" s="18">
        <f t="shared" si="200"/>
        <v>0</v>
      </c>
      <c r="BF143" s="18">
        <f t="shared" si="201"/>
        <v>0</v>
      </c>
      <c r="BG143" s="18">
        <f t="shared" si="202"/>
        <v>0</v>
      </c>
      <c r="BH143" s="18">
        <f t="shared" si="203"/>
        <v>0</v>
      </c>
      <c r="BI143" s="18">
        <f t="shared" si="204"/>
        <v>0</v>
      </c>
      <c r="BJ143" s="18">
        <f t="shared" si="205"/>
        <v>0</v>
      </c>
      <c r="BK143" s="18">
        <f t="shared" si="206"/>
        <v>0</v>
      </c>
      <c r="BL143" s="18">
        <f t="shared" si="207"/>
        <v>0</v>
      </c>
      <c r="BM143" s="18">
        <f t="shared" si="208"/>
        <v>0</v>
      </c>
      <c r="BN143" s="18">
        <f t="shared" si="209"/>
        <v>0</v>
      </c>
      <c r="BO143" s="18">
        <f t="shared" si="210"/>
        <v>0</v>
      </c>
      <c r="BP143" s="18">
        <f t="shared" si="211"/>
        <v>0</v>
      </c>
      <c r="BQ143" s="18">
        <f t="shared" si="212"/>
        <v>0</v>
      </c>
      <c r="BR143" s="18">
        <f t="shared" si="213"/>
        <v>0</v>
      </c>
      <c r="BS143" s="18">
        <f t="shared" si="214"/>
        <v>0</v>
      </c>
      <c r="BT143" s="18">
        <f t="shared" si="215"/>
        <v>0</v>
      </c>
      <c r="BU143" s="18">
        <f t="shared" si="216"/>
        <v>0</v>
      </c>
      <c r="BV143" s="18">
        <f t="shared" si="217"/>
        <v>0</v>
      </c>
      <c r="BW143" s="18">
        <f t="shared" si="218"/>
        <v>0</v>
      </c>
      <c r="BX143" s="18">
        <f t="shared" si="219"/>
        <v>0</v>
      </c>
      <c r="BY143" s="18">
        <f t="shared" si="220"/>
        <v>0</v>
      </c>
      <c r="BZ143" s="18">
        <f t="shared" si="221"/>
        <v>0</v>
      </c>
      <c r="CA143" s="18">
        <f t="shared" si="222"/>
        <v>0</v>
      </c>
      <c r="CB143" s="18">
        <f t="shared" si="223"/>
        <v>0</v>
      </c>
      <c r="CC143" s="18">
        <f t="shared" si="224"/>
        <v>0</v>
      </c>
      <c r="CD143" s="18">
        <f t="shared" si="225"/>
        <v>0</v>
      </c>
      <c r="CE143" s="18">
        <f t="shared" si="226"/>
        <v>0</v>
      </c>
      <c r="CF143" s="18">
        <f t="shared" si="227"/>
        <v>0</v>
      </c>
      <c r="CG143" s="18">
        <f t="shared" si="228"/>
        <v>0</v>
      </c>
      <c r="CH143" s="18">
        <f t="shared" si="229"/>
        <v>0</v>
      </c>
      <c r="CI143" s="18">
        <f t="shared" si="230"/>
        <v>0</v>
      </c>
      <c r="CJ143" s="18">
        <f t="shared" si="231"/>
        <v>0</v>
      </c>
      <c r="CK143" s="18">
        <f t="shared" si="232"/>
        <v>0</v>
      </c>
      <c r="CL143" s="18">
        <f t="shared" si="233"/>
        <v>0</v>
      </c>
      <c r="CM143" s="18">
        <f t="shared" si="234"/>
        <v>0</v>
      </c>
      <c r="CN143" s="18"/>
      <c r="CO143" s="18"/>
      <c r="CP143" s="18"/>
      <c r="CQ143" s="18"/>
      <c r="CR143" s="18"/>
      <c r="CS143" s="18"/>
      <c r="CT143" s="18"/>
      <c r="CU143" s="18"/>
      <c r="CV143" s="18"/>
      <c r="CW143" s="18"/>
      <c r="CX143" s="18"/>
      <c r="CY143" s="18"/>
    </row>
    <row r="144" spans="1:103">
      <c r="A144" s="73" t="s">
        <v>191</v>
      </c>
      <c r="B144" s="76"/>
      <c r="C144" s="50"/>
      <c r="D144" s="50"/>
      <c r="E144" s="86"/>
      <c r="F144" s="96"/>
      <c r="G144" s="65"/>
      <c r="H144" s="96"/>
      <c r="I144" s="65"/>
      <c r="J144" s="96"/>
      <c r="K144" s="65"/>
      <c r="L144" s="96"/>
      <c r="M144" s="65"/>
      <c r="N144" s="96"/>
      <c r="O144" s="65"/>
      <c r="P144" s="96"/>
      <c r="Q144" s="65"/>
      <c r="R144" s="96"/>
      <c r="S144" s="65"/>
      <c r="T144" s="96"/>
      <c r="U144" s="65"/>
      <c r="V144" s="64"/>
      <c r="W144" s="65"/>
      <c r="X144" s="96"/>
      <c r="Y144" s="65"/>
      <c r="Z144" s="96"/>
      <c r="AA144" s="65"/>
      <c r="AB144" s="64"/>
      <c r="AC144" s="65"/>
      <c r="AD144" s="64"/>
      <c r="AE144" s="66"/>
      <c r="AS144" s="17">
        <f t="shared" si="188"/>
        <v>0</v>
      </c>
      <c r="AT144" s="18">
        <f t="shared" si="189"/>
        <v>0</v>
      </c>
      <c r="AU144" s="18">
        <f t="shared" si="190"/>
        <v>0</v>
      </c>
      <c r="AV144" s="18">
        <f t="shared" si="191"/>
        <v>0</v>
      </c>
      <c r="AW144" s="18">
        <f t="shared" si="192"/>
        <v>0</v>
      </c>
      <c r="AX144" s="18">
        <f t="shared" si="193"/>
        <v>0</v>
      </c>
      <c r="AY144" s="18">
        <f t="shared" si="194"/>
        <v>0</v>
      </c>
      <c r="AZ144" s="18">
        <f t="shared" si="195"/>
        <v>0</v>
      </c>
      <c r="BA144" s="18">
        <f t="shared" si="196"/>
        <v>0</v>
      </c>
      <c r="BB144" s="18">
        <f t="shared" si="197"/>
        <v>0</v>
      </c>
      <c r="BC144" s="18">
        <f t="shared" si="198"/>
        <v>0</v>
      </c>
      <c r="BD144" s="18">
        <f t="shared" si="199"/>
        <v>0</v>
      </c>
      <c r="BE144" s="18">
        <f t="shared" si="200"/>
        <v>0</v>
      </c>
      <c r="BF144" s="18">
        <f t="shared" si="201"/>
        <v>0</v>
      </c>
      <c r="BG144" s="18">
        <f t="shared" si="202"/>
        <v>0</v>
      </c>
      <c r="BH144" s="18">
        <f t="shared" si="203"/>
        <v>0</v>
      </c>
      <c r="BI144" s="18">
        <f t="shared" si="204"/>
        <v>0</v>
      </c>
      <c r="BJ144" s="18">
        <f t="shared" si="205"/>
        <v>0</v>
      </c>
      <c r="BK144" s="18">
        <f t="shared" si="206"/>
        <v>0</v>
      </c>
      <c r="BL144" s="18">
        <f t="shared" si="207"/>
        <v>0</v>
      </c>
      <c r="BM144" s="18">
        <f t="shared" si="208"/>
        <v>0</v>
      </c>
      <c r="BN144" s="18">
        <f t="shared" si="209"/>
        <v>0</v>
      </c>
      <c r="BO144" s="18">
        <f t="shared" si="210"/>
        <v>0</v>
      </c>
      <c r="BP144" s="18">
        <f t="shared" si="211"/>
        <v>0</v>
      </c>
      <c r="BQ144" s="18">
        <f t="shared" si="212"/>
        <v>0</v>
      </c>
      <c r="BR144" s="18">
        <f t="shared" si="213"/>
        <v>0</v>
      </c>
      <c r="BS144" s="18">
        <f t="shared" si="214"/>
        <v>0</v>
      </c>
      <c r="BT144" s="18">
        <f t="shared" si="215"/>
        <v>0</v>
      </c>
      <c r="BU144" s="18">
        <f t="shared" si="216"/>
        <v>0</v>
      </c>
      <c r="BV144" s="18">
        <f t="shared" si="217"/>
        <v>0</v>
      </c>
      <c r="BW144" s="18">
        <f t="shared" si="218"/>
        <v>0</v>
      </c>
      <c r="BX144" s="18">
        <f t="shared" si="219"/>
        <v>0</v>
      </c>
      <c r="BY144" s="18">
        <f t="shared" si="220"/>
        <v>0</v>
      </c>
      <c r="BZ144" s="18">
        <f t="shared" si="221"/>
        <v>0</v>
      </c>
      <c r="CA144" s="18">
        <f t="shared" si="222"/>
        <v>0</v>
      </c>
      <c r="CB144" s="18">
        <f t="shared" si="223"/>
        <v>0</v>
      </c>
      <c r="CC144" s="18">
        <f t="shared" si="224"/>
        <v>0</v>
      </c>
      <c r="CD144" s="18">
        <f t="shared" si="225"/>
        <v>0</v>
      </c>
      <c r="CE144" s="18">
        <f t="shared" si="226"/>
        <v>0</v>
      </c>
      <c r="CF144" s="18">
        <f t="shared" si="227"/>
        <v>0</v>
      </c>
      <c r="CG144" s="18">
        <f t="shared" si="228"/>
        <v>0</v>
      </c>
      <c r="CH144" s="18">
        <f t="shared" si="229"/>
        <v>0</v>
      </c>
      <c r="CI144" s="18">
        <f t="shared" si="230"/>
        <v>0</v>
      </c>
      <c r="CJ144" s="18">
        <f t="shared" si="231"/>
        <v>0</v>
      </c>
      <c r="CK144" s="18">
        <f t="shared" si="232"/>
        <v>0</v>
      </c>
      <c r="CL144" s="18">
        <f t="shared" si="233"/>
        <v>0</v>
      </c>
      <c r="CM144" s="18">
        <f t="shared" si="234"/>
        <v>0</v>
      </c>
      <c r="CN144" s="18"/>
      <c r="CO144" s="18"/>
      <c r="CP144" s="18"/>
      <c r="CQ144" s="18"/>
      <c r="CR144" s="18"/>
      <c r="CS144" s="18"/>
      <c r="CT144" s="18"/>
      <c r="CU144" s="18"/>
      <c r="CV144" s="18"/>
      <c r="CW144" s="18"/>
      <c r="CX144" s="18"/>
      <c r="CY144" s="18"/>
    </row>
    <row r="145" spans="1:103">
      <c r="A145" s="73" t="s">
        <v>191</v>
      </c>
      <c r="B145" s="76"/>
      <c r="C145" s="50"/>
      <c r="D145" s="50"/>
      <c r="E145" s="86"/>
      <c r="F145" s="96"/>
      <c r="G145" s="65"/>
      <c r="H145" s="96"/>
      <c r="I145" s="65"/>
      <c r="J145" s="96"/>
      <c r="K145" s="65"/>
      <c r="L145" s="96"/>
      <c r="M145" s="65"/>
      <c r="N145" s="96"/>
      <c r="O145" s="65"/>
      <c r="P145" s="96"/>
      <c r="Q145" s="65"/>
      <c r="R145" s="96"/>
      <c r="S145" s="65"/>
      <c r="T145" s="96"/>
      <c r="U145" s="65"/>
      <c r="V145" s="64"/>
      <c r="W145" s="65"/>
      <c r="X145" s="96"/>
      <c r="Y145" s="65"/>
      <c r="Z145" s="96"/>
      <c r="AA145" s="65"/>
      <c r="AB145" s="64"/>
      <c r="AC145" s="65"/>
      <c r="AD145" s="64"/>
      <c r="AE145" s="66"/>
      <c r="AS145" s="17">
        <f t="shared" si="188"/>
        <v>0</v>
      </c>
      <c r="AT145" s="18">
        <f t="shared" si="189"/>
        <v>0</v>
      </c>
      <c r="AU145" s="18">
        <f t="shared" si="190"/>
        <v>0</v>
      </c>
      <c r="AV145" s="18">
        <f t="shared" si="191"/>
        <v>0</v>
      </c>
      <c r="AW145" s="18">
        <f t="shared" si="192"/>
        <v>0</v>
      </c>
      <c r="AX145" s="18">
        <f t="shared" si="193"/>
        <v>0</v>
      </c>
      <c r="AY145" s="18">
        <f t="shared" si="194"/>
        <v>0</v>
      </c>
      <c r="AZ145" s="18">
        <f t="shared" si="195"/>
        <v>0</v>
      </c>
      <c r="BA145" s="18">
        <f t="shared" si="196"/>
        <v>0</v>
      </c>
      <c r="BB145" s="18">
        <f t="shared" si="197"/>
        <v>0</v>
      </c>
      <c r="BC145" s="18">
        <f t="shared" si="198"/>
        <v>0</v>
      </c>
      <c r="BD145" s="18">
        <f t="shared" si="199"/>
        <v>0</v>
      </c>
      <c r="BE145" s="18">
        <f t="shared" si="200"/>
        <v>0</v>
      </c>
      <c r="BF145" s="18">
        <f t="shared" si="201"/>
        <v>0</v>
      </c>
      <c r="BG145" s="18">
        <f t="shared" si="202"/>
        <v>0</v>
      </c>
      <c r="BH145" s="18">
        <f t="shared" si="203"/>
        <v>0</v>
      </c>
      <c r="BI145" s="18">
        <f t="shared" si="204"/>
        <v>0</v>
      </c>
      <c r="BJ145" s="18">
        <f t="shared" si="205"/>
        <v>0</v>
      </c>
      <c r="BK145" s="18">
        <f t="shared" si="206"/>
        <v>0</v>
      </c>
      <c r="BL145" s="18">
        <f t="shared" si="207"/>
        <v>0</v>
      </c>
      <c r="BM145" s="18">
        <f t="shared" si="208"/>
        <v>0</v>
      </c>
      <c r="BN145" s="18">
        <f t="shared" si="209"/>
        <v>0</v>
      </c>
      <c r="BO145" s="18">
        <f t="shared" si="210"/>
        <v>0</v>
      </c>
      <c r="BP145" s="18">
        <f t="shared" si="211"/>
        <v>0</v>
      </c>
      <c r="BQ145" s="18">
        <f t="shared" si="212"/>
        <v>0</v>
      </c>
      <c r="BR145" s="18">
        <f t="shared" si="213"/>
        <v>0</v>
      </c>
      <c r="BS145" s="18">
        <f t="shared" si="214"/>
        <v>0</v>
      </c>
      <c r="BT145" s="18">
        <f t="shared" si="215"/>
        <v>0</v>
      </c>
      <c r="BU145" s="18">
        <f t="shared" si="216"/>
        <v>0</v>
      </c>
      <c r="BV145" s="18">
        <f t="shared" si="217"/>
        <v>0</v>
      </c>
      <c r="BW145" s="18">
        <f t="shared" si="218"/>
        <v>0</v>
      </c>
      <c r="BX145" s="18">
        <f t="shared" si="219"/>
        <v>0</v>
      </c>
      <c r="BY145" s="18">
        <f t="shared" si="220"/>
        <v>0</v>
      </c>
      <c r="BZ145" s="18">
        <f t="shared" si="221"/>
        <v>0</v>
      </c>
      <c r="CA145" s="18">
        <f t="shared" si="222"/>
        <v>0</v>
      </c>
      <c r="CB145" s="18">
        <f t="shared" si="223"/>
        <v>0</v>
      </c>
      <c r="CC145" s="18">
        <f t="shared" si="224"/>
        <v>0</v>
      </c>
      <c r="CD145" s="18">
        <f t="shared" si="225"/>
        <v>0</v>
      </c>
      <c r="CE145" s="18">
        <f t="shared" si="226"/>
        <v>0</v>
      </c>
      <c r="CF145" s="18">
        <f t="shared" si="227"/>
        <v>0</v>
      </c>
      <c r="CG145" s="18">
        <f t="shared" si="228"/>
        <v>0</v>
      </c>
      <c r="CH145" s="18">
        <f t="shared" si="229"/>
        <v>0</v>
      </c>
      <c r="CI145" s="18">
        <f t="shared" si="230"/>
        <v>0</v>
      </c>
      <c r="CJ145" s="18">
        <f t="shared" si="231"/>
        <v>0</v>
      </c>
      <c r="CK145" s="18">
        <f t="shared" si="232"/>
        <v>0</v>
      </c>
      <c r="CL145" s="18">
        <f t="shared" si="233"/>
        <v>0</v>
      </c>
      <c r="CM145" s="18">
        <f t="shared" si="234"/>
        <v>0</v>
      </c>
      <c r="CN145" s="18"/>
      <c r="CO145" s="18"/>
      <c r="CP145" s="18"/>
      <c r="CQ145" s="18"/>
      <c r="CR145" s="18"/>
      <c r="CS145" s="18"/>
      <c r="CT145" s="18"/>
      <c r="CU145" s="18"/>
      <c r="CV145" s="18"/>
      <c r="CW145" s="18"/>
      <c r="CX145" s="18"/>
      <c r="CY145" s="18"/>
    </row>
    <row r="146" spans="1:103">
      <c r="A146" s="73" t="s">
        <v>191</v>
      </c>
      <c r="B146" s="76"/>
      <c r="C146" s="50"/>
      <c r="D146" s="50"/>
      <c r="E146" s="86"/>
      <c r="F146" s="96"/>
      <c r="G146" s="65"/>
      <c r="H146" s="96"/>
      <c r="I146" s="65"/>
      <c r="J146" s="96"/>
      <c r="K146" s="65"/>
      <c r="L146" s="96"/>
      <c r="M146" s="65"/>
      <c r="N146" s="96"/>
      <c r="O146" s="65"/>
      <c r="P146" s="96"/>
      <c r="Q146" s="65"/>
      <c r="R146" s="96"/>
      <c r="S146" s="65"/>
      <c r="T146" s="96"/>
      <c r="U146" s="65"/>
      <c r="V146" s="64"/>
      <c r="W146" s="65"/>
      <c r="X146" s="96"/>
      <c r="Y146" s="65"/>
      <c r="Z146" s="96"/>
      <c r="AA146" s="65"/>
      <c r="AB146" s="64"/>
      <c r="AC146" s="65"/>
      <c r="AD146" s="64"/>
      <c r="AE146" s="66"/>
      <c r="AS146" s="17">
        <f t="shared" si="188"/>
        <v>0</v>
      </c>
      <c r="AT146" s="18">
        <f t="shared" si="189"/>
        <v>0</v>
      </c>
      <c r="AU146" s="18">
        <f t="shared" si="190"/>
        <v>0</v>
      </c>
      <c r="AV146" s="18">
        <f t="shared" si="191"/>
        <v>0</v>
      </c>
      <c r="AW146" s="18">
        <f t="shared" si="192"/>
        <v>0</v>
      </c>
      <c r="AX146" s="18">
        <f t="shared" si="193"/>
        <v>0</v>
      </c>
      <c r="AY146" s="18">
        <f t="shared" si="194"/>
        <v>0</v>
      </c>
      <c r="AZ146" s="18">
        <f t="shared" si="195"/>
        <v>0</v>
      </c>
      <c r="BA146" s="18">
        <f t="shared" si="196"/>
        <v>0</v>
      </c>
      <c r="BB146" s="18">
        <f t="shared" si="197"/>
        <v>0</v>
      </c>
      <c r="BC146" s="18">
        <f t="shared" si="198"/>
        <v>0</v>
      </c>
      <c r="BD146" s="18">
        <f t="shared" si="199"/>
        <v>0</v>
      </c>
      <c r="BE146" s="18">
        <f t="shared" si="200"/>
        <v>0</v>
      </c>
      <c r="BF146" s="18">
        <f t="shared" si="201"/>
        <v>0</v>
      </c>
      <c r="BG146" s="18">
        <f t="shared" si="202"/>
        <v>0</v>
      </c>
      <c r="BH146" s="18">
        <f t="shared" si="203"/>
        <v>0</v>
      </c>
      <c r="BI146" s="18">
        <f t="shared" si="204"/>
        <v>0</v>
      </c>
      <c r="BJ146" s="18">
        <f t="shared" si="205"/>
        <v>0</v>
      </c>
      <c r="BK146" s="18">
        <f t="shared" si="206"/>
        <v>0</v>
      </c>
      <c r="BL146" s="18">
        <f t="shared" si="207"/>
        <v>0</v>
      </c>
      <c r="BM146" s="18">
        <f t="shared" si="208"/>
        <v>0</v>
      </c>
      <c r="BN146" s="18">
        <f t="shared" si="209"/>
        <v>0</v>
      </c>
      <c r="BO146" s="18">
        <f t="shared" si="210"/>
        <v>0</v>
      </c>
      <c r="BP146" s="18">
        <f t="shared" si="211"/>
        <v>0</v>
      </c>
      <c r="BQ146" s="18">
        <f t="shared" si="212"/>
        <v>0</v>
      </c>
      <c r="BR146" s="18">
        <f t="shared" si="213"/>
        <v>0</v>
      </c>
      <c r="BS146" s="18">
        <f t="shared" si="214"/>
        <v>0</v>
      </c>
      <c r="BT146" s="18">
        <f t="shared" si="215"/>
        <v>0</v>
      </c>
      <c r="BU146" s="18">
        <f t="shared" si="216"/>
        <v>0</v>
      </c>
      <c r="BV146" s="18">
        <f t="shared" si="217"/>
        <v>0</v>
      </c>
      <c r="BW146" s="18">
        <f t="shared" si="218"/>
        <v>0</v>
      </c>
      <c r="BX146" s="18">
        <f t="shared" si="219"/>
        <v>0</v>
      </c>
      <c r="BY146" s="18">
        <f t="shared" si="220"/>
        <v>0</v>
      </c>
      <c r="BZ146" s="18">
        <f t="shared" si="221"/>
        <v>0</v>
      </c>
      <c r="CA146" s="18">
        <f t="shared" si="222"/>
        <v>0</v>
      </c>
      <c r="CB146" s="18">
        <f t="shared" si="223"/>
        <v>0</v>
      </c>
      <c r="CC146" s="18">
        <f t="shared" si="224"/>
        <v>0</v>
      </c>
      <c r="CD146" s="18">
        <f t="shared" si="225"/>
        <v>0</v>
      </c>
      <c r="CE146" s="18">
        <f t="shared" si="226"/>
        <v>0</v>
      </c>
      <c r="CF146" s="18">
        <f t="shared" si="227"/>
        <v>0</v>
      </c>
      <c r="CG146" s="18">
        <f t="shared" si="228"/>
        <v>0</v>
      </c>
      <c r="CH146" s="18">
        <f t="shared" si="229"/>
        <v>0</v>
      </c>
      <c r="CI146" s="18">
        <f t="shared" si="230"/>
        <v>0</v>
      </c>
      <c r="CJ146" s="18">
        <f t="shared" si="231"/>
        <v>0</v>
      </c>
      <c r="CK146" s="18">
        <f t="shared" si="232"/>
        <v>0</v>
      </c>
      <c r="CL146" s="18">
        <f t="shared" si="233"/>
        <v>0</v>
      </c>
      <c r="CM146" s="18">
        <f t="shared" si="234"/>
        <v>0</v>
      </c>
      <c r="CN146" s="18"/>
      <c r="CO146" s="18"/>
      <c r="CP146" s="18"/>
      <c r="CQ146" s="18"/>
      <c r="CR146" s="18"/>
      <c r="CS146" s="18"/>
      <c r="CT146" s="18"/>
      <c r="CU146" s="18"/>
      <c r="CV146" s="18"/>
      <c r="CW146" s="18"/>
      <c r="CX146" s="18"/>
      <c r="CY146" s="18"/>
    </row>
    <row r="147" spans="1:103">
      <c r="A147" s="73" t="s">
        <v>191</v>
      </c>
      <c r="B147" s="76"/>
      <c r="C147" s="50"/>
      <c r="D147" s="50"/>
      <c r="E147" s="86"/>
      <c r="F147" s="96"/>
      <c r="G147" s="65"/>
      <c r="H147" s="96"/>
      <c r="I147" s="65"/>
      <c r="J147" s="96"/>
      <c r="K147" s="65"/>
      <c r="L147" s="96"/>
      <c r="M147" s="65"/>
      <c r="N147" s="96"/>
      <c r="O147" s="65"/>
      <c r="P147" s="96"/>
      <c r="Q147" s="65"/>
      <c r="R147" s="96"/>
      <c r="S147" s="65"/>
      <c r="T147" s="96"/>
      <c r="U147" s="65"/>
      <c r="V147" s="64"/>
      <c r="W147" s="65"/>
      <c r="X147" s="96"/>
      <c r="Y147" s="65"/>
      <c r="Z147" s="96"/>
      <c r="AA147" s="65"/>
      <c r="AB147" s="64"/>
      <c r="AC147" s="65"/>
      <c r="AD147" s="64"/>
      <c r="AE147" s="66"/>
      <c r="AS147" s="17">
        <f t="shared" si="188"/>
        <v>0</v>
      </c>
      <c r="AT147" s="18">
        <f t="shared" si="189"/>
        <v>0</v>
      </c>
      <c r="AU147" s="18">
        <f t="shared" si="190"/>
        <v>0</v>
      </c>
      <c r="AV147" s="18">
        <f t="shared" si="191"/>
        <v>0</v>
      </c>
      <c r="AW147" s="18">
        <f t="shared" si="192"/>
        <v>0</v>
      </c>
      <c r="AX147" s="18">
        <f t="shared" si="193"/>
        <v>0</v>
      </c>
      <c r="AY147" s="18">
        <f t="shared" si="194"/>
        <v>0</v>
      </c>
      <c r="AZ147" s="18">
        <f t="shared" si="195"/>
        <v>0</v>
      </c>
      <c r="BA147" s="18">
        <f t="shared" si="196"/>
        <v>0</v>
      </c>
      <c r="BB147" s="18">
        <f t="shared" si="197"/>
        <v>0</v>
      </c>
      <c r="BC147" s="18">
        <f t="shared" si="198"/>
        <v>0</v>
      </c>
      <c r="BD147" s="18">
        <f t="shared" si="199"/>
        <v>0</v>
      </c>
      <c r="BE147" s="18">
        <f t="shared" si="200"/>
        <v>0</v>
      </c>
      <c r="BF147" s="18">
        <f t="shared" si="201"/>
        <v>0</v>
      </c>
      <c r="BG147" s="18">
        <f t="shared" si="202"/>
        <v>0</v>
      </c>
      <c r="BH147" s="18">
        <f t="shared" si="203"/>
        <v>0</v>
      </c>
      <c r="BI147" s="18">
        <f t="shared" si="204"/>
        <v>0</v>
      </c>
      <c r="BJ147" s="18">
        <f t="shared" si="205"/>
        <v>0</v>
      </c>
      <c r="BK147" s="18">
        <f t="shared" si="206"/>
        <v>0</v>
      </c>
      <c r="BL147" s="18">
        <f t="shared" si="207"/>
        <v>0</v>
      </c>
      <c r="BM147" s="18">
        <f t="shared" si="208"/>
        <v>0</v>
      </c>
      <c r="BN147" s="18">
        <f t="shared" si="209"/>
        <v>0</v>
      </c>
      <c r="BO147" s="18">
        <f t="shared" si="210"/>
        <v>0</v>
      </c>
      <c r="BP147" s="18">
        <f t="shared" si="211"/>
        <v>0</v>
      </c>
      <c r="BQ147" s="18">
        <f t="shared" si="212"/>
        <v>0</v>
      </c>
      <c r="BR147" s="18">
        <f t="shared" si="213"/>
        <v>0</v>
      </c>
      <c r="BS147" s="18">
        <f t="shared" si="214"/>
        <v>0</v>
      </c>
      <c r="BT147" s="18">
        <f t="shared" si="215"/>
        <v>0</v>
      </c>
      <c r="BU147" s="18">
        <f t="shared" si="216"/>
        <v>0</v>
      </c>
      <c r="BV147" s="18">
        <f t="shared" si="217"/>
        <v>0</v>
      </c>
      <c r="BW147" s="18">
        <f t="shared" si="218"/>
        <v>0</v>
      </c>
      <c r="BX147" s="18">
        <f t="shared" si="219"/>
        <v>0</v>
      </c>
      <c r="BY147" s="18">
        <f t="shared" si="220"/>
        <v>0</v>
      </c>
      <c r="BZ147" s="18">
        <f t="shared" si="221"/>
        <v>0</v>
      </c>
      <c r="CA147" s="18">
        <f t="shared" si="222"/>
        <v>0</v>
      </c>
      <c r="CB147" s="18">
        <f t="shared" si="223"/>
        <v>0</v>
      </c>
      <c r="CC147" s="18">
        <f t="shared" si="224"/>
        <v>0</v>
      </c>
      <c r="CD147" s="18">
        <f t="shared" si="225"/>
        <v>0</v>
      </c>
      <c r="CE147" s="18">
        <f t="shared" si="226"/>
        <v>0</v>
      </c>
      <c r="CF147" s="18">
        <f t="shared" si="227"/>
        <v>0</v>
      </c>
      <c r="CG147" s="18">
        <f t="shared" si="228"/>
        <v>0</v>
      </c>
      <c r="CH147" s="18">
        <f t="shared" si="229"/>
        <v>0</v>
      </c>
      <c r="CI147" s="18">
        <f t="shared" si="230"/>
        <v>0</v>
      </c>
      <c r="CJ147" s="18">
        <f t="shared" si="231"/>
        <v>0</v>
      </c>
      <c r="CK147" s="18">
        <f t="shared" si="232"/>
        <v>0</v>
      </c>
      <c r="CL147" s="18">
        <f t="shared" si="233"/>
        <v>0</v>
      </c>
      <c r="CM147" s="18">
        <f t="shared" si="234"/>
        <v>0</v>
      </c>
      <c r="CN147" s="18"/>
      <c r="CO147" s="18"/>
      <c r="CP147" s="18"/>
      <c r="CQ147" s="18"/>
      <c r="CR147" s="18"/>
      <c r="CS147" s="18"/>
      <c r="CT147" s="18"/>
      <c r="CU147" s="18"/>
      <c r="CV147" s="18"/>
      <c r="CW147" s="18"/>
      <c r="CX147" s="18"/>
      <c r="CY147" s="18"/>
    </row>
    <row r="148" spans="1:103">
      <c r="A148" s="73" t="s">
        <v>191</v>
      </c>
      <c r="B148" s="76"/>
      <c r="C148" s="50"/>
      <c r="D148" s="50"/>
      <c r="E148" s="87"/>
      <c r="F148" s="97"/>
      <c r="G148" s="65"/>
      <c r="H148" s="97"/>
      <c r="I148" s="65"/>
      <c r="J148" s="97"/>
      <c r="K148" s="65"/>
      <c r="L148" s="97"/>
      <c r="M148" s="65"/>
      <c r="N148" s="97"/>
      <c r="O148" s="65"/>
      <c r="P148" s="97"/>
      <c r="Q148" s="65"/>
      <c r="R148" s="97"/>
      <c r="S148" s="65"/>
      <c r="T148" s="97"/>
      <c r="U148" s="65"/>
      <c r="V148" s="64"/>
      <c r="W148" s="65"/>
      <c r="X148" s="97"/>
      <c r="Y148" s="65"/>
      <c r="Z148" s="97"/>
      <c r="AA148" s="65"/>
      <c r="AB148" s="64"/>
      <c r="AC148" s="65"/>
      <c r="AD148" s="64"/>
      <c r="AE148" s="66"/>
      <c r="AS148" s="17">
        <f t="shared" si="188"/>
        <v>0</v>
      </c>
      <c r="AT148" s="18">
        <f t="shared" si="189"/>
        <v>0</v>
      </c>
      <c r="AU148" s="18">
        <f t="shared" si="190"/>
        <v>0</v>
      </c>
      <c r="AV148" s="18">
        <f t="shared" si="191"/>
        <v>0</v>
      </c>
      <c r="AW148" s="18">
        <f t="shared" si="192"/>
        <v>0</v>
      </c>
      <c r="AX148" s="18">
        <f t="shared" si="193"/>
        <v>0</v>
      </c>
      <c r="AY148" s="18">
        <f t="shared" si="194"/>
        <v>0</v>
      </c>
      <c r="AZ148" s="18">
        <f t="shared" si="195"/>
        <v>0</v>
      </c>
      <c r="BA148" s="18">
        <f t="shared" si="196"/>
        <v>0</v>
      </c>
      <c r="BB148" s="18">
        <f t="shared" si="197"/>
        <v>0</v>
      </c>
      <c r="BC148" s="18">
        <f t="shared" si="198"/>
        <v>0</v>
      </c>
      <c r="BD148" s="18">
        <f t="shared" si="199"/>
        <v>0</v>
      </c>
      <c r="BE148" s="18">
        <f t="shared" si="200"/>
        <v>0</v>
      </c>
      <c r="BF148" s="18">
        <f t="shared" si="201"/>
        <v>0</v>
      </c>
      <c r="BG148" s="18">
        <f t="shared" si="202"/>
        <v>0</v>
      </c>
      <c r="BH148" s="18">
        <f t="shared" si="203"/>
        <v>0</v>
      </c>
      <c r="BI148" s="18">
        <f t="shared" si="204"/>
        <v>0</v>
      </c>
      <c r="BJ148" s="18">
        <f t="shared" si="205"/>
        <v>0</v>
      </c>
      <c r="BK148" s="18">
        <f t="shared" si="206"/>
        <v>0</v>
      </c>
      <c r="BL148" s="18">
        <f t="shared" si="207"/>
        <v>0</v>
      </c>
      <c r="BM148" s="18">
        <f t="shared" si="208"/>
        <v>0</v>
      </c>
      <c r="BN148" s="18">
        <f t="shared" si="209"/>
        <v>0</v>
      </c>
      <c r="BO148" s="18">
        <f t="shared" si="210"/>
        <v>0</v>
      </c>
      <c r="BP148" s="18">
        <f t="shared" si="211"/>
        <v>0</v>
      </c>
      <c r="BQ148" s="18">
        <f t="shared" si="212"/>
        <v>0</v>
      </c>
      <c r="BR148" s="18">
        <f t="shared" si="213"/>
        <v>0</v>
      </c>
      <c r="BS148" s="18">
        <f t="shared" si="214"/>
        <v>0</v>
      </c>
      <c r="BT148" s="18">
        <f t="shared" si="215"/>
        <v>0</v>
      </c>
      <c r="BU148" s="18">
        <f t="shared" si="216"/>
        <v>0</v>
      </c>
      <c r="BV148" s="18">
        <f t="shared" si="217"/>
        <v>0</v>
      </c>
      <c r="BW148" s="18">
        <f t="shared" si="218"/>
        <v>0</v>
      </c>
      <c r="BX148" s="18">
        <f t="shared" si="219"/>
        <v>0</v>
      </c>
      <c r="BY148" s="18">
        <f t="shared" si="220"/>
        <v>0</v>
      </c>
      <c r="BZ148" s="18">
        <f t="shared" si="221"/>
        <v>0</v>
      </c>
      <c r="CA148" s="18">
        <f t="shared" si="222"/>
        <v>0</v>
      </c>
      <c r="CB148" s="18">
        <f t="shared" si="223"/>
        <v>0</v>
      </c>
      <c r="CC148" s="18">
        <f t="shared" si="224"/>
        <v>0</v>
      </c>
      <c r="CD148" s="18">
        <f t="shared" si="225"/>
        <v>0</v>
      </c>
      <c r="CE148" s="18">
        <f t="shared" si="226"/>
        <v>0</v>
      </c>
      <c r="CF148" s="18">
        <f t="shared" si="227"/>
        <v>0</v>
      </c>
      <c r="CG148" s="18">
        <f t="shared" si="228"/>
        <v>0</v>
      </c>
      <c r="CH148" s="18">
        <f t="shared" si="229"/>
        <v>0</v>
      </c>
      <c r="CI148" s="18">
        <f t="shared" si="230"/>
        <v>0</v>
      </c>
      <c r="CJ148" s="18">
        <f t="shared" si="231"/>
        <v>0</v>
      </c>
      <c r="CK148" s="18">
        <f t="shared" si="232"/>
        <v>0</v>
      </c>
      <c r="CL148" s="18">
        <f t="shared" si="233"/>
        <v>0</v>
      </c>
      <c r="CM148" s="18">
        <f t="shared" si="234"/>
        <v>0</v>
      </c>
      <c r="CN148" s="18"/>
      <c r="CO148" s="18"/>
      <c r="CP148" s="18"/>
      <c r="CQ148" s="18"/>
      <c r="CR148" s="18"/>
      <c r="CS148" s="18"/>
      <c r="CT148" s="18"/>
      <c r="CU148" s="18"/>
      <c r="CV148" s="18"/>
      <c r="CW148" s="18"/>
      <c r="CX148" s="18"/>
      <c r="CY148" s="18"/>
    </row>
    <row r="149" spans="1:103">
      <c r="A149" s="73" t="s">
        <v>191</v>
      </c>
      <c r="B149" s="76"/>
      <c r="C149" s="50"/>
      <c r="D149" s="50"/>
      <c r="E149" s="88"/>
      <c r="F149" s="98"/>
      <c r="G149" s="65"/>
      <c r="H149" s="98"/>
      <c r="I149" s="65"/>
      <c r="J149" s="98"/>
      <c r="K149" s="65"/>
      <c r="L149" s="98"/>
      <c r="M149" s="65"/>
      <c r="N149" s="98"/>
      <c r="O149" s="65"/>
      <c r="P149" s="98"/>
      <c r="Q149" s="65"/>
      <c r="R149" s="98"/>
      <c r="S149" s="65"/>
      <c r="T149" s="98"/>
      <c r="U149" s="65"/>
      <c r="V149" s="64"/>
      <c r="W149" s="65"/>
      <c r="X149" s="98"/>
      <c r="Y149" s="65"/>
      <c r="Z149" s="98"/>
      <c r="AA149" s="65"/>
      <c r="AB149" s="64"/>
      <c r="AC149" s="65"/>
      <c r="AD149" s="64"/>
      <c r="AE149" s="66"/>
      <c r="AS149" s="17">
        <f t="shared" si="188"/>
        <v>0</v>
      </c>
      <c r="AT149" s="18">
        <f t="shared" si="189"/>
        <v>0</v>
      </c>
      <c r="AU149" s="18">
        <f t="shared" si="190"/>
        <v>0</v>
      </c>
      <c r="AV149" s="18">
        <f t="shared" si="191"/>
        <v>0</v>
      </c>
      <c r="AW149" s="18">
        <f t="shared" si="192"/>
        <v>0</v>
      </c>
      <c r="AX149" s="18">
        <f t="shared" si="193"/>
        <v>0</v>
      </c>
      <c r="AY149" s="18">
        <f t="shared" si="194"/>
        <v>0</v>
      </c>
      <c r="AZ149" s="18">
        <f t="shared" si="195"/>
        <v>0</v>
      </c>
      <c r="BA149" s="18">
        <f t="shared" si="196"/>
        <v>0</v>
      </c>
      <c r="BB149" s="18">
        <f t="shared" si="197"/>
        <v>0</v>
      </c>
      <c r="BC149" s="18">
        <f t="shared" si="198"/>
        <v>0</v>
      </c>
      <c r="BD149" s="18">
        <f t="shared" si="199"/>
        <v>0</v>
      </c>
      <c r="BE149" s="18">
        <f t="shared" si="200"/>
        <v>0</v>
      </c>
      <c r="BF149" s="18">
        <f t="shared" si="201"/>
        <v>0</v>
      </c>
      <c r="BG149" s="18">
        <f t="shared" si="202"/>
        <v>0</v>
      </c>
      <c r="BH149" s="18">
        <f t="shared" si="203"/>
        <v>0</v>
      </c>
      <c r="BI149" s="18">
        <f t="shared" si="204"/>
        <v>0</v>
      </c>
      <c r="BJ149" s="18">
        <f t="shared" si="205"/>
        <v>0</v>
      </c>
      <c r="BK149" s="18">
        <f t="shared" si="206"/>
        <v>0</v>
      </c>
      <c r="BL149" s="18">
        <f t="shared" si="207"/>
        <v>0</v>
      </c>
      <c r="BM149" s="18">
        <f t="shared" si="208"/>
        <v>0</v>
      </c>
      <c r="BN149" s="18">
        <f t="shared" si="209"/>
        <v>0</v>
      </c>
      <c r="BO149" s="18">
        <f t="shared" si="210"/>
        <v>0</v>
      </c>
      <c r="BP149" s="18">
        <f t="shared" si="211"/>
        <v>0</v>
      </c>
      <c r="BQ149" s="18">
        <f t="shared" si="212"/>
        <v>0</v>
      </c>
      <c r="BR149" s="18">
        <f t="shared" si="213"/>
        <v>0</v>
      </c>
      <c r="BS149" s="18">
        <f t="shared" si="214"/>
        <v>0</v>
      </c>
      <c r="BT149" s="18">
        <f t="shared" si="215"/>
        <v>0</v>
      </c>
      <c r="BU149" s="18">
        <f t="shared" si="216"/>
        <v>0</v>
      </c>
      <c r="BV149" s="18">
        <f t="shared" si="217"/>
        <v>0</v>
      </c>
      <c r="BW149" s="18">
        <f t="shared" si="218"/>
        <v>0</v>
      </c>
      <c r="BX149" s="18">
        <f t="shared" si="219"/>
        <v>0</v>
      </c>
      <c r="BY149" s="18">
        <f t="shared" si="220"/>
        <v>0</v>
      </c>
      <c r="BZ149" s="18">
        <f t="shared" si="221"/>
        <v>0</v>
      </c>
      <c r="CA149" s="18">
        <f t="shared" si="222"/>
        <v>0</v>
      </c>
      <c r="CB149" s="18">
        <f t="shared" si="223"/>
        <v>0</v>
      </c>
      <c r="CC149" s="18">
        <f t="shared" si="224"/>
        <v>0</v>
      </c>
      <c r="CD149" s="18">
        <f t="shared" si="225"/>
        <v>0</v>
      </c>
      <c r="CE149" s="18">
        <f t="shared" si="226"/>
        <v>0</v>
      </c>
      <c r="CF149" s="18">
        <f t="shared" si="227"/>
        <v>0</v>
      </c>
      <c r="CG149" s="18">
        <f t="shared" si="228"/>
        <v>0</v>
      </c>
      <c r="CH149" s="18">
        <f t="shared" si="229"/>
        <v>0</v>
      </c>
      <c r="CI149" s="18">
        <f t="shared" si="230"/>
        <v>0</v>
      </c>
      <c r="CJ149" s="18">
        <f t="shared" si="231"/>
        <v>0</v>
      </c>
      <c r="CK149" s="18">
        <f t="shared" si="232"/>
        <v>0</v>
      </c>
      <c r="CL149" s="18">
        <f t="shared" si="233"/>
        <v>0</v>
      </c>
      <c r="CM149" s="18">
        <f t="shared" si="234"/>
        <v>0</v>
      </c>
      <c r="CN149" s="18"/>
      <c r="CO149" s="18"/>
      <c r="CP149" s="18"/>
      <c r="CQ149" s="18"/>
      <c r="CR149" s="18"/>
      <c r="CS149" s="18"/>
      <c r="CT149" s="18"/>
      <c r="CU149" s="18"/>
      <c r="CV149" s="18"/>
      <c r="CW149" s="18"/>
      <c r="CX149" s="18"/>
      <c r="CY149" s="18"/>
    </row>
    <row r="150" spans="1:103">
      <c r="A150" s="73" t="s">
        <v>191</v>
      </c>
      <c r="B150" s="76"/>
      <c r="C150" s="50"/>
      <c r="D150" s="50"/>
      <c r="E150" s="86"/>
      <c r="F150" s="96"/>
      <c r="G150" s="65"/>
      <c r="H150" s="96"/>
      <c r="I150" s="65"/>
      <c r="J150" s="96"/>
      <c r="K150" s="65"/>
      <c r="L150" s="96"/>
      <c r="M150" s="65"/>
      <c r="N150" s="96"/>
      <c r="O150" s="65"/>
      <c r="P150" s="96"/>
      <c r="Q150" s="65"/>
      <c r="R150" s="96"/>
      <c r="S150" s="65"/>
      <c r="T150" s="96"/>
      <c r="U150" s="65"/>
      <c r="V150" s="64"/>
      <c r="W150" s="65"/>
      <c r="X150" s="96"/>
      <c r="Y150" s="65"/>
      <c r="Z150" s="96"/>
      <c r="AA150" s="65"/>
      <c r="AB150" s="64"/>
      <c r="AC150" s="65"/>
      <c r="AD150" s="64"/>
      <c r="AE150" s="66"/>
      <c r="AS150" s="17">
        <f t="shared" si="188"/>
        <v>0</v>
      </c>
      <c r="AT150" s="18">
        <f t="shared" si="189"/>
        <v>0</v>
      </c>
      <c r="AU150" s="18">
        <f t="shared" si="190"/>
        <v>0</v>
      </c>
      <c r="AV150" s="18">
        <f t="shared" si="191"/>
        <v>0</v>
      </c>
      <c r="AW150" s="18">
        <f t="shared" si="192"/>
        <v>0</v>
      </c>
      <c r="AX150" s="18">
        <f t="shared" si="193"/>
        <v>0</v>
      </c>
      <c r="AY150" s="18">
        <f t="shared" si="194"/>
        <v>0</v>
      </c>
      <c r="AZ150" s="18">
        <f t="shared" si="195"/>
        <v>0</v>
      </c>
      <c r="BA150" s="18">
        <f t="shared" si="196"/>
        <v>0</v>
      </c>
      <c r="BB150" s="18">
        <f t="shared" si="197"/>
        <v>0</v>
      </c>
      <c r="BC150" s="18">
        <f t="shared" si="198"/>
        <v>0</v>
      </c>
      <c r="BD150" s="18">
        <f t="shared" si="199"/>
        <v>0</v>
      </c>
      <c r="BE150" s="18">
        <f t="shared" si="200"/>
        <v>0</v>
      </c>
      <c r="BF150" s="18">
        <f t="shared" si="201"/>
        <v>0</v>
      </c>
      <c r="BG150" s="18">
        <f t="shared" si="202"/>
        <v>0</v>
      </c>
      <c r="BH150" s="18">
        <f t="shared" si="203"/>
        <v>0</v>
      </c>
      <c r="BI150" s="18">
        <f t="shared" si="204"/>
        <v>0</v>
      </c>
      <c r="BJ150" s="18">
        <f t="shared" si="205"/>
        <v>0</v>
      </c>
      <c r="BK150" s="18">
        <f t="shared" si="206"/>
        <v>0</v>
      </c>
      <c r="BL150" s="18">
        <f t="shared" si="207"/>
        <v>0</v>
      </c>
      <c r="BM150" s="18">
        <f t="shared" si="208"/>
        <v>0</v>
      </c>
      <c r="BN150" s="18">
        <f t="shared" si="209"/>
        <v>0</v>
      </c>
      <c r="BO150" s="18">
        <f t="shared" si="210"/>
        <v>0</v>
      </c>
      <c r="BP150" s="18">
        <f t="shared" si="211"/>
        <v>0</v>
      </c>
      <c r="BQ150" s="18">
        <f t="shared" si="212"/>
        <v>0</v>
      </c>
      <c r="BR150" s="18">
        <f t="shared" si="213"/>
        <v>0</v>
      </c>
      <c r="BS150" s="18">
        <f t="shared" si="214"/>
        <v>0</v>
      </c>
      <c r="BT150" s="18">
        <f t="shared" si="215"/>
        <v>0</v>
      </c>
      <c r="BU150" s="18">
        <f t="shared" si="216"/>
        <v>0</v>
      </c>
      <c r="BV150" s="18">
        <f t="shared" si="217"/>
        <v>0</v>
      </c>
      <c r="BW150" s="18">
        <f t="shared" si="218"/>
        <v>0</v>
      </c>
      <c r="BX150" s="18">
        <f t="shared" si="219"/>
        <v>0</v>
      </c>
      <c r="BY150" s="18">
        <f t="shared" si="220"/>
        <v>0</v>
      </c>
      <c r="BZ150" s="18">
        <f t="shared" si="221"/>
        <v>0</v>
      </c>
      <c r="CA150" s="18">
        <f t="shared" si="222"/>
        <v>0</v>
      </c>
      <c r="CB150" s="18">
        <f t="shared" si="223"/>
        <v>0</v>
      </c>
      <c r="CC150" s="18">
        <f t="shared" si="224"/>
        <v>0</v>
      </c>
      <c r="CD150" s="18">
        <f t="shared" si="225"/>
        <v>0</v>
      </c>
      <c r="CE150" s="18">
        <f t="shared" si="226"/>
        <v>0</v>
      </c>
      <c r="CF150" s="18">
        <f t="shared" si="227"/>
        <v>0</v>
      </c>
      <c r="CG150" s="18">
        <f t="shared" si="228"/>
        <v>0</v>
      </c>
      <c r="CH150" s="18">
        <f t="shared" si="229"/>
        <v>0</v>
      </c>
      <c r="CI150" s="18">
        <f t="shared" si="230"/>
        <v>0</v>
      </c>
      <c r="CJ150" s="18">
        <f t="shared" si="231"/>
        <v>0</v>
      </c>
      <c r="CK150" s="18">
        <f t="shared" si="232"/>
        <v>0</v>
      </c>
      <c r="CL150" s="18">
        <f t="shared" si="233"/>
        <v>0</v>
      </c>
      <c r="CM150" s="18">
        <f t="shared" si="234"/>
        <v>0</v>
      </c>
      <c r="CN150" s="18"/>
      <c r="CO150" s="18"/>
      <c r="CP150" s="18"/>
      <c r="CQ150" s="18"/>
      <c r="CR150" s="18"/>
      <c r="CS150" s="18"/>
      <c r="CT150" s="18"/>
      <c r="CU150" s="18"/>
      <c r="CV150" s="18"/>
      <c r="CW150" s="18"/>
      <c r="CX150" s="18"/>
      <c r="CY150" s="18"/>
    </row>
    <row r="151" spans="1:103">
      <c r="A151" s="73" t="s">
        <v>191</v>
      </c>
      <c r="B151" s="76"/>
      <c r="C151" s="50"/>
      <c r="D151" s="50"/>
      <c r="E151" s="86"/>
      <c r="F151" s="96"/>
      <c r="G151" s="65"/>
      <c r="H151" s="96"/>
      <c r="I151" s="65"/>
      <c r="J151" s="96"/>
      <c r="K151" s="65"/>
      <c r="L151" s="96"/>
      <c r="M151" s="65"/>
      <c r="N151" s="96"/>
      <c r="O151" s="65"/>
      <c r="P151" s="96"/>
      <c r="Q151" s="65"/>
      <c r="R151" s="96"/>
      <c r="S151" s="65"/>
      <c r="T151" s="96"/>
      <c r="U151" s="65"/>
      <c r="V151" s="64"/>
      <c r="W151" s="65"/>
      <c r="X151" s="96"/>
      <c r="Y151" s="65"/>
      <c r="Z151" s="96"/>
      <c r="AA151" s="65"/>
      <c r="AB151" s="64"/>
      <c r="AC151" s="65"/>
      <c r="AD151" s="64"/>
      <c r="AE151" s="66"/>
      <c r="AS151" s="17">
        <f t="shared" si="188"/>
        <v>0</v>
      </c>
      <c r="AT151" s="18">
        <f t="shared" si="189"/>
        <v>0</v>
      </c>
      <c r="AU151" s="18">
        <f t="shared" si="190"/>
        <v>0</v>
      </c>
      <c r="AV151" s="18">
        <f t="shared" si="191"/>
        <v>0</v>
      </c>
      <c r="AW151" s="18">
        <f t="shared" si="192"/>
        <v>0</v>
      </c>
      <c r="AX151" s="18">
        <f t="shared" si="193"/>
        <v>0</v>
      </c>
      <c r="AY151" s="18">
        <f t="shared" si="194"/>
        <v>0</v>
      </c>
      <c r="AZ151" s="18">
        <f t="shared" si="195"/>
        <v>0</v>
      </c>
      <c r="BA151" s="18">
        <f t="shared" si="196"/>
        <v>0</v>
      </c>
      <c r="BB151" s="18">
        <f t="shared" si="197"/>
        <v>0</v>
      </c>
      <c r="BC151" s="18">
        <f t="shared" si="198"/>
        <v>0</v>
      </c>
      <c r="BD151" s="18">
        <f t="shared" si="199"/>
        <v>0</v>
      </c>
      <c r="BE151" s="18">
        <f t="shared" si="200"/>
        <v>0</v>
      </c>
      <c r="BF151" s="18">
        <f t="shared" si="201"/>
        <v>0</v>
      </c>
      <c r="BG151" s="18">
        <f t="shared" si="202"/>
        <v>0</v>
      </c>
      <c r="BH151" s="18">
        <f t="shared" si="203"/>
        <v>0</v>
      </c>
      <c r="BI151" s="18">
        <f t="shared" si="204"/>
        <v>0</v>
      </c>
      <c r="BJ151" s="18">
        <f t="shared" si="205"/>
        <v>0</v>
      </c>
      <c r="BK151" s="18">
        <f t="shared" si="206"/>
        <v>0</v>
      </c>
      <c r="BL151" s="18">
        <f t="shared" si="207"/>
        <v>0</v>
      </c>
      <c r="BM151" s="18">
        <f t="shared" si="208"/>
        <v>0</v>
      </c>
      <c r="BN151" s="18">
        <f t="shared" si="209"/>
        <v>0</v>
      </c>
      <c r="BO151" s="18">
        <f t="shared" si="210"/>
        <v>0</v>
      </c>
      <c r="BP151" s="18">
        <f t="shared" si="211"/>
        <v>0</v>
      </c>
      <c r="BQ151" s="18">
        <f t="shared" si="212"/>
        <v>0</v>
      </c>
      <c r="BR151" s="18">
        <f t="shared" si="213"/>
        <v>0</v>
      </c>
      <c r="BS151" s="18">
        <f t="shared" si="214"/>
        <v>0</v>
      </c>
      <c r="BT151" s="18">
        <f t="shared" si="215"/>
        <v>0</v>
      </c>
      <c r="BU151" s="18">
        <f t="shared" si="216"/>
        <v>0</v>
      </c>
      <c r="BV151" s="18">
        <f t="shared" si="217"/>
        <v>0</v>
      </c>
      <c r="BW151" s="18">
        <f t="shared" si="218"/>
        <v>0</v>
      </c>
      <c r="BX151" s="18">
        <f t="shared" si="219"/>
        <v>0</v>
      </c>
      <c r="BY151" s="18">
        <f t="shared" si="220"/>
        <v>0</v>
      </c>
      <c r="BZ151" s="18">
        <f t="shared" si="221"/>
        <v>0</v>
      </c>
      <c r="CA151" s="18">
        <f t="shared" si="222"/>
        <v>0</v>
      </c>
      <c r="CB151" s="18">
        <f t="shared" si="223"/>
        <v>0</v>
      </c>
      <c r="CC151" s="18">
        <f t="shared" si="224"/>
        <v>0</v>
      </c>
      <c r="CD151" s="18">
        <f t="shared" si="225"/>
        <v>0</v>
      </c>
      <c r="CE151" s="18">
        <f t="shared" si="226"/>
        <v>0</v>
      </c>
      <c r="CF151" s="18">
        <f t="shared" si="227"/>
        <v>0</v>
      </c>
      <c r="CG151" s="18">
        <f t="shared" si="228"/>
        <v>0</v>
      </c>
      <c r="CH151" s="18">
        <f t="shared" si="229"/>
        <v>0</v>
      </c>
      <c r="CI151" s="18">
        <f t="shared" si="230"/>
        <v>0</v>
      </c>
      <c r="CJ151" s="18">
        <f t="shared" si="231"/>
        <v>0</v>
      </c>
      <c r="CK151" s="18">
        <f t="shared" si="232"/>
        <v>0</v>
      </c>
      <c r="CL151" s="18">
        <f t="shared" si="233"/>
        <v>0</v>
      </c>
      <c r="CM151" s="18">
        <f t="shared" si="234"/>
        <v>0</v>
      </c>
      <c r="CN151" s="18"/>
      <c r="CO151" s="18"/>
      <c r="CP151" s="18"/>
      <c r="CQ151" s="18"/>
      <c r="CR151" s="18"/>
      <c r="CS151" s="18"/>
      <c r="CT151" s="18"/>
      <c r="CU151" s="18"/>
      <c r="CV151" s="18"/>
      <c r="CW151" s="18"/>
      <c r="CX151" s="18"/>
      <c r="CY151" s="18"/>
    </row>
    <row r="152" spans="1:103">
      <c r="A152" s="73" t="s">
        <v>191</v>
      </c>
      <c r="B152" s="76"/>
      <c r="C152" s="50"/>
      <c r="D152" s="50"/>
      <c r="E152" s="86"/>
      <c r="F152" s="96"/>
      <c r="G152" s="65"/>
      <c r="H152" s="96"/>
      <c r="I152" s="65"/>
      <c r="J152" s="96"/>
      <c r="K152" s="65"/>
      <c r="L152" s="96"/>
      <c r="M152" s="65"/>
      <c r="N152" s="96"/>
      <c r="O152" s="65"/>
      <c r="P152" s="96"/>
      <c r="Q152" s="65"/>
      <c r="R152" s="96"/>
      <c r="S152" s="65"/>
      <c r="T152" s="96"/>
      <c r="U152" s="65"/>
      <c r="V152" s="64"/>
      <c r="W152" s="65"/>
      <c r="X152" s="96"/>
      <c r="Y152" s="65"/>
      <c r="Z152" s="96"/>
      <c r="AA152" s="65"/>
      <c r="AB152" s="64"/>
      <c r="AC152" s="65"/>
      <c r="AD152" s="64"/>
      <c r="AE152" s="66"/>
      <c r="AS152" s="17">
        <f t="shared" si="188"/>
        <v>0</v>
      </c>
      <c r="AT152" s="18">
        <f t="shared" si="189"/>
        <v>0</v>
      </c>
      <c r="AU152" s="18">
        <f t="shared" si="190"/>
        <v>0</v>
      </c>
      <c r="AV152" s="18">
        <f t="shared" si="191"/>
        <v>0</v>
      </c>
      <c r="AW152" s="18">
        <f t="shared" si="192"/>
        <v>0</v>
      </c>
      <c r="AX152" s="18">
        <f t="shared" si="193"/>
        <v>0</v>
      </c>
      <c r="AY152" s="18">
        <f t="shared" si="194"/>
        <v>0</v>
      </c>
      <c r="AZ152" s="18">
        <f t="shared" si="195"/>
        <v>0</v>
      </c>
      <c r="BA152" s="18">
        <f t="shared" si="196"/>
        <v>0</v>
      </c>
      <c r="BB152" s="18">
        <f t="shared" si="197"/>
        <v>0</v>
      </c>
      <c r="BC152" s="18">
        <f t="shared" si="198"/>
        <v>0</v>
      </c>
      <c r="BD152" s="18">
        <f t="shared" si="199"/>
        <v>0</v>
      </c>
      <c r="BE152" s="18">
        <f t="shared" si="200"/>
        <v>0</v>
      </c>
      <c r="BF152" s="18">
        <f t="shared" si="201"/>
        <v>0</v>
      </c>
      <c r="BG152" s="18">
        <f t="shared" si="202"/>
        <v>0</v>
      </c>
      <c r="BH152" s="18">
        <f t="shared" si="203"/>
        <v>0</v>
      </c>
      <c r="BI152" s="18">
        <f t="shared" si="204"/>
        <v>0</v>
      </c>
      <c r="BJ152" s="18">
        <f t="shared" si="205"/>
        <v>0</v>
      </c>
      <c r="BK152" s="18">
        <f t="shared" si="206"/>
        <v>0</v>
      </c>
      <c r="BL152" s="18">
        <f t="shared" si="207"/>
        <v>0</v>
      </c>
      <c r="BM152" s="18">
        <f t="shared" si="208"/>
        <v>0</v>
      </c>
      <c r="BN152" s="18">
        <f t="shared" si="209"/>
        <v>0</v>
      </c>
      <c r="BO152" s="18">
        <f t="shared" si="210"/>
        <v>0</v>
      </c>
      <c r="BP152" s="18">
        <f t="shared" si="211"/>
        <v>0</v>
      </c>
      <c r="BQ152" s="18">
        <f t="shared" si="212"/>
        <v>0</v>
      </c>
      <c r="BR152" s="18">
        <f t="shared" si="213"/>
        <v>0</v>
      </c>
      <c r="BS152" s="18">
        <f t="shared" si="214"/>
        <v>0</v>
      </c>
      <c r="BT152" s="18">
        <f t="shared" si="215"/>
        <v>0</v>
      </c>
      <c r="BU152" s="18">
        <f t="shared" si="216"/>
        <v>0</v>
      </c>
      <c r="BV152" s="18">
        <f t="shared" si="217"/>
        <v>0</v>
      </c>
      <c r="BW152" s="18">
        <f t="shared" si="218"/>
        <v>0</v>
      </c>
      <c r="BX152" s="18">
        <f t="shared" si="219"/>
        <v>0</v>
      </c>
      <c r="BY152" s="18">
        <f t="shared" si="220"/>
        <v>0</v>
      </c>
      <c r="BZ152" s="18">
        <f t="shared" si="221"/>
        <v>0</v>
      </c>
      <c r="CA152" s="18">
        <f t="shared" si="222"/>
        <v>0</v>
      </c>
      <c r="CB152" s="18">
        <f t="shared" si="223"/>
        <v>0</v>
      </c>
      <c r="CC152" s="18">
        <f t="shared" si="224"/>
        <v>0</v>
      </c>
      <c r="CD152" s="18">
        <f t="shared" si="225"/>
        <v>0</v>
      </c>
      <c r="CE152" s="18">
        <f t="shared" si="226"/>
        <v>0</v>
      </c>
      <c r="CF152" s="18">
        <f t="shared" si="227"/>
        <v>0</v>
      </c>
      <c r="CG152" s="18">
        <f t="shared" si="228"/>
        <v>0</v>
      </c>
      <c r="CH152" s="18">
        <f t="shared" si="229"/>
        <v>0</v>
      </c>
      <c r="CI152" s="18">
        <f t="shared" si="230"/>
        <v>0</v>
      </c>
      <c r="CJ152" s="18">
        <f t="shared" si="231"/>
        <v>0</v>
      </c>
      <c r="CK152" s="18">
        <f t="shared" si="232"/>
        <v>0</v>
      </c>
      <c r="CL152" s="18">
        <f t="shared" si="233"/>
        <v>0</v>
      </c>
      <c r="CM152" s="18">
        <f t="shared" si="234"/>
        <v>0</v>
      </c>
      <c r="CN152" s="18"/>
      <c r="CO152" s="18"/>
      <c r="CP152" s="18"/>
      <c r="CQ152" s="18"/>
      <c r="CR152" s="18"/>
      <c r="CS152" s="18"/>
      <c r="CT152" s="18"/>
      <c r="CU152" s="18"/>
      <c r="CV152" s="18"/>
      <c r="CW152" s="18"/>
      <c r="CX152" s="18"/>
      <c r="CY152" s="18"/>
    </row>
    <row r="153" spans="1:103">
      <c r="A153" s="73" t="s">
        <v>191</v>
      </c>
      <c r="B153" s="76"/>
      <c r="C153" s="50"/>
      <c r="D153" s="50"/>
      <c r="E153" s="86"/>
      <c r="F153" s="96"/>
      <c r="G153" s="65"/>
      <c r="H153" s="96"/>
      <c r="I153" s="65"/>
      <c r="J153" s="96"/>
      <c r="K153" s="65"/>
      <c r="L153" s="96"/>
      <c r="M153" s="65"/>
      <c r="N153" s="96"/>
      <c r="O153" s="65"/>
      <c r="P153" s="96"/>
      <c r="Q153" s="65"/>
      <c r="R153" s="96"/>
      <c r="S153" s="65"/>
      <c r="T153" s="96"/>
      <c r="U153" s="65"/>
      <c r="V153" s="64"/>
      <c r="W153" s="65"/>
      <c r="X153" s="96"/>
      <c r="Y153" s="65"/>
      <c r="Z153" s="96"/>
      <c r="AA153" s="65"/>
      <c r="AB153" s="64"/>
      <c r="AC153" s="65"/>
      <c r="AD153" s="64"/>
      <c r="AE153" s="66"/>
      <c r="AS153" s="17">
        <f t="shared" si="188"/>
        <v>0</v>
      </c>
      <c r="AT153" s="18">
        <f t="shared" si="189"/>
        <v>0</v>
      </c>
      <c r="AU153" s="18">
        <f t="shared" si="190"/>
        <v>0</v>
      </c>
      <c r="AV153" s="18">
        <f t="shared" si="191"/>
        <v>0</v>
      </c>
      <c r="AW153" s="18">
        <f t="shared" si="192"/>
        <v>0</v>
      </c>
      <c r="AX153" s="18">
        <f t="shared" si="193"/>
        <v>0</v>
      </c>
      <c r="AY153" s="18">
        <f t="shared" si="194"/>
        <v>0</v>
      </c>
      <c r="AZ153" s="18">
        <f t="shared" si="195"/>
        <v>0</v>
      </c>
      <c r="BA153" s="18">
        <f t="shared" si="196"/>
        <v>0</v>
      </c>
      <c r="BB153" s="18">
        <f t="shared" si="197"/>
        <v>0</v>
      </c>
      <c r="BC153" s="18">
        <f t="shared" si="198"/>
        <v>0</v>
      </c>
      <c r="BD153" s="18">
        <f t="shared" si="199"/>
        <v>0</v>
      </c>
      <c r="BE153" s="18">
        <f t="shared" si="200"/>
        <v>0</v>
      </c>
      <c r="BF153" s="18">
        <f t="shared" si="201"/>
        <v>0</v>
      </c>
      <c r="BG153" s="18">
        <f t="shared" si="202"/>
        <v>0</v>
      </c>
      <c r="BH153" s="18">
        <f t="shared" si="203"/>
        <v>0</v>
      </c>
      <c r="BI153" s="18">
        <f t="shared" si="204"/>
        <v>0</v>
      </c>
      <c r="BJ153" s="18">
        <f t="shared" si="205"/>
        <v>0</v>
      </c>
      <c r="BK153" s="18">
        <f t="shared" si="206"/>
        <v>0</v>
      </c>
      <c r="BL153" s="18">
        <f t="shared" si="207"/>
        <v>0</v>
      </c>
      <c r="BM153" s="18">
        <f t="shared" si="208"/>
        <v>0</v>
      </c>
      <c r="BN153" s="18">
        <f t="shared" si="209"/>
        <v>0</v>
      </c>
      <c r="BO153" s="18">
        <f t="shared" si="210"/>
        <v>0</v>
      </c>
      <c r="BP153" s="18">
        <f t="shared" si="211"/>
        <v>0</v>
      </c>
      <c r="BQ153" s="18">
        <f t="shared" si="212"/>
        <v>0</v>
      </c>
      <c r="BR153" s="18">
        <f t="shared" si="213"/>
        <v>0</v>
      </c>
      <c r="BS153" s="18">
        <f t="shared" si="214"/>
        <v>0</v>
      </c>
      <c r="BT153" s="18">
        <f t="shared" si="215"/>
        <v>0</v>
      </c>
      <c r="BU153" s="18">
        <f t="shared" si="216"/>
        <v>0</v>
      </c>
      <c r="BV153" s="18">
        <f t="shared" si="217"/>
        <v>0</v>
      </c>
      <c r="BW153" s="18">
        <f t="shared" si="218"/>
        <v>0</v>
      </c>
      <c r="BX153" s="18">
        <f t="shared" si="219"/>
        <v>0</v>
      </c>
      <c r="BY153" s="18">
        <f t="shared" si="220"/>
        <v>0</v>
      </c>
      <c r="BZ153" s="18">
        <f t="shared" si="221"/>
        <v>0</v>
      </c>
      <c r="CA153" s="18">
        <f t="shared" si="222"/>
        <v>0</v>
      </c>
      <c r="CB153" s="18">
        <f t="shared" si="223"/>
        <v>0</v>
      </c>
      <c r="CC153" s="18">
        <f t="shared" si="224"/>
        <v>0</v>
      </c>
      <c r="CD153" s="18">
        <f t="shared" si="225"/>
        <v>0</v>
      </c>
      <c r="CE153" s="18">
        <f t="shared" si="226"/>
        <v>0</v>
      </c>
      <c r="CF153" s="18">
        <f t="shared" si="227"/>
        <v>0</v>
      </c>
      <c r="CG153" s="18">
        <f t="shared" si="228"/>
        <v>0</v>
      </c>
      <c r="CH153" s="18">
        <f t="shared" si="229"/>
        <v>0</v>
      </c>
      <c r="CI153" s="18">
        <f t="shared" si="230"/>
        <v>0</v>
      </c>
      <c r="CJ153" s="18">
        <f t="shared" si="231"/>
        <v>0</v>
      </c>
      <c r="CK153" s="18">
        <f t="shared" si="232"/>
        <v>0</v>
      </c>
      <c r="CL153" s="18">
        <f t="shared" si="233"/>
        <v>0</v>
      </c>
      <c r="CM153" s="18">
        <f t="shared" si="234"/>
        <v>0</v>
      </c>
      <c r="CN153" s="18"/>
      <c r="CO153" s="18"/>
      <c r="CP153" s="18"/>
      <c r="CQ153" s="18"/>
      <c r="CR153" s="18"/>
      <c r="CS153" s="18"/>
      <c r="CT153" s="18"/>
      <c r="CU153" s="18"/>
      <c r="CV153" s="18"/>
      <c r="CW153" s="18"/>
      <c r="CX153" s="18"/>
      <c r="CY153" s="18"/>
    </row>
    <row r="154" spans="1:103">
      <c r="A154" s="73" t="s">
        <v>191</v>
      </c>
      <c r="B154" s="76"/>
      <c r="C154" s="50"/>
      <c r="D154" s="50"/>
      <c r="E154" s="86"/>
      <c r="F154" s="96"/>
      <c r="G154" s="65"/>
      <c r="H154" s="96"/>
      <c r="I154" s="65"/>
      <c r="J154" s="96"/>
      <c r="K154" s="65"/>
      <c r="L154" s="96"/>
      <c r="M154" s="65"/>
      <c r="N154" s="96"/>
      <c r="O154" s="65"/>
      <c r="P154" s="96"/>
      <c r="Q154" s="65"/>
      <c r="R154" s="96"/>
      <c r="S154" s="65"/>
      <c r="T154" s="96"/>
      <c r="U154" s="65"/>
      <c r="V154" s="64"/>
      <c r="W154" s="65"/>
      <c r="X154" s="96"/>
      <c r="Y154" s="65"/>
      <c r="Z154" s="96"/>
      <c r="AA154" s="65"/>
      <c r="AB154" s="64"/>
      <c r="AC154" s="65"/>
      <c r="AD154" s="64"/>
      <c r="AE154" s="66"/>
      <c r="AS154" s="17">
        <f t="shared" si="188"/>
        <v>0</v>
      </c>
      <c r="AT154" s="18">
        <f t="shared" si="189"/>
        <v>0</v>
      </c>
      <c r="AU154" s="18">
        <f t="shared" si="190"/>
        <v>0</v>
      </c>
      <c r="AV154" s="18">
        <f t="shared" si="191"/>
        <v>0</v>
      </c>
      <c r="AW154" s="18">
        <f t="shared" si="192"/>
        <v>0</v>
      </c>
      <c r="AX154" s="18">
        <f t="shared" si="193"/>
        <v>0</v>
      </c>
      <c r="AY154" s="18">
        <f t="shared" si="194"/>
        <v>0</v>
      </c>
      <c r="AZ154" s="18">
        <f t="shared" si="195"/>
        <v>0</v>
      </c>
      <c r="BA154" s="18">
        <f t="shared" si="196"/>
        <v>0</v>
      </c>
      <c r="BB154" s="18">
        <f t="shared" si="197"/>
        <v>0</v>
      </c>
      <c r="BC154" s="18">
        <f t="shared" si="198"/>
        <v>0</v>
      </c>
      <c r="BD154" s="18">
        <f t="shared" si="199"/>
        <v>0</v>
      </c>
      <c r="BE154" s="18">
        <f t="shared" si="200"/>
        <v>0</v>
      </c>
      <c r="BF154" s="18">
        <f t="shared" si="201"/>
        <v>0</v>
      </c>
      <c r="BG154" s="18">
        <f t="shared" si="202"/>
        <v>0</v>
      </c>
      <c r="BH154" s="18">
        <f t="shared" si="203"/>
        <v>0</v>
      </c>
      <c r="BI154" s="18">
        <f t="shared" si="204"/>
        <v>0</v>
      </c>
      <c r="BJ154" s="18">
        <f t="shared" si="205"/>
        <v>0</v>
      </c>
      <c r="BK154" s="18">
        <f t="shared" si="206"/>
        <v>0</v>
      </c>
      <c r="BL154" s="18">
        <f t="shared" si="207"/>
        <v>0</v>
      </c>
      <c r="BM154" s="18">
        <f t="shared" si="208"/>
        <v>0</v>
      </c>
      <c r="BN154" s="18">
        <f t="shared" si="209"/>
        <v>0</v>
      </c>
      <c r="BO154" s="18">
        <f t="shared" si="210"/>
        <v>0</v>
      </c>
      <c r="BP154" s="18">
        <f t="shared" si="211"/>
        <v>0</v>
      </c>
      <c r="BQ154" s="18">
        <f t="shared" si="212"/>
        <v>0</v>
      </c>
      <c r="BR154" s="18">
        <f t="shared" si="213"/>
        <v>0</v>
      </c>
      <c r="BS154" s="18">
        <f t="shared" si="214"/>
        <v>0</v>
      </c>
      <c r="BT154" s="18">
        <f t="shared" si="215"/>
        <v>0</v>
      </c>
      <c r="BU154" s="18">
        <f t="shared" si="216"/>
        <v>0</v>
      </c>
      <c r="BV154" s="18">
        <f t="shared" si="217"/>
        <v>0</v>
      </c>
      <c r="BW154" s="18">
        <f t="shared" si="218"/>
        <v>0</v>
      </c>
      <c r="BX154" s="18">
        <f t="shared" si="219"/>
        <v>0</v>
      </c>
      <c r="BY154" s="18">
        <f t="shared" si="220"/>
        <v>0</v>
      </c>
      <c r="BZ154" s="18">
        <f t="shared" si="221"/>
        <v>0</v>
      </c>
      <c r="CA154" s="18">
        <f t="shared" si="222"/>
        <v>0</v>
      </c>
      <c r="CB154" s="18">
        <f t="shared" si="223"/>
        <v>0</v>
      </c>
      <c r="CC154" s="18">
        <f t="shared" si="224"/>
        <v>0</v>
      </c>
      <c r="CD154" s="18">
        <f t="shared" si="225"/>
        <v>0</v>
      </c>
      <c r="CE154" s="18">
        <f t="shared" si="226"/>
        <v>0</v>
      </c>
      <c r="CF154" s="18">
        <f t="shared" si="227"/>
        <v>0</v>
      </c>
      <c r="CG154" s="18">
        <f t="shared" si="228"/>
        <v>0</v>
      </c>
      <c r="CH154" s="18">
        <f t="shared" si="229"/>
        <v>0</v>
      </c>
      <c r="CI154" s="18">
        <f t="shared" si="230"/>
        <v>0</v>
      </c>
      <c r="CJ154" s="18">
        <f t="shared" si="231"/>
        <v>0</v>
      </c>
      <c r="CK154" s="18">
        <f t="shared" si="232"/>
        <v>0</v>
      </c>
      <c r="CL154" s="18">
        <f t="shared" si="233"/>
        <v>0</v>
      </c>
      <c r="CM154" s="18">
        <f t="shared" si="234"/>
        <v>0</v>
      </c>
      <c r="CN154" s="18"/>
      <c r="CO154" s="18"/>
      <c r="CP154" s="18"/>
      <c r="CQ154" s="18"/>
      <c r="CR154" s="18"/>
      <c r="CS154" s="18"/>
      <c r="CT154" s="18"/>
      <c r="CU154" s="18"/>
      <c r="CV154" s="18"/>
      <c r="CW154" s="18"/>
      <c r="CX154" s="18"/>
      <c r="CY154" s="18"/>
    </row>
    <row r="155" spans="1:103">
      <c r="A155" s="73" t="s">
        <v>191</v>
      </c>
      <c r="B155" s="76"/>
      <c r="C155" s="50"/>
      <c r="D155" s="50"/>
      <c r="E155" s="86"/>
      <c r="F155" s="96"/>
      <c r="G155" s="65"/>
      <c r="H155" s="96"/>
      <c r="I155" s="65"/>
      <c r="J155" s="96"/>
      <c r="K155" s="65"/>
      <c r="L155" s="96"/>
      <c r="M155" s="65"/>
      <c r="N155" s="96"/>
      <c r="O155" s="65"/>
      <c r="P155" s="96"/>
      <c r="Q155" s="65"/>
      <c r="R155" s="96"/>
      <c r="S155" s="65"/>
      <c r="T155" s="96"/>
      <c r="U155" s="65"/>
      <c r="V155" s="64"/>
      <c r="W155" s="65"/>
      <c r="X155" s="96"/>
      <c r="Y155" s="65"/>
      <c r="Z155" s="96"/>
      <c r="AA155" s="65"/>
      <c r="AB155" s="64"/>
      <c r="AC155" s="65"/>
      <c r="AD155" s="64"/>
      <c r="AE155" s="66"/>
      <c r="AS155" s="17">
        <f t="shared" si="188"/>
        <v>0</v>
      </c>
      <c r="AT155" s="18">
        <f t="shared" si="189"/>
        <v>0</v>
      </c>
      <c r="AU155" s="18">
        <f t="shared" si="190"/>
        <v>0</v>
      </c>
      <c r="AV155" s="18">
        <f t="shared" si="191"/>
        <v>0</v>
      </c>
      <c r="AW155" s="18">
        <f t="shared" si="192"/>
        <v>0</v>
      </c>
      <c r="AX155" s="18">
        <f t="shared" si="193"/>
        <v>0</v>
      </c>
      <c r="AY155" s="18">
        <f t="shared" si="194"/>
        <v>0</v>
      </c>
      <c r="AZ155" s="18">
        <f t="shared" si="195"/>
        <v>0</v>
      </c>
      <c r="BA155" s="18">
        <f t="shared" si="196"/>
        <v>0</v>
      </c>
      <c r="BB155" s="18">
        <f t="shared" si="197"/>
        <v>0</v>
      </c>
      <c r="BC155" s="18">
        <f t="shared" si="198"/>
        <v>0</v>
      </c>
      <c r="BD155" s="18">
        <f t="shared" si="199"/>
        <v>0</v>
      </c>
      <c r="BE155" s="18">
        <f t="shared" si="200"/>
        <v>0</v>
      </c>
      <c r="BF155" s="18">
        <f t="shared" si="201"/>
        <v>0</v>
      </c>
      <c r="BG155" s="18">
        <f t="shared" si="202"/>
        <v>0</v>
      </c>
      <c r="BH155" s="18">
        <f t="shared" si="203"/>
        <v>0</v>
      </c>
      <c r="BI155" s="18">
        <f t="shared" si="204"/>
        <v>0</v>
      </c>
      <c r="BJ155" s="18">
        <f t="shared" si="205"/>
        <v>0</v>
      </c>
      <c r="BK155" s="18">
        <f t="shared" si="206"/>
        <v>0</v>
      </c>
      <c r="BL155" s="18">
        <f t="shared" si="207"/>
        <v>0</v>
      </c>
      <c r="BM155" s="18">
        <f t="shared" si="208"/>
        <v>0</v>
      </c>
      <c r="BN155" s="18">
        <f t="shared" si="209"/>
        <v>0</v>
      </c>
      <c r="BO155" s="18">
        <f t="shared" si="210"/>
        <v>0</v>
      </c>
      <c r="BP155" s="18">
        <f t="shared" si="211"/>
        <v>0</v>
      </c>
      <c r="BQ155" s="18">
        <f t="shared" si="212"/>
        <v>0</v>
      </c>
      <c r="BR155" s="18">
        <f t="shared" si="213"/>
        <v>0</v>
      </c>
      <c r="BS155" s="18">
        <f t="shared" si="214"/>
        <v>0</v>
      </c>
      <c r="BT155" s="18">
        <f t="shared" si="215"/>
        <v>0</v>
      </c>
      <c r="BU155" s="18">
        <f t="shared" si="216"/>
        <v>0</v>
      </c>
      <c r="BV155" s="18">
        <f t="shared" si="217"/>
        <v>0</v>
      </c>
      <c r="BW155" s="18">
        <f t="shared" si="218"/>
        <v>0</v>
      </c>
      <c r="BX155" s="18">
        <f t="shared" si="219"/>
        <v>0</v>
      </c>
      <c r="BY155" s="18">
        <f t="shared" si="220"/>
        <v>0</v>
      </c>
      <c r="BZ155" s="18">
        <f t="shared" si="221"/>
        <v>0</v>
      </c>
      <c r="CA155" s="18">
        <f t="shared" si="222"/>
        <v>0</v>
      </c>
      <c r="CB155" s="18">
        <f t="shared" si="223"/>
        <v>0</v>
      </c>
      <c r="CC155" s="18">
        <f t="shared" si="224"/>
        <v>0</v>
      </c>
      <c r="CD155" s="18">
        <f t="shared" si="225"/>
        <v>0</v>
      </c>
      <c r="CE155" s="18">
        <f t="shared" si="226"/>
        <v>0</v>
      </c>
      <c r="CF155" s="18">
        <f t="shared" si="227"/>
        <v>0</v>
      </c>
      <c r="CG155" s="18">
        <f t="shared" si="228"/>
        <v>0</v>
      </c>
      <c r="CH155" s="18">
        <f t="shared" si="229"/>
        <v>0</v>
      </c>
      <c r="CI155" s="18">
        <f t="shared" si="230"/>
        <v>0</v>
      </c>
      <c r="CJ155" s="18">
        <f t="shared" si="231"/>
        <v>0</v>
      </c>
      <c r="CK155" s="18">
        <f t="shared" si="232"/>
        <v>0</v>
      </c>
      <c r="CL155" s="18">
        <f t="shared" si="233"/>
        <v>0</v>
      </c>
      <c r="CM155" s="18">
        <f t="shared" si="234"/>
        <v>0</v>
      </c>
      <c r="CN155" s="18"/>
      <c r="CO155" s="18"/>
      <c r="CP155" s="18"/>
      <c r="CQ155" s="18"/>
      <c r="CR155" s="18"/>
      <c r="CS155" s="18"/>
      <c r="CT155" s="18"/>
      <c r="CU155" s="18"/>
      <c r="CV155" s="18"/>
      <c r="CW155" s="18"/>
      <c r="CX155" s="18"/>
      <c r="CY155" s="18"/>
    </row>
    <row r="156" spans="1:103">
      <c r="A156" s="73" t="s">
        <v>191</v>
      </c>
      <c r="B156" s="76"/>
      <c r="C156" s="50"/>
      <c r="D156" s="50"/>
      <c r="E156" s="21"/>
      <c r="F156" s="85"/>
      <c r="G156" s="65"/>
      <c r="H156" s="85"/>
      <c r="I156" s="65"/>
      <c r="J156" s="82"/>
      <c r="K156" s="65"/>
      <c r="L156" s="64"/>
      <c r="M156" s="65"/>
      <c r="N156" s="64"/>
      <c r="O156" s="65"/>
      <c r="P156" s="64"/>
      <c r="Q156" s="65"/>
      <c r="R156" s="64"/>
      <c r="S156" s="65"/>
      <c r="T156" s="64"/>
      <c r="U156" s="65"/>
      <c r="V156" s="64"/>
      <c r="W156" s="65"/>
      <c r="X156" s="64"/>
      <c r="Y156" s="65"/>
      <c r="Z156" s="64"/>
      <c r="AA156" s="65"/>
      <c r="AB156" s="64"/>
      <c r="AC156" s="65"/>
      <c r="AD156" s="64"/>
      <c r="AE156" s="66"/>
      <c r="AS156" s="17">
        <f t="shared" si="188"/>
        <v>0</v>
      </c>
      <c r="AT156" s="18">
        <f t="shared" si="189"/>
        <v>0</v>
      </c>
      <c r="AU156" s="18">
        <f t="shared" si="190"/>
        <v>0</v>
      </c>
      <c r="AV156" s="18">
        <f t="shared" si="191"/>
        <v>0</v>
      </c>
      <c r="AW156" s="18">
        <f t="shared" si="192"/>
        <v>0</v>
      </c>
      <c r="AX156" s="18">
        <f t="shared" si="193"/>
        <v>0</v>
      </c>
      <c r="AY156" s="18">
        <f t="shared" si="194"/>
        <v>0</v>
      </c>
      <c r="AZ156" s="18">
        <f t="shared" si="195"/>
        <v>0</v>
      </c>
      <c r="BA156" s="18">
        <f t="shared" si="196"/>
        <v>0</v>
      </c>
      <c r="BB156" s="18">
        <f t="shared" si="197"/>
        <v>0</v>
      </c>
      <c r="BC156" s="18">
        <f t="shared" si="198"/>
        <v>0</v>
      </c>
      <c r="BD156" s="18">
        <f t="shared" si="199"/>
        <v>0</v>
      </c>
      <c r="BE156" s="18">
        <f t="shared" si="200"/>
        <v>0</v>
      </c>
      <c r="BF156" s="18">
        <f t="shared" si="201"/>
        <v>0</v>
      </c>
      <c r="BG156" s="18">
        <f t="shared" si="202"/>
        <v>0</v>
      </c>
      <c r="BH156" s="18">
        <f t="shared" si="203"/>
        <v>0</v>
      </c>
      <c r="BI156" s="18">
        <f t="shared" si="204"/>
        <v>0</v>
      </c>
      <c r="BJ156" s="18">
        <f t="shared" si="205"/>
        <v>0</v>
      </c>
      <c r="BK156" s="18">
        <f t="shared" si="206"/>
        <v>0</v>
      </c>
      <c r="BL156" s="18">
        <f t="shared" si="207"/>
        <v>0</v>
      </c>
      <c r="BM156" s="18">
        <f t="shared" si="208"/>
        <v>0</v>
      </c>
      <c r="BN156" s="18">
        <f t="shared" si="209"/>
        <v>0</v>
      </c>
      <c r="BO156" s="18">
        <f t="shared" si="210"/>
        <v>0</v>
      </c>
      <c r="BP156" s="18">
        <f t="shared" si="211"/>
        <v>0</v>
      </c>
      <c r="BQ156" s="18">
        <f t="shared" si="212"/>
        <v>0</v>
      </c>
      <c r="BR156" s="18">
        <f t="shared" si="213"/>
        <v>0</v>
      </c>
      <c r="BS156" s="18">
        <f t="shared" si="214"/>
        <v>0</v>
      </c>
      <c r="BT156" s="18">
        <f t="shared" si="215"/>
        <v>0</v>
      </c>
      <c r="BU156" s="18">
        <f t="shared" si="216"/>
        <v>0</v>
      </c>
      <c r="BV156" s="18">
        <f t="shared" si="217"/>
        <v>0</v>
      </c>
      <c r="BW156" s="18">
        <f t="shared" si="218"/>
        <v>0</v>
      </c>
      <c r="BX156" s="18">
        <f t="shared" si="219"/>
        <v>0</v>
      </c>
      <c r="BY156" s="18">
        <f t="shared" si="220"/>
        <v>0</v>
      </c>
      <c r="BZ156" s="18">
        <f t="shared" si="221"/>
        <v>0</v>
      </c>
      <c r="CA156" s="18">
        <f t="shared" si="222"/>
        <v>0</v>
      </c>
      <c r="CB156" s="18">
        <f t="shared" si="223"/>
        <v>0</v>
      </c>
      <c r="CC156" s="18">
        <f t="shared" si="224"/>
        <v>0</v>
      </c>
      <c r="CD156" s="18">
        <f t="shared" si="225"/>
        <v>0</v>
      </c>
      <c r="CE156" s="18">
        <f t="shared" si="226"/>
        <v>0</v>
      </c>
      <c r="CF156" s="18">
        <f t="shared" si="227"/>
        <v>0</v>
      </c>
      <c r="CG156" s="18">
        <f t="shared" si="228"/>
        <v>0</v>
      </c>
      <c r="CH156" s="18">
        <f t="shared" si="229"/>
        <v>0</v>
      </c>
      <c r="CI156" s="18">
        <f t="shared" si="230"/>
        <v>0</v>
      </c>
      <c r="CJ156" s="18">
        <f t="shared" si="231"/>
        <v>0</v>
      </c>
      <c r="CK156" s="18">
        <f t="shared" si="232"/>
        <v>0</v>
      </c>
      <c r="CL156" s="18">
        <f t="shared" si="233"/>
        <v>0</v>
      </c>
      <c r="CM156" s="18">
        <f t="shared" si="234"/>
        <v>0</v>
      </c>
      <c r="CN156" s="18"/>
      <c r="CO156" s="18"/>
      <c r="CP156" s="18"/>
      <c r="CQ156" s="18"/>
      <c r="CR156" s="18"/>
      <c r="CS156" s="18"/>
      <c r="CT156" s="18"/>
      <c r="CU156" s="18"/>
      <c r="CV156" s="18"/>
      <c r="CW156" s="18"/>
      <c r="CX156" s="18"/>
      <c r="CY156" s="18"/>
    </row>
    <row r="157" spans="1:103">
      <c r="A157" s="73" t="s">
        <v>191</v>
      </c>
      <c r="B157" s="76"/>
      <c r="C157" s="50"/>
      <c r="D157" s="50"/>
      <c r="E157" s="21"/>
      <c r="F157" s="85"/>
      <c r="G157" s="65"/>
      <c r="H157" s="85"/>
      <c r="I157" s="65"/>
      <c r="J157" s="82"/>
      <c r="K157" s="65"/>
      <c r="L157" s="64"/>
      <c r="M157" s="65"/>
      <c r="N157" s="64"/>
      <c r="O157" s="65"/>
      <c r="P157" s="64"/>
      <c r="Q157" s="65"/>
      <c r="R157" s="64"/>
      <c r="S157" s="65"/>
      <c r="T157" s="64"/>
      <c r="U157" s="65"/>
      <c r="V157" s="64"/>
      <c r="W157" s="65"/>
      <c r="X157" s="64"/>
      <c r="Y157" s="65"/>
      <c r="Z157" s="64"/>
      <c r="AA157" s="65"/>
      <c r="AB157" s="64"/>
      <c r="AC157" s="65"/>
      <c r="AD157" s="64"/>
      <c r="AE157" s="66"/>
      <c r="AS157" s="17">
        <f t="shared" si="188"/>
        <v>0</v>
      </c>
      <c r="AT157" s="18">
        <f t="shared" si="189"/>
        <v>0</v>
      </c>
      <c r="AU157" s="18">
        <f t="shared" si="190"/>
        <v>0</v>
      </c>
      <c r="AV157" s="18">
        <f t="shared" si="191"/>
        <v>0</v>
      </c>
      <c r="AW157" s="18">
        <f t="shared" si="192"/>
        <v>0</v>
      </c>
      <c r="AX157" s="18">
        <f t="shared" si="193"/>
        <v>0</v>
      </c>
      <c r="AY157" s="18">
        <f t="shared" si="194"/>
        <v>0</v>
      </c>
      <c r="AZ157" s="18">
        <f t="shared" si="195"/>
        <v>0</v>
      </c>
      <c r="BA157" s="18">
        <f t="shared" si="196"/>
        <v>0</v>
      </c>
      <c r="BB157" s="18">
        <f t="shared" si="197"/>
        <v>0</v>
      </c>
      <c r="BC157" s="18">
        <f t="shared" si="198"/>
        <v>0</v>
      </c>
      <c r="BD157" s="18">
        <f t="shared" si="199"/>
        <v>0</v>
      </c>
      <c r="BE157" s="18">
        <f t="shared" si="200"/>
        <v>0</v>
      </c>
      <c r="BF157" s="18">
        <f t="shared" si="201"/>
        <v>0</v>
      </c>
      <c r="BG157" s="18">
        <f t="shared" si="202"/>
        <v>0</v>
      </c>
      <c r="BH157" s="18">
        <f t="shared" si="203"/>
        <v>0</v>
      </c>
      <c r="BI157" s="18">
        <f t="shared" si="204"/>
        <v>0</v>
      </c>
      <c r="BJ157" s="18">
        <f t="shared" si="205"/>
        <v>0</v>
      </c>
      <c r="BK157" s="18">
        <f t="shared" si="206"/>
        <v>0</v>
      </c>
      <c r="BL157" s="18">
        <f t="shared" si="207"/>
        <v>0</v>
      </c>
      <c r="BM157" s="18">
        <f t="shared" si="208"/>
        <v>0</v>
      </c>
      <c r="BN157" s="18">
        <f t="shared" si="209"/>
        <v>0</v>
      </c>
      <c r="BO157" s="18">
        <f t="shared" si="210"/>
        <v>0</v>
      </c>
      <c r="BP157" s="18">
        <f t="shared" si="211"/>
        <v>0</v>
      </c>
      <c r="BQ157" s="18">
        <f t="shared" si="212"/>
        <v>0</v>
      </c>
      <c r="BR157" s="18">
        <f t="shared" si="213"/>
        <v>0</v>
      </c>
      <c r="BS157" s="18">
        <f t="shared" si="214"/>
        <v>0</v>
      </c>
      <c r="BT157" s="18">
        <f t="shared" si="215"/>
        <v>0</v>
      </c>
      <c r="BU157" s="18">
        <f t="shared" si="216"/>
        <v>0</v>
      </c>
      <c r="BV157" s="18">
        <f t="shared" si="217"/>
        <v>0</v>
      </c>
      <c r="BW157" s="18">
        <f t="shared" si="218"/>
        <v>0</v>
      </c>
      <c r="BX157" s="18">
        <f t="shared" si="219"/>
        <v>0</v>
      </c>
      <c r="BY157" s="18">
        <f t="shared" si="220"/>
        <v>0</v>
      </c>
      <c r="BZ157" s="18">
        <f t="shared" si="221"/>
        <v>0</v>
      </c>
      <c r="CA157" s="18">
        <f t="shared" si="222"/>
        <v>0</v>
      </c>
      <c r="CB157" s="18">
        <f t="shared" si="223"/>
        <v>0</v>
      </c>
      <c r="CC157" s="18">
        <f t="shared" si="224"/>
        <v>0</v>
      </c>
      <c r="CD157" s="18">
        <f t="shared" si="225"/>
        <v>0</v>
      </c>
      <c r="CE157" s="18">
        <f t="shared" si="226"/>
        <v>0</v>
      </c>
      <c r="CF157" s="18">
        <f t="shared" si="227"/>
        <v>0</v>
      </c>
      <c r="CG157" s="18">
        <f t="shared" si="228"/>
        <v>0</v>
      </c>
      <c r="CH157" s="18">
        <f t="shared" si="229"/>
        <v>0</v>
      </c>
      <c r="CI157" s="18">
        <f t="shared" si="230"/>
        <v>0</v>
      </c>
      <c r="CJ157" s="18">
        <f t="shared" si="231"/>
        <v>0</v>
      </c>
      <c r="CK157" s="18">
        <f t="shared" si="232"/>
        <v>0</v>
      </c>
      <c r="CL157" s="18">
        <f t="shared" si="233"/>
        <v>0</v>
      </c>
      <c r="CM157" s="18">
        <f t="shared" si="234"/>
        <v>0</v>
      </c>
      <c r="CN157" s="18"/>
      <c r="CO157" s="18"/>
      <c r="CP157" s="18"/>
      <c r="CQ157" s="18"/>
      <c r="CR157" s="18"/>
      <c r="CS157" s="18"/>
      <c r="CT157" s="18"/>
      <c r="CU157" s="18"/>
      <c r="CV157" s="18"/>
      <c r="CW157" s="18"/>
      <c r="CX157" s="18"/>
      <c r="CY157" s="18"/>
    </row>
    <row r="158" spans="1:103">
      <c r="A158" s="73" t="s">
        <v>191</v>
      </c>
      <c r="B158" s="76"/>
      <c r="C158" s="50"/>
      <c r="D158" s="50"/>
      <c r="E158" s="21"/>
      <c r="F158" s="85"/>
      <c r="G158" s="65"/>
      <c r="H158" s="85"/>
      <c r="I158" s="65"/>
      <c r="J158" s="82"/>
      <c r="K158" s="65"/>
      <c r="L158" s="64"/>
      <c r="M158" s="65"/>
      <c r="N158" s="64"/>
      <c r="O158" s="65"/>
      <c r="P158" s="64"/>
      <c r="Q158" s="65"/>
      <c r="R158" s="64"/>
      <c r="S158" s="65"/>
      <c r="T158" s="64"/>
      <c r="U158" s="65"/>
      <c r="V158" s="64"/>
      <c r="W158" s="65"/>
      <c r="X158" s="64"/>
      <c r="Y158" s="65"/>
      <c r="Z158" s="64"/>
      <c r="AA158" s="65"/>
      <c r="AB158" s="64"/>
      <c r="AC158" s="65"/>
      <c r="AD158" s="64"/>
      <c r="AE158" s="66"/>
      <c r="AS158" s="17">
        <f t="shared" si="188"/>
        <v>0</v>
      </c>
      <c r="AT158" s="18">
        <f t="shared" si="189"/>
        <v>0</v>
      </c>
      <c r="AU158" s="18">
        <f t="shared" si="190"/>
        <v>0</v>
      </c>
      <c r="AV158" s="18">
        <f t="shared" si="191"/>
        <v>0</v>
      </c>
      <c r="AW158" s="18">
        <f t="shared" si="192"/>
        <v>0</v>
      </c>
      <c r="AX158" s="18">
        <f t="shared" si="193"/>
        <v>0</v>
      </c>
      <c r="AY158" s="18">
        <f t="shared" si="194"/>
        <v>0</v>
      </c>
      <c r="AZ158" s="18">
        <f t="shared" si="195"/>
        <v>0</v>
      </c>
      <c r="BA158" s="18">
        <f t="shared" si="196"/>
        <v>0</v>
      </c>
      <c r="BB158" s="18">
        <f t="shared" si="197"/>
        <v>0</v>
      </c>
      <c r="BC158" s="18">
        <f t="shared" si="198"/>
        <v>0</v>
      </c>
      <c r="BD158" s="18">
        <f t="shared" si="199"/>
        <v>0</v>
      </c>
      <c r="BE158" s="18">
        <f t="shared" si="200"/>
        <v>0</v>
      </c>
      <c r="BF158" s="18">
        <f t="shared" si="201"/>
        <v>0</v>
      </c>
      <c r="BG158" s="18">
        <f t="shared" si="202"/>
        <v>0</v>
      </c>
      <c r="BH158" s="18">
        <f t="shared" si="203"/>
        <v>0</v>
      </c>
      <c r="BI158" s="18">
        <f t="shared" si="204"/>
        <v>0</v>
      </c>
      <c r="BJ158" s="18">
        <f t="shared" si="205"/>
        <v>0</v>
      </c>
      <c r="BK158" s="18">
        <f t="shared" si="206"/>
        <v>0</v>
      </c>
      <c r="BL158" s="18">
        <f t="shared" si="207"/>
        <v>0</v>
      </c>
      <c r="BM158" s="18">
        <f t="shared" si="208"/>
        <v>0</v>
      </c>
      <c r="BN158" s="18">
        <f t="shared" si="209"/>
        <v>0</v>
      </c>
      <c r="BO158" s="18">
        <f t="shared" si="210"/>
        <v>0</v>
      </c>
      <c r="BP158" s="18">
        <f t="shared" si="211"/>
        <v>0</v>
      </c>
      <c r="BQ158" s="18">
        <f t="shared" si="212"/>
        <v>0</v>
      </c>
      <c r="BR158" s="18">
        <f t="shared" si="213"/>
        <v>0</v>
      </c>
      <c r="BS158" s="18">
        <f t="shared" si="214"/>
        <v>0</v>
      </c>
      <c r="BT158" s="18">
        <f t="shared" si="215"/>
        <v>0</v>
      </c>
      <c r="BU158" s="18">
        <f t="shared" si="216"/>
        <v>0</v>
      </c>
      <c r="BV158" s="18">
        <f t="shared" si="217"/>
        <v>0</v>
      </c>
      <c r="BW158" s="18">
        <f t="shared" si="218"/>
        <v>0</v>
      </c>
      <c r="BX158" s="18">
        <f t="shared" si="219"/>
        <v>0</v>
      </c>
      <c r="BY158" s="18">
        <f t="shared" si="220"/>
        <v>0</v>
      </c>
      <c r="BZ158" s="18">
        <f t="shared" si="221"/>
        <v>0</v>
      </c>
      <c r="CA158" s="18">
        <f t="shared" si="222"/>
        <v>0</v>
      </c>
      <c r="CB158" s="18">
        <f t="shared" si="223"/>
        <v>0</v>
      </c>
      <c r="CC158" s="18">
        <f t="shared" si="224"/>
        <v>0</v>
      </c>
      <c r="CD158" s="18">
        <f t="shared" si="225"/>
        <v>0</v>
      </c>
      <c r="CE158" s="18">
        <f t="shared" si="226"/>
        <v>0</v>
      </c>
      <c r="CF158" s="18">
        <f t="shared" si="227"/>
        <v>0</v>
      </c>
      <c r="CG158" s="18">
        <f t="shared" si="228"/>
        <v>0</v>
      </c>
      <c r="CH158" s="18">
        <f t="shared" si="229"/>
        <v>0</v>
      </c>
      <c r="CI158" s="18">
        <f t="shared" si="230"/>
        <v>0</v>
      </c>
      <c r="CJ158" s="18">
        <f t="shared" si="231"/>
        <v>0</v>
      </c>
      <c r="CK158" s="18">
        <f t="shared" si="232"/>
        <v>0</v>
      </c>
      <c r="CL158" s="18">
        <f t="shared" si="233"/>
        <v>0</v>
      </c>
      <c r="CM158" s="18">
        <f t="shared" si="234"/>
        <v>0</v>
      </c>
      <c r="CN158" s="18"/>
      <c r="CO158" s="18"/>
      <c r="CP158" s="18"/>
      <c r="CQ158" s="18"/>
      <c r="CR158" s="18"/>
      <c r="CS158" s="18"/>
      <c r="CT158" s="18"/>
      <c r="CU158" s="18"/>
      <c r="CV158" s="18"/>
      <c r="CW158" s="18"/>
      <c r="CX158" s="18"/>
      <c r="CY158" s="18"/>
    </row>
    <row r="159" spans="1:103">
      <c r="A159" s="73" t="s">
        <v>191</v>
      </c>
      <c r="B159" s="76"/>
      <c r="C159" s="50"/>
      <c r="D159" s="50"/>
      <c r="E159" s="21"/>
      <c r="F159" s="85"/>
      <c r="G159" s="65"/>
      <c r="H159" s="85"/>
      <c r="I159" s="65"/>
      <c r="J159" s="82"/>
      <c r="K159" s="65"/>
      <c r="L159" s="64"/>
      <c r="M159" s="65"/>
      <c r="N159" s="64"/>
      <c r="O159" s="65"/>
      <c r="P159" s="64"/>
      <c r="Q159" s="65"/>
      <c r="R159" s="64"/>
      <c r="S159" s="65"/>
      <c r="T159" s="64"/>
      <c r="U159" s="65"/>
      <c r="V159" s="64"/>
      <c r="W159" s="65"/>
      <c r="X159" s="64"/>
      <c r="Y159" s="65"/>
      <c r="Z159" s="64"/>
      <c r="AA159" s="65"/>
      <c r="AB159" s="64"/>
      <c r="AC159" s="65"/>
      <c r="AD159" s="64"/>
      <c r="AE159" s="66"/>
      <c r="AS159" s="17">
        <f t="shared" si="188"/>
        <v>0</v>
      </c>
      <c r="AT159" s="18">
        <f t="shared" si="189"/>
        <v>0</v>
      </c>
      <c r="AU159" s="18">
        <f t="shared" si="190"/>
        <v>0</v>
      </c>
      <c r="AV159" s="18">
        <f t="shared" si="191"/>
        <v>0</v>
      </c>
      <c r="AW159" s="18">
        <f t="shared" si="192"/>
        <v>0</v>
      </c>
      <c r="AX159" s="18">
        <f t="shared" si="193"/>
        <v>0</v>
      </c>
      <c r="AY159" s="18">
        <f t="shared" si="194"/>
        <v>0</v>
      </c>
      <c r="AZ159" s="18">
        <f t="shared" si="195"/>
        <v>0</v>
      </c>
      <c r="BA159" s="18">
        <f t="shared" si="196"/>
        <v>0</v>
      </c>
      <c r="BB159" s="18">
        <f t="shared" si="197"/>
        <v>0</v>
      </c>
      <c r="BC159" s="18">
        <f t="shared" si="198"/>
        <v>0</v>
      </c>
      <c r="BD159" s="18">
        <f t="shared" si="199"/>
        <v>0</v>
      </c>
      <c r="BE159" s="18">
        <f t="shared" si="200"/>
        <v>0</v>
      </c>
      <c r="BF159" s="18">
        <f t="shared" si="201"/>
        <v>0</v>
      </c>
      <c r="BG159" s="18">
        <f t="shared" si="202"/>
        <v>0</v>
      </c>
      <c r="BH159" s="18">
        <f t="shared" si="203"/>
        <v>0</v>
      </c>
      <c r="BI159" s="18">
        <f t="shared" si="204"/>
        <v>0</v>
      </c>
      <c r="BJ159" s="18">
        <f t="shared" si="205"/>
        <v>0</v>
      </c>
      <c r="BK159" s="18">
        <f t="shared" si="206"/>
        <v>0</v>
      </c>
      <c r="BL159" s="18">
        <f t="shared" si="207"/>
        <v>0</v>
      </c>
      <c r="BM159" s="18">
        <f t="shared" si="208"/>
        <v>0</v>
      </c>
      <c r="BN159" s="18">
        <f t="shared" si="209"/>
        <v>0</v>
      </c>
      <c r="BO159" s="18">
        <f t="shared" si="210"/>
        <v>0</v>
      </c>
      <c r="BP159" s="18">
        <f t="shared" si="211"/>
        <v>0</v>
      </c>
      <c r="BQ159" s="18">
        <f t="shared" si="212"/>
        <v>0</v>
      </c>
      <c r="BR159" s="18">
        <f t="shared" si="213"/>
        <v>0</v>
      </c>
      <c r="BS159" s="18">
        <f t="shared" si="214"/>
        <v>0</v>
      </c>
      <c r="BT159" s="18">
        <f t="shared" si="215"/>
        <v>0</v>
      </c>
      <c r="BU159" s="18">
        <f t="shared" si="216"/>
        <v>0</v>
      </c>
      <c r="BV159" s="18">
        <f t="shared" si="217"/>
        <v>0</v>
      </c>
      <c r="BW159" s="18">
        <f t="shared" si="218"/>
        <v>0</v>
      </c>
      <c r="BX159" s="18">
        <f t="shared" si="219"/>
        <v>0</v>
      </c>
      <c r="BY159" s="18">
        <f t="shared" si="220"/>
        <v>0</v>
      </c>
      <c r="BZ159" s="18">
        <f t="shared" si="221"/>
        <v>0</v>
      </c>
      <c r="CA159" s="18">
        <f t="shared" si="222"/>
        <v>0</v>
      </c>
      <c r="CB159" s="18">
        <f t="shared" si="223"/>
        <v>0</v>
      </c>
      <c r="CC159" s="18">
        <f t="shared" si="224"/>
        <v>0</v>
      </c>
      <c r="CD159" s="18">
        <f t="shared" si="225"/>
        <v>0</v>
      </c>
      <c r="CE159" s="18">
        <f t="shared" si="226"/>
        <v>0</v>
      </c>
      <c r="CF159" s="18">
        <f t="shared" si="227"/>
        <v>0</v>
      </c>
      <c r="CG159" s="18">
        <f t="shared" si="228"/>
        <v>0</v>
      </c>
      <c r="CH159" s="18">
        <f t="shared" si="229"/>
        <v>0</v>
      </c>
      <c r="CI159" s="18">
        <f t="shared" si="230"/>
        <v>0</v>
      </c>
      <c r="CJ159" s="18">
        <f t="shared" si="231"/>
        <v>0</v>
      </c>
      <c r="CK159" s="18">
        <f t="shared" si="232"/>
        <v>0</v>
      </c>
      <c r="CL159" s="18">
        <f t="shared" si="233"/>
        <v>0</v>
      </c>
      <c r="CM159" s="18">
        <f t="shared" si="234"/>
        <v>0</v>
      </c>
      <c r="CN159" s="18"/>
      <c r="CO159" s="18"/>
      <c r="CP159" s="18"/>
      <c r="CQ159" s="18"/>
      <c r="CR159" s="18"/>
      <c r="CS159" s="18"/>
      <c r="CT159" s="18"/>
      <c r="CU159" s="18"/>
      <c r="CV159" s="18"/>
      <c r="CW159" s="18"/>
      <c r="CX159" s="18"/>
      <c r="CY159" s="18"/>
    </row>
    <row r="160" spans="1:103">
      <c r="A160" s="73" t="s">
        <v>191</v>
      </c>
      <c r="B160" s="76"/>
      <c r="C160" s="50"/>
      <c r="D160" s="50"/>
      <c r="E160" s="21"/>
      <c r="F160" s="85"/>
      <c r="G160" s="65"/>
      <c r="H160" s="85"/>
      <c r="I160" s="65"/>
      <c r="J160" s="82"/>
      <c r="K160" s="65"/>
      <c r="L160" s="64"/>
      <c r="M160" s="65"/>
      <c r="N160" s="64"/>
      <c r="O160" s="65"/>
      <c r="P160" s="64"/>
      <c r="Q160" s="65"/>
      <c r="R160" s="64"/>
      <c r="S160" s="65"/>
      <c r="T160" s="64"/>
      <c r="U160" s="65"/>
      <c r="V160" s="64"/>
      <c r="W160" s="65"/>
      <c r="X160" s="64"/>
      <c r="Y160" s="65"/>
      <c r="Z160" s="64"/>
      <c r="AA160" s="65"/>
      <c r="AB160" s="64"/>
      <c r="AC160" s="65"/>
      <c r="AD160" s="64"/>
      <c r="AE160" s="66"/>
      <c r="AS160" s="17">
        <f t="shared" si="188"/>
        <v>0</v>
      </c>
      <c r="AT160" s="18">
        <f t="shared" si="189"/>
        <v>0</v>
      </c>
      <c r="AU160" s="18">
        <f t="shared" si="190"/>
        <v>0</v>
      </c>
      <c r="AV160" s="18">
        <f t="shared" si="191"/>
        <v>0</v>
      </c>
      <c r="AW160" s="18">
        <f t="shared" si="192"/>
        <v>0</v>
      </c>
      <c r="AX160" s="18">
        <f t="shared" si="193"/>
        <v>0</v>
      </c>
      <c r="AY160" s="18">
        <f t="shared" si="194"/>
        <v>0</v>
      </c>
      <c r="AZ160" s="18">
        <f t="shared" si="195"/>
        <v>0</v>
      </c>
      <c r="BA160" s="18">
        <f t="shared" si="196"/>
        <v>0</v>
      </c>
      <c r="BB160" s="18">
        <f t="shared" si="197"/>
        <v>0</v>
      </c>
      <c r="BC160" s="18">
        <f t="shared" si="198"/>
        <v>0</v>
      </c>
      <c r="BD160" s="18">
        <f t="shared" si="199"/>
        <v>0</v>
      </c>
      <c r="BE160" s="18">
        <f t="shared" si="200"/>
        <v>0</v>
      </c>
      <c r="BF160" s="18">
        <f t="shared" si="201"/>
        <v>0</v>
      </c>
      <c r="BG160" s="18">
        <f t="shared" si="202"/>
        <v>0</v>
      </c>
      <c r="BH160" s="18">
        <f t="shared" si="203"/>
        <v>0</v>
      </c>
      <c r="BI160" s="18">
        <f t="shared" si="204"/>
        <v>0</v>
      </c>
      <c r="BJ160" s="18">
        <f t="shared" si="205"/>
        <v>0</v>
      </c>
      <c r="BK160" s="18">
        <f t="shared" si="206"/>
        <v>0</v>
      </c>
      <c r="BL160" s="18">
        <f t="shared" si="207"/>
        <v>0</v>
      </c>
      <c r="BM160" s="18">
        <f t="shared" si="208"/>
        <v>0</v>
      </c>
      <c r="BN160" s="18">
        <f t="shared" si="209"/>
        <v>0</v>
      </c>
      <c r="BO160" s="18">
        <f t="shared" si="210"/>
        <v>0</v>
      </c>
      <c r="BP160" s="18">
        <f t="shared" si="211"/>
        <v>0</v>
      </c>
      <c r="BQ160" s="18">
        <f t="shared" si="212"/>
        <v>0</v>
      </c>
      <c r="BR160" s="18">
        <f t="shared" si="213"/>
        <v>0</v>
      </c>
      <c r="BS160" s="18">
        <f t="shared" si="214"/>
        <v>0</v>
      </c>
      <c r="BT160" s="18">
        <f t="shared" si="215"/>
        <v>0</v>
      </c>
      <c r="BU160" s="18">
        <f t="shared" si="216"/>
        <v>0</v>
      </c>
      <c r="BV160" s="18">
        <f t="shared" si="217"/>
        <v>0</v>
      </c>
      <c r="BW160" s="18">
        <f t="shared" si="218"/>
        <v>0</v>
      </c>
      <c r="BX160" s="18">
        <f t="shared" si="219"/>
        <v>0</v>
      </c>
      <c r="BY160" s="18">
        <f t="shared" si="220"/>
        <v>0</v>
      </c>
      <c r="BZ160" s="18">
        <f t="shared" si="221"/>
        <v>0</v>
      </c>
      <c r="CA160" s="18">
        <f t="shared" si="222"/>
        <v>0</v>
      </c>
      <c r="CB160" s="18">
        <f t="shared" si="223"/>
        <v>0</v>
      </c>
      <c r="CC160" s="18">
        <f t="shared" si="224"/>
        <v>0</v>
      </c>
      <c r="CD160" s="18">
        <f t="shared" si="225"/>
        <v>0</v>
      </c>
      <c r="CE160" s="18">
        <f t="shared" si="226"/>
        <v>0</v>
      </c>
      <c r="CF160" s="18">
        <f t="shared" si="227"/>
        <v>0</v>
      </c>
      <c r="CG160" s="18">
        <f t="shared" si="228"/>
        <v>0</v>
      </c>
      <c r="CH160" s="18">
        <f t="shared" si="229"/>
        <v>0</v>
      </c>
      <c r="CI160" s="18">
        <f t="shared" si="230"/>
        <v>0</v>
      </c>
      <c r="CJ160" s="18">
        <f t="shared" si="231"/>
        <v>0</v>
      </c>
      <c r="CK160" s="18">
        <f t="shared" si="232"/>
        <v>0</v>
      </c>
      <c r="CL160" s="18">
        <f t="shared" si="233"/>
        <v>0</v>
      </c>
      <c r="CM160" s="18">
        <f t="shared" si="234"/>
        <v>0</v>
      </c>
      <c r="CN160" s="18"/>
      <c r="CO160" s="18"/>
      <c r="CP160" s="18"/>
      <c r="CQ160" s="18"/>
      <c r="CR160" s="18"/>
      <c r="CS160" s="18"/>
      <c r="CT160" s="18"/>
      <c r="CU160" s="18"/>
      <c r="CV160" s="18"/>
      <c r="CW160" s="18"/>
      <c r="CX160" s="18"/>
      <c r="CY160" s="18"/>
    </row>
    <row r="161" spans="1:103">
      <c r="A161" s="73" t="s">
        <v>191</v>
      </c>
      <c r="B161" s="76"/>
      <c r="C161" s="50"/>
      <c r="D161" s="50"/>
      <c r="E161" s="21"/>
      <c r="F161" s="85"/>
      <c r="G161" s="65"/>
      <c r="H161" s="85"/>
      <c r="I161" s="65"/>
      <c r="J161" s="82"/>
      <c r="K161" s="65"/>
      <c r="L161" s="64"/>
      <c r="M161" s="65"/>
      <c r="N161" s="64"/>
      <c r="O161" s="65"/>
      <c r="P161" s="64"/>
      <c r="Q161" s="65"/>
      <c r="R161" s="64"/>
      <c r="S161" s="65"/>
      <c r="T161" s="64"/>
      <c r="U161" s="65"/>
      <c r="V161" s="64"/>
      <c r="W161" s="65"/>
      <c r="X161" s="64"/>
      <c r="Y161" s="65"/>
      <c r="Z161" s="64"/>
      <c r="AA161" s="65"/>
      <c r="AB161" s="64"/>
      <c r="AC161" s="65"/>
      <c r="AD161" s="64"/>
      <c r="AE161" s="66"/>
      <c r="AS161" s="17">
        <f t="shared" si="188"/>
        <v>0</v>
      </c>
      <c r="AT161" s="18">
        <f t="shared" si="189"/>
        <v>0</v>
      </c>
      <c r="AU161" s="18">
        <f t="shared" si="190"/>
        <v>0</v>
      </c>
      <c r="AV161" s="18">
        <f t="shared" si="191"/>
        <v>0</v>
      </c>
      <c r="AW161" s="18">
        <f t="shared" si="192"/>
        <v>0</v>
      </c>
      <c r="AX161" s="18">
        <f t="shared" si="193"/>
        <v>0</v>
      </c>
      <c r="AY161" s="18">
        <f t="shared" si="194"/>
        <v>0</v>
      </c>
      <c r="AZ161" s="18">
        <f t="shared" si="195"/>
        <v>0</v>
      </c>
      <c r="BA161" s="18">
        <f t="shared" si="196"/>
        <v>0</v>
      </c>
      <c r="BB161" s="18">
        <f t="shared" si="197"/>
        <v>0</v>
      </c>
      <c r="BC161" s="18">
        <f t="shared" si="198"/>
        <v>0</v>
      </c>
      <c r="BD161" s="18">
        <f t="shared" si="199"/>
        <v>0</v>
      </c>
      <c r="BE161" s="18">
        <f t="shared" si="200"/>
        <v>0</v>
      </c>
      <c r="BF161" s="18">
        <f t="shared" si="201"/>
        <v>0</v>
      </c>
      <c r="BG161" s="18">
        <f t="shared" si="202"/>
        <v>0</v>
      </c>
      <c r="BH161" s="18">
        <f t="shared" si="203"/>
        <v>0</v>
      </c>
      <c r="BI161" s="18">
        <f t="shared" si="204"/>
        <v>0</v>
      </c>
      <c r="BJ161" s="18">
        <f t="shared" si="205"/>
        <v>0</v>
      </c>
      <c r="BK161" s="18">
        <f t="shared" si="206"/>
        <v>0</v>
      </c>
      <c r="BL161" s="18">
        <f t="shared" si="207"/>
        <v>0</v>
      </c>
      <c r="BM161" s="18">
        <f t="shared" si="208"/>
        <v>0</v>
      </c>
      <c r="BN161" s="18">
        <f t="shared" si="209"/>
        <v>0</v>
      </c>
      <c r="BO161" s="18">
        <f t="shared" si="210"/>
        <v>0</v>
      </c>
      <c r="BP161" s="18">
        <f t="shared" si="211"/>
        <v>0</v>
      </c>
      <c r="BQ161" s="18">
        <f t="shared" si="212"/>
        <v>0</v>
      </c>
      <c r="BR161" s="18">
        <f t="shared" si="213"/>
        <v>0</v>
      </c>
      <c r="BS161" s="18">
        <f t="shared" si="214"/>
        <v>0</v>
      </c>
      <c r="BT161" s="18">
        <f t="shared" si="215"/>
        <v>0</v>
      </c>
      <c r="BU161" s="18">
        <f t="shared" si="216"/>
        <v>0</v>
      </c>
      <c r="BV161" s="18">
        <f t="shared" si="217"/>
        <v>0</v>
      </c>
      <c r="BW161" s="18">
        <f t="shared" si="218"/>
        <v>0</v>
      </c>
      <c r="BX161" s="18">
        <f t="shared" si="219"/>
        <v>0</v>
      </c>
      <c r="BY161" s="18">
        <f t="shared" si="220"/>
        <v>0</v>
      </c>
      <c r="BZ161" s="18">
        <f t="shared" si="221"/>
        <v>0</v>
      </c>
      <c r="CA161" s="18">
        <f t="shared" si="222"/>
        <v>0</v>
      </c>
      <c r="CB161" s="18">
        <f t="shared" si="223"/>
        <v>0</v>
      </c>
      <c r="CC161" s="18">
        <f t="shared" si="224"/>
        <v>0</v>
      </c>
      <c r="CD161" s="18">
        <f t="shared" si="225"/>
        <v>0</v>
      </c>
      <c r="CE161" s="18">
        <f t="shared" si="226"/>
        <v>0</v>
      </c>
      <c r="CF161" s="18">
        <f t="shared" si="227"/>
        <v>0</v>
      </c>
      <c r="CG161" s="18">
        <f t="shared" si="228"/>
        <v>0</v>
      </c>
      <c r="CH161" s="18">
        <f t="shared" si="229"/>
        <v>0</v>
      </c>
      <c r="CI161" s="18">
        <f t="shared" si="230"/>
        <v>0</v>
      </c>
      <c r="CJ161" s="18">
        <f t="shared" si="231"/>
        <v>0</v>
      </c>
      <c r="CK161" s="18">
        <f t="shared" si="232"/>
        <v>0</v>
      </c>
      <c r="CL161" s="18">
        <f t="shared" si="233"/>
        <v>0</v>
      </c>
      <c r="CM161" s="18">
        <f t="shared" si="234"/>
        <v>0</v>
      </c>
      <c r="CN161" s="18"/>
      <c r="CO161" s="18"/>
      <c r="CP161" s="18"/>
      <c r="CQ161" s="18"/>
      <c r="CR161" s="18"/>
      <c r="CS161" s="18"/>
      <c r="CT161" s="18"/>
      <c r="CU161" s="18"/>
      <c r="CV161" s="18"/>
      <c r="CW161" s="18"/>
      <c r="CX161" s="18"/>
      <c r="CY161" s="18"/>
    </row>
    <row r="162" spans="1:103">
      <c r="A162" s="73" t="s">
        <v>191</v>
      </c>
      <c r="B162" s="76"/>
      <c r="C162" s="50"/>
      <c r="D162" s="50"/>
      <c r="E162" s="21"/>
      <c r="F162" s="85"/>
      <c r="G162" s="65"/>
      <c r="H162" s="85"/>
      <c r="I162" s="65"/>
      <c r="J162" s="82"/>
      <c r="K162" s="65"/>
      <c r="L162" s="64"/>
      <c r="M162" s="65"/>
      <c r="N162" s="64"/>
      <c r="O162" s="65"/>
      <c r="P162" s="64"/>
      <c r="Q162" s="65"/>
      <c r="R162" s="64"/>
      <c r="S162" s="65"/>
      <c r="T162" s="64"/>
      <c r="U162" s="65"/>
      <c r="V162" s="64"/>
      <c r="W162" s="65"/>
      <c r="X162" s="64"/>
      <c r="Y162" s="65"/>
      <c r="Z162" s="64"/>
      <c r="AA162" s="65"/>
      <c r="AB162" s="64"/>
      <c r="AC162" s="65"/>
      <c r="AD162" s="64"/>
      <c r="AE162" s="66"/>
      <c r="AS162" s="17">
        <f t="shared" si="188"/>
        <v>0</v>
      </c>
      <c r="AT162" s="18">
        <f t="shared" si="189"/>
        <v>0</v>
      </c>
      <c r="AU162" s="18">
        <f t="shared" si="190"/>
        <v>0</v>
      </c>
      <c r="AV162" s="18">
        <f t="shared" si="191"/>
        <v>0</v>
      </c>
      <c r="AW162" s="18">
        <f t="shared" si="192"/>
        <v>0</v>
      </c>
      <c r="AX162" s="18">
        <f t="shared" si="193"/>
        <v>0</v>
      </c>
      <c r="AY162" s="18">
        <f t="shared" si="194"/>
        <v>0</v>
      </c>
      <c r="AZ162" s="18">
        <f t="shared" si="195"/>
        <v>0</v>
      </c>
      <c r="BA162" s="18">
        <f t="shared" si="196"/>
        <v>0</v>
      </c>
      <c r="BB162" s="18">
        <f t="shared" si="197"/>
        <v>0</v>
      </c>
      <c r="BC162" s="18">
        <f t="shared" si="198"/>
        <v>0</v>
      </c>
      <c r="BD162" s="18">
        <f t="shared" si="199"/>
        <v>0</v>
      </c>
      <c r="BE162" s="18">
        <f t="shared" si="200"/>
        <v>0</v>
      </c>
      <c r="BF162" s="18">
        <f t="shared" si="201"/>
        <v>0</v>
      </c>
      <c r="BG162" s="18">
        <f t="shared" si="202"/>
        <v>0</v>
      </c>
      <c r="BH162" s="18">
        <f t="shared" si="203"/>
        <v>0</v>
      </c>
      <c r="BI162" s="18">
        <f t="shared" si="204"/>
        <v>0</v>
      </c>
      <c r="BJ162" s="18">
        <f t="shared" si="205"/>
        <v>0</v>
      </c>
      <c r="BK162" s="18">
        <f t="shared" si="206"/>
        <v>0</v>
      </c>
      <c r="BL162" s="18">
        <f t="shared" si="207"/>
        <v>0</v>
      </c>
      <c r="BM162" s="18">
        <f t="shared" si="208"/>
        <v>0</v>
      </c>
      <c r="BN162" s="18">
        <f t="shared" si="209"/>
        <v>0</v>
      </c>
      <c r="BO162" s="18">
        <f t="shared" si="210"/>
        <v>0</v>
      </c>
      <c r="BP162" s="18">
        <f t="shared" si="211"/>
        <v>0</v>
      </c>
      <c r="BQ162" s="18">
        <f t="shared" si="212"/>
        <v>0</v>
      </c>
      <c r="BR162" s="18">
        <f t="shared" si="213"/>
        <v>0</v>
      </c>
      <c r="BS162" s="18">
        <f t="shared" si="214"/>
        <v>0</v>
      </c>
      <c r="BT162" s="18">
        <f t="shared" si="215"/>
        <v>0</v>
      </c>
      <c r="BU162" s="18">
        <f t="shared" si="216"/>
        <v>0</v>
      </c>
      <c r="BV162" s="18">
        <f t="shared" si="217"/>
        <v>0</v>
      </c>
      <c r="BW162" s="18">
        <f t="shared" si="218"/>
        <v>0</v>
      </c>
      <c r="BX162" s="18">
        <f t="shared" si="219"/>
        <v>0</v>
      </c>
      <c r="BY162" s="18">
        <f t="shared" si="220"/>
        <v>0</v>
      </c>
      <c r="BZ162" s="18">
        <f t="shared" si="221"/>
        <v>0</v>
      </c>
      <c r="CA162" s="18">
        <f t="shared" si="222"/>
        <v>0</v>
      </c>
      <c r="CB162" s="18">
        <f t="shared" si="223"/>
        <v>0</v>
      </c>
      <c r="CC162" s="18">
        <f t="shared" si="224"/>
        <v>0</v>
      </c>
      <c r="CD162" s="18">
        <f t="shared" si="225"/>
        <v>0</v>
      </c>
      <c r="CE162" s="18">
        <f t="shared" si="226"/>
        <v>0</v>
      </c>
      <c r="CF162" s="18">
        <f t="shared" si="227"/>
        <v>0</v>
      </c>
      <c r="CG162" s="18">
        <f t="shared" si="228"/>
        <v>0</v>
      </c>
      <c r="CH162" s="18">
        <f t="shared" si="229"/>
        <v>0</v>
      </c>
      <c r="CI162" s="18">
        <f t="shared" si="230"/>
        <v>0</v>
      </c>
      <c r="CJ162" s="18">
        <f t="shared" si="231"/>
        <v>0</v>
      </c>
      <c r="CK162" s="18">
        <f t="shared" si="232"/>
        <v>0</v>
      </c>
      <c r="CL162" s="18">
        <f t="shared" si="233"/>
        <v>0</v>
      </c>
      <c r="CM162" s="18">
        <f t="shared" si="234"/>
        <v>0</v>
      </c>
      <c r="CN162" s="18"/>
      <c r="CO162" s="18"/>
      <c r="CP162" s="18"/>
      <c r="CQ162" s="18"/>
      <c r="CR162" s="18"/>
      <c r="CS162" s="18"/>
      <c r="CT162" s="18"/>
      <c r="CU162" s="18"/>
      <c r="CV162" s="18"/>
      <c r="CW162" s="18"/>
      <c r="CX162" s="18"/>
      <c r="CY162" s="18"/>
    </row>
    <row r="163" spans="1:103">
      <c r="A163" s="73" t="s">
        <v>191</v>
      </c>
      <c r="B163" s="76"/>
      <c r="C163" s="50"/>
      <c r="D163" s="50"/>
      <c r="E163" s="21"/>
      <c r="F163" s="85"/>
      <c r="G163" s="65"/>
      <c r="H163" s="85"/>
      <c r="I163" s="65"/>
      <c r="J163" s="82"/>
      <c r="K163" s="65"/>
      <c r="L163" s="64"/>
      <c r="M163" s="65"/>
      <c r="N163" s="64"/>
      <c r="O163" s="65"/>
      <c r="P163" s="64"/>
      <c r="Q163" s="65"/>
      <c r="R163" s="64"/>
      <c r="S163" s="65"/>
      <c r="T163" s="64"/>
      <c r="U163" s="65"/>
      <c r="V163" s="64"/>
      <c r="W163" s="65"/>
      <c r="X163" s="64"/>
      <c r="Y163" s="65"/>
      <c r="Z163" s="64"/>
      <c r="AA163" s="65"/>
      <c r="AB163" s="64"/>
      <c r="AC163" s="65"/>
      <c r="AD163" s="64"/>
      <c r="AE163" s="66"/>
      <c r="AS163" s="17">
        <f t="shared" si="188"/>
        <v>0</v>
      </c>
      <c r="AT163" s="18">
        <f t="shared" si="189"/>
        <v>0</v>
      </c>
      <c r="AU163" s="18">
        <f t="shared" si="190"/>
        <v>0</v>
      </c>
      <c r="AV163" s="18">
        <f t="shared" si="191"/>
        <v>0</v>
      </c>
      <c r="AW163" s="18">
        <f t="shared" si="192"/>
        <v>0</v>
      </c>
      <c r="AX163" s="18">
        <f t="shared" si="193"/>
        <v>0</v>
      </c>
      <c r="AY163" s="18">
        <f t="shared" si="194"/>
        <v>0</v>
      </c>
      <c r="AZ163" s="18">
        <f t="shared" si="195"/>
        <v>0</v>
      </c>
      <c r="BA163" s="18">
        <f t="shared" si="196"/>
        <v>0</v>
      </c>
      <c r="BB163" s="18">
        <f t="shared" si="197"/>
        <v>0</v>
      </c>
      <c r="BC163" s="18">
        <f t="shared" si="198"/>
        <v>0</v>
      </c>
      <c r="BD163" s="18">
        <f t="shared" si="199"/>
        <v>0</v>
      </c>
      <c r="BE163" s="18">
        <f t="shared" si="200"/>
        <v>0</v>
      </c>
      <c r="BF163" s="18">
        <f t="shared" si="201"/>
        <v>0</v>
      </c>
      <c r="BG163" s="18">
        <f t="shared" si="202"/>
        <v>0</v>
      </c>
      <c r="BH163" s="18">
        <f t="shared" si="203"/>
        <v>0</v>
      </c>
      <c r="BI163" s="18">
        <f t="shared" si="204"/>
        <v>0</v>
      </c>
      <c r="BJ163" s="18">
        <f t="shared" si="205"/>
        <v>0</v>
      </c>
      <c r="BK163" s="18">
        <f t="shared" si="206"/>
        <v>0</v>
      </c>
      <c r="BL163" s="18">
        <f t="shared" si="207"/>
        <v>0</v>
      </c>
      <c r="BM163" s="18">
        <f t="shared" si="208"/>
        <v>0</v>
      </c>
      <c r="BN163" s="18">
        <f t="shared" si="209"/>
        <v>0</v>
      </c>
      <c r="BO163" s="18">
        <f t="shared" si="210"/>
        <v>0</v>
      </c>
      <c r="BP163" s="18">
        <f t="shared" si="211"/>
        <v>0</v>
      </c>
      <c r="BQ163" s="18">
        <f t="shared" si="212"/>
        <v>0</v>
      </c>
      <c r="BR163" s="18">
        <f t="shared" si="213"/>
        <v>0</v>
      </c>
      <c r="BS163" s="18">
        <f t="shared" si="214"/>
        <v>0</v>
      </c>
      <c r="BT163" s="18">
        <f t="shared" si="215"/>
        <v>0</v>
      </c>
      <c r="BU163" s="18">
        <f t="shared" si="216"/>
        <v>0</v>
      </c>
      <c r="BV163" s="18">
        <f t="shared" si="217"/>
        <v>0</v>
      </c>
      <c r="BW163" s="18">
        <f t="shared" si="218"/>
        <v>0</v>
      </c>
      <c r="BX163" s="18">
        <f t="shared" si="219"/>
        <v>0</v>
      </c>
      <c r="BY163" s="18">
        <f t="shared" si="220"/>
        <v>0</v>
      </c>
      <c r="BZ163" s="18">
        <f t="shared" si="221"/>
        <v>0</v>
      </c>
      <c r="CA163" s="18">
        <f t="shared" si="222"/>
        <v>0</v>
      </c>
      <c r="CB163" s="18">
        <f t="shared" si="223"/>
        <v>0</v>
      </c>
      <c r="CC163" s="18">
        <f t="shared" si="224"/>
        <v>0</v>
      </c>
      <c r="CD163" s="18">
        <f t="shared" si="225"/>
        <v>0</v>
      </c>
      <c r="CE163" s="18">
        <f t="shared" si="226"/>
        <v>0</v>
      </c>
      <c r="CF163" s="18">
        <f t="shared" si="227"/>
        <v>0</v>
      </c>
      <c r="CG163" s="18">
        <f t="shared" si="228"/>
        <v>0</v>
      </c>
      <c r="CH163" s="18">
        <f t="shared" si="229"/>
        <v>0</v>
      </c>
      <c r="CI163" s="18">
        <f t="shared" si="230"/>
        <v>0</v>
      </c>
      <c r="CJ163" s="18">
        <f t="shared" si="231"/>
        <v>0</v>
      </c>
      <c r="CK163" s="18">
        <f t="shared" si="232"/>
        <v>0</v>
      </c>
      <c r="CL163" s="18">
        <f t="shared" si="233"/>
        <v>0</v>
      </c>
      <c r="CM163" s="18">
        <f t="shared" si="234"/>
        <v>0</v>
      </c>
      <c r="CN163" s="18"/>
      <c r="CO163" s="18"/>
      <c r="CP163" s="18"/>
      <c r="CQ163" s="18"/>
      <c r="CR163" s="18"/>
      <c r="CS163" s="18"/>
      <c r="CT163" s="18"/>
      <c r="CU163" s="18"/>
      <c r="CV163" s="18"/>
      <c r="CW163" s="18"/>
      <c r="CX163" s="18"/>
      <c r="CY163" s="18"/>
    </row>
    <row r="164" spans="1:103">
      <c r="A164" s="73" t="s">
        <v>191</v>
      </c>
      <c r="B164" s="76"/>
      <c r="C164" s="50"/>
      <c r="D164" s="50"/>
      <c r="E164" s="21"/>
      <c r="F164" s="85"/>
      <c r="G164" s="65"/>
      <c r="H164" s="85"/>
      <c r="I164" s="65"/>
      <c r="J164" s="82"/>
      <c r="K164" s="65"/>
      <c r="L164" s="64"/>
      <c r="M164" s="65"/>
      <c r="N164" s="64"/>
      <c r="O164" s="65"/>
      <c r="P164" s="64"/>
      <c r="Q164" s="65"/>
      <c r="R164" s="64"/>
      <c r="S164" s="65"/>
      <c r="T164" s="64"/>
      <c r="U164" s="65"/>
      <c r="V164" s="64"/>
      <c r="W164" s="65"/>
      <c r="X164" s="64"/>
      <c r="Y164" s="65"/>
      <c r="Z164" s="64"/>
      <c r="AA164" s="65"/>
      <c r="AB164" s="64"/>
      <c r="AC164" s="65"/>
      <c r="AD164" s="64"/>
      <c r="AE164" s="66"/>
      <c r="AS164" s="17">
        <f t="shared" si="188"/>
        <v>0</v>
      </c>
      <c r="AT164" s="18">
        <f t="shared" si="189"/>
        <v>0</v>
      </c>
      <c r="AU164" s="18">
        <f t="shared" si="190"/>
        <v>0</v>
      </c>
      <c r="AV164" s="18">
        <f t="shared" si="191"/>
        <v>0</v>
      </c>
      <c r="AW164" s="18">
        <f t="shared" si="192"/>
        <v>0</v>
      </c>
      <c r="AX164" s="18">
        <f t="shared" si="193"/>
        <v>0</v>
      </c>
      <c r="AY164" s="18">
        <f t="shared" si="194"/>
        <v>0</v>
      </c>
      <c r="AZ164" s="18">
        <f t="shared" si="195"/>
        <v>0</v>
      </c>
      <c r="BA164" s="18">
        <f t="shared" si="196"/>
        <v>0</v>
      </c>
      <c r="BB164" s="18">
        <f t="shared" si="197"/>
        <v>0</v>
      </c>
      <c r="BC164" s="18">
        <f t="shared" si="198"/>
        <v>0</v>
      </c>
      <c r="BD164" s="18">
        <f t="shared" si="199"/>
        <v>0</v>
      </c>
      <c r="BE164" s="18">
        <f t="shared" si="200"/>
        <v>0</v>
      </c>
      <c r="BF164" s="18">
        <f t="shared" si="201"/>
        <v>0</v>
      </c>
      <c r="BG164" s="18">
        <f t="shared" si="202"/>
        <v>0</v>
      </c>
      <c r="BH164" s="18">
        <f t="shared" si="203"/>
        <v>0</v>
      </c>
      <c r="BI164" s="18">
        <f t="shared" si="204"/>
        <v>0</v>
      </c>
      <c r="BJ164" s="18">
        <f t="shared" si="205"/>
        <v>0</v>
      </c>
      <c r="BK164" s="18">
        <f t="shared" si="206"/>
        <v>0</v>
      </c>
      <c r="BL164" s="18">
        <f t="shared" si="207"/>
        <v>0</v>
      </c>
      <c r="BM164" s="18">
        <f t="shared" si="208"/>
        <v>0</v>
      </c>
      <c r="BN164" s="18">
        <f t="shared" si="209"/>
        <v>0</v>
      </c>
      <c r="BO164" s="18">
        <f t="shared" si="210"/>
        <v>0</v>
      </c>
      <c r="BP164" s="18">
        <f t="shared" si="211"/>
        <v>0</v>
      </c>
      <c r="BQ164" s="18">
        <f t="shared" si="212"/>
        <v>0</v>
      </c>
      <c r="BR164" s="18">
        <f t="shared" si="213"/>
        <v>0</v>
      </c>
      <c r="BS164" s="18">
        <f t="shared" si="214"/>
        <v>0</v>
      </c>
      <c r="BT164" s="18">
        <f t="shared" si="215"/>
        <v>0</v>
      </c>
      <c r="BU164" s="18">
        <f t="shared" si="216"/>
        <v>0</v>
      </c>
      <c r="BV164" s="18">
        <f t="shared" si="217"/>
        <v>0</v>
      </c>
      <c r="BW164" s="18">
        <f t="shared" si="218"/>
        <v>0</v>
      </c>
      <c r="BX164" s="18">
        <f t="shared" si="219"/>
        <v>0</v>
      </c>
      <c r="BY164" s="18">
        <f t="shared" si="220"/>
        <v>0</v>
      </c>
      <c r="BZ164" s="18">
        <f t="shared" si="221"/>
        <v>0</v>
      </c>
      <c r="CA164" s="18">
        <f t="shared" si="222"/>
        <v>0</v>
      </c>
      <c r="CB164" s="18">
        <f t="shared" si="223"/>
        <v>0</v>
      </c>
      <c r="CC164" s="18">
        <f t="shared" si="224"/>
        <v>0</v>
      </c>
      <c r="CD164" s="18">
        <f t="shared" si="225"/>
        <v>0</v>
      </c>
      <c r="CE164" s="18">
        <f t="shared" si="226"/>
        <v>0</v>
      </c>
      <c r="CF164" s="18">
        <f t="shared" si="227"/>
        <v>0</v>
      </c>
      <c r="CG164" s="18">
        <f t="shared" si="228"/>
        <v>0</v>
      </c>
      <c r="CH164" s="18">
        <f t="shared" si="229"/>
        <v>0</v>
      </c>
      <c r="CI164" s="18">
        <f t="shared" si="230"/>
        <v>0</v>
      </c>
      <c r="CJ164" s="18">
        <f t="shared" si="231"/>
        <v>0</v>
      </c>
      <c r="CK164" s="18">
        <f t="shared" si="232"/>
        <v>0</v>
      </c>
      <c r="CL164" s="18">
        <f t="shared" si="233"/>
        <v>0</v>
      </c>
      <c r="CM164" s="18">
        <f t="shared" si="234"/>
        <v>0</v>
      </c>
      <c r="CN164" s="18"/>
      <c r="CO164" s="18"/>
      <c r="CP164" s="18"/>
      <c r="CQ164" s="18"/>
      <c r="CR164" s="18"/>
      <c r="CS164" s="18"/>
      <c r="CT164" s="18"/>
      <c r="CU164" s="18"/>
      <c r="CV164" s="18"/>
      <c r="CW164" s="18"/>
      <c r="CX164" s="18"/>
      <c r="CY164" s="18"/>
    </row>
    <row r="165" spans="1:103">
      <c r="A165" s="73" t="s">
        <v>191</v>
      </c>
      <c r="B165" s="76"/>
      <c r="C165" s="50"/>
      <c r="D165" s="50"/>
      <c r="E165" s="21"/>
      <c r="F165" s="85"/>
      <c r="G165" s="65"/>
      <c r="H165" s="85"/>
      <c r="I165" s="65"/>
      <c r="J165" s="82"/>
      <c r="K165" s="65"/>
      <c r="L165" s="64"/>
      <c r="M165" s="65"/>
      <c r="N165" s="64"/>
      <c r="O165" s="65"/>
      <c r="P165" s="64"/>
      <c r="Q165" s="65"/>
      <c r="R165" s="64"/>
      <c r="S165" s="65"/>
      <c r="T165" s="64"/>
      <c r="U165" s="65"/>
      <c r="V165" s="64"/>
      <c r="W165" s="65"/>
      <c r="X165" s="64"/>
      <c r="Y165" s="65"/>
      <c r="Z165" s="64"/>
      <c r="AA165" s="65"/>
      <c r="AB165" s="64"/>
      <c r="AC165" s="65"/>
      <c r="AD165" s="64"/>
      <c r="AE165" s="66"/>
      <c r="AS165" s="17">
        <f t="shared" si="188"/>
        <v>0</v>
      </c>
      <c r="AT165" s="18">
        <f t="shared" si="189"/>
        <v>0</v>
      </c>
      <c r="AU165" s="18">
        <f t="shared" si="190"/>
        <v>0</v>
      </c>
      <c r="AV165" s="18">
        <f t="shared" si="191"/>
        <v>0</v>
      </c>
      <c r="AW165" s="18">
        <f t="shared" si="192"/>
        <v>0</v>
      </c>
      <c r="AX165" s="18">
        <f t="shared" si="193"/>
        <v>0</v>
      </c>
      <c r="AY165" s="18">
        <f t="shared" si="194"/>
        <v>0</v>
      </c>
      <c r="AZ165" s="18">
        <f t="shared" si="195"/>
        <v>0</v>
      </c>
      <c r="BA165" s="18">
        <f t="shared" si="196"/>
        <v>0</v>
      </c>
      <c r="BB165" s="18">
        <f t="shared" si="197"/>
        <v>0</v>
      </c>
      <c r="BC165" s="18">
        <f t="shared" si="198"/>
        <v>0</v>
      </c>
      <c r="BD165" s="18">
        <f t="shared" si="199"/>
        <v>0</v>
      </c>
      <c r="BE165" s="18">
        <f t="shared" si="200"/>
        <v>0</v>
      </c>
      <c r="BF165" s="18">
        <f t="shared" si="201"/>
        <v>0</v>
      </c>
      <c r="BG165" s="18">
        <f t="shared" si="202"/>
        <v>0</v>
      </c>
      <c r="BH165" s="18">
        <f t="shared" si="203"/>
        <v>0</v>
      </c>
      <c r="BI165" s="18">
        <f t="shared" si="204"/>
        <v>0</v>
      </c>
      <c r="BJ165" s="18">
        <f t="shared" si="205"/>
        <v>0</v>
      </c>
      <c r="BK165" s="18">
        <f t="shared" si="206"/>
        <v>0</v>
      </c>
      <c r="BL165" s="18">
        <f t="shared" si="207"/>
        <v>0</v>
      </c>
      <c r="BM165" s="18">
        <f t="shared" si="208"/>
        <v>0</v>
      </c>
      <c r="BN165" s="18">
        <f t="shared" si="209"/>
        <v>0</v>
      </c>
      <c r="BO165" s="18">
        <f t="shared" si="210"/>
        <v>0</v>
      </c>
      <c r="BP165" s="18">
        <f t="shared" si="211"/>
        <v>0</v>
      </c>
      <c r="BQ165" s="18">
        <f t="shared" si="212"/>
        <v>0</v>
      </c>
      <c r="BR165" s="18">
        <f t="shared" si="213"/>
        <v>0</v>
      </c>
      <c r="BS165" s="18">
        <f t="shared" si="214"/>
        <v>0</v>
      </c>
      <c r="BT165" s="18">
        <f t="shared" si="215"/>
        <v>0</v>
      </c>
      <c r="BU165" s="18">
        <f t="shared" si="216"/>
        <v>0</v>
      </c>
      <c r="BV165" s="18">
        <f t="shared" si="217"/>
        <v>0</v>
      </c>
      <c r="BW165" s="18">
        <f t="shared" si="218"/>
        <v>0</v>
      </c>
      <c r="BX165" s="18">
        <f t="shared" si="219"/>
        <v>0</v>
      </c>
      <c r="BY165" s="18">
        <f t="shared" si="220"/>
        <v>0</v>
      </c>
      <c r="BZ165" s="18">
        <f t="shared" si="221"/>
        <v>0</v>
      </c>
      <c r="CA165" s="18">
        <f t="shared" si="222"/>
        <v>0</v>
      </c>
      <c r="CB165" s="18">
        <f t="shared" si="223"/>
        <v>0</v>
      </c>
      <c r="CC165" s="18">
        <f t="shared" si="224"/>
        <v>0</v>
      </c>
      <c r="CD165" s="18">
        <f t="shared" si="225"/>
        <v>0</v>
      </c>
      <c r="CE165" s="18">
        <f t="shared" si="226"/>
        <v>0</v>
      </c>
      <c r="CF165" s="18">
        <f t="shared" si="227"/>
        <v>0</v>
      </c>
      <c r="CG165" s="18">
        <f t="shared" si="228"/>
        <v>0</v>
      </c>
      <c r="CH165" s="18">
        <f t="shared" si="229"/>
        <v>0</v>
      </c>
      <c r="CI165" s="18">
        <f t="shared" si="230"/>
        <v>0</v>
      </c>
      <c r="CJ165" s="18">
        <f t="shared" si="231"/>
        <v>0</v>
      </c>
      <c r="CK165" s="18">
        <f t="shared" si="232"/>
        <v>0</v>
      </c>
      <c r="CL165" s="18">
        <f t="shared" si="233"/>
        <v>0</v>
      </c>
      <c r="CM165" s="18">
        <f t="shared" si="234"/>
        <v>0</v>
      </c>
    </row>
    <row r="166" spans="1:103">
      <c r="A166" s="73" t="s">
        <v>191</v>
      </c>
      <c r="B166" s="76"/>
      <c r="C166" s="50"/>
      <c r="D166" s="50"/>
      <c r="E166" s="21"/>
      <c r="F166" s="85"/>
      <c r="G166" s="65"/>
      <c r="H166" s="85"/>
      <c r="I166" s="65"/>
      <c r="J166" s="82"/>
      <c r="K166" s="65"/>
      <c r="L166" s="64"/>
      <c r="M166" s="65"/>
      <c r="N166" s="64"/>
      <c r="O166" s="65"/>
      <c r="P166" s="64"/>
      <c r="Q166" s="65"/>
      <c r="R166" s="64"/>
      <c r="S166" s="65"/>
      <c r="T166" s="64"/>
      <c r="U166" s="65"/>
      <c r="V166" s="64"/>
      <c r="W166" s="65"/>
      <c r="X166" s="64"/>
      <c r="Y166" s="65"/>
      <c r="Z166" s="64"/>
      <c r="AA166" s="65"/>
      <c r="AB166" s="64"/>
      <c r="AC166" s="65"/>
      <c r="AD166" s="64"/>
      <c r="AE166" s="66"/>
      <c r="AS166" s="17">
        <f t="shared" si="188"/>
        <v>0</v>
      </c>
      <c r="AT166" s="18">
        <f t="shared" si="189"/>
        <v>0</v>
      </c>
      <c r="AU166" s="18">
        <f t="shared" si="190"/>
        <v>0</v>
      </c>
      <c r="AV166" s="18">
        <f t="shared" si="191"/>
        <v>0</v>
      </c>
      <c r="AW166" s="18">
        <f t="shared" si="192"/>
        <v>0</v>
      </c>
      <c r="AX166" s="18">
        <f t="shared" si="193"/>
        <v>0</v>
      </c>
      <c r="AY166" s="18">
        <f t="shared" si="194"/>
        <v>0</v>
      </c>
      <c r="AZ166" s="18">
        <f t="shared" si="195"/>
        <v>0</v>
      </c>
      <c r="BA166" s="18">
        <f t="shared" si="196"/>
        <v>0</v>
      </c>
      <c r="BB166" s="18">
        <f t="shared" si="197"/>
        <v>0</v>
      </c>
      <c r="BC166" s="18">
        <f t="shared" si="198"/>
        <v>0</v>
      </c>
      <c r="BD166" s="18">
        <f t="shared" si="199"/>
        <v>0</v>
      </c>
      <c r="BE166" s="18">
        <f t="shared" si="200"/>
        <v>0</v>
      </c>
      <c r="BF166" s="18">
        <f t="shared" si="201"/>
        <v>0</v>
      </c>
      <c r="BG166" s="18">
        <f t="shared" si="202"/>
        <v>0</v>
      </c>
      <c r="BH166" s="18">
        <f t="shared" si="203"/>
        <v>0</v>
      </c>
      <c r="BI166" s="18">
        <f t="shared" si="204"/>
        <v>0</v>
      </c>
      <c r="BJ166" s="18">
        <f t="shared" si="205"/>
        <v>0</v>
      </c>
      <c r="BK166" s="18">
        <f t="shared" si="206"/>
        <v>0</v>
      </c>
      <c r="BL166" s="18">
        <f t="shared" si="207"/>
        <v>0</v>
      </c>
      <c r="BM166" s="18">
        <f t="shared" si="208"/>
        <v>0</v>
      </c>
      <c r="BN166" s="18">
        <f t="shared" si="209"/>
        <v>0</v>
      </c>
      <c r="BO166" s="18">
        <f t="shared" si="210"/>
        <v>0</v>
      </c>
      <c r="BP166" s="18">
        <f t="shared" si="211"/>
        <v>0</v>
      </c>
      <c r="BQ166" s="18">
        <f t="shared" si="212"/>
        <v>0</v>
      </c>
      <c r="BR166" s="18">
        <f t="shared" si="213"/>
        <v>0</v>
      </c>
      <c r="BS166" s="18">
        <f t="shared" si="214"/>
        <v>0</v>
      </c>
      <c r="BT166" s="18">
        <f t="shared" si="215"/>
        <v>0</v>
      </c>
      <c r="BU166" s="18">
        <f t="shared" si="216"/>
        <v>0</v>
      </c>
      <c r="BV166" s="18">
        <f t="shared" si="217"/>
        <v>0</v>
      </c>
      <c r="BW166" s="18">
        <f t="shared" si="218"/>
        <v>0</v>
      </c>
      <c r="BX166" s="18">
        <f t="shared" si="219"/>
        <v>0</v>
      </c>
      <c r="BY166" s="18">
        <f t="shared" si="220"/>
        <v>0</v>
      </c>
      <c r="BZ166" s="18">
        <f t="shared" si="221"/>
        <v>0</v>
      </c>
      <c r="CA166" s="18">
        <f t="shared" si="222"/>
        <v>0</v>
      </c>
      <c r="CB166" s="18">
        <f t="shared" si="223"/>
        <v>0</v>
      </c>
      <c r="CC166" s="18">
        <f t="shared" si="224"/>
        <v>0</v>
      </c>
      <c r="CD166" s="18">
        <f t="shared" si="225"/>
        <v>0</v>
      </c>
      <c r="CE166" s="18">
        <f t="shared" si="226"/>
        <v>0</v>
      </c>
      <c r="CF166" s="18">
        <f t="shared" si="227"/>
        <v>0</v>
      </c>
      <c r="CG166" s="18">
        <f t="shared" si="228"/>
        <v>0</v>
      </c>
      <c r="CH166" s="18">
        <f t="shared" si="229"/>
        <v>0</v>
      </c>
      <c r="CI166" s="18">
        <f t="shared" si="230"/>
        <v>0</v>
      </c>
      <c r="CJ166" s="18">
        <f t="shared" si="231"/>
        <v>0</v>
      </c>
      <c r="CK166" s="18">
        <f t="shared" si="232"/>
        <v>0</v>
      </c>
      <c r="CL166" s="18">
        <f t="shared" si="233"/>
        <v>0</v>
      </c>
      <c r="CM166" s="18">
        <f t="shared" si="234"/>
        <v>0</v>
      </c>
    </row>
    <row r="167" spans="1:103">
      <c r="A167" s="73" t="s">
        <v>191</v>
      </c>
      <c r="B167" s="76"/>
      <c r="C167" s="50"/>
      <c r="D167" s="50"/>
      <c r="E167" s="21"/>
      <c r="F167" s="85"/>
      <c r="G167" s="65"/>
      <c r="H167" s="85"/>
      <c r="I167" s="65"/>
      <c r="J167" s="82"/>
      <c r="K167" s="65"/>
      <c r="L167" s="64"/>
      <c r="M167" s="65"/>
      <c r="N167" s="64"/>
      <c r="O167" s="65"/>
      <c r="P167" s="64"/>
      <c r="Q167" s="65"/>
      <c r="R167" s="64"/>
      <c r="S167" s="65"/>
      <c r="T167" s="64"/>
      <c r="U167" s="65"/>
      <c r="V167" s="64"/>
      <c r="W167" s="65"/>
      <c r="X167" s="64"/>
      <c r="Y167" s="65"/>
      <c r="Z167" s="64"/>
      <c r="AA167" s="65"/>
      <c r="AB167" s="64"/>
      <c r="AC167" s="65"/>
      <c r="AD167" s="64"/>
      <c r="AE167" s="66"/>
      <c r="AS167" s="17">
        <f t="shared" si="188"/>
        <v>0</v>
      </c>
      <c r="AT167" s="18">
        <f t="shared" si="189"/>
        <v>0</v>
      </c>
      <c r="AU167" s="18">
        <f t="shared" si="190"/>
        <v>0</v>
      </c>
      <c r="AV167" s="18">
        <f t="shared" si="191"/>
        <v>0</v>
      </c>
      <c r="AW167" s="18">
        <f t="shared" si="192"/>
        <v>0</v>
      </c>
      <c r="AX167" s="18">
        <f t="shared" si="193"/>
        <v>0</v>
      </c>
      <c r="AY167" s="18">
        <f t="shared" si="194"/>
        <v>0</v>
      </c>
      <c r="AZ167" s="18">
        <f t="shared" si="195"/>
        <v>0</v>
      </c>
      <c r="BA167" s="18">
        <f t="shared" si="196"/>
        <v>0</v>
      </c>
      <c r="BB167" s="18">
        <f t="shared" si="197"/>
        <v>0</v>
      </c>
      <c r="BC167" s="18">
        <f t="shared" si="198"/>
        <v>0</v>
      </c>
      <c r="BD167" s="18">
        <f t="shared" si="199"/>
        <v>0</v>
      </c>
      <c r="BE167" s="18">
        <f t="shared" si="200"/>
        <v>0</v>
      </c>
      <c r="BF167" s="18">
        <f t="shared" si="201"/>
        <v>0</v>
      </c>
      <c r="BG167" s="18">
        <f t="shared" si="202"/>
        <v>0</v>
      </c>
      <c r="BH167" s="18">
        <f t="shared" si="203"/>
        <v>0</v>
      </c>
      <c r="BI167" s="18">
        <f t="shared" si="204"/>
        <v>0</v>
      </c>
      <c r="BJ167" s="18">
        <f t="shared" si="205"/>
        <v>0</v>
      </c>
      <c r="BK167" s="18">
        <f t="shared" si="206"/>
        <v>0</v>
      </c>
      <c r="BL167" s="18">
        <f t="shared" si="207"/>
        <v>0</v>
      </c>
      <c r="BM167" s="18">
        <f t="shared" si="208"/>
        <v>0</v>
      </c>
      <c r="BN167" s="18">
        <f t="shared" si="209"/>
        <v>0</v>
      </c>
      <c r="BO167" s="18">
        <f t="shared" si="210"/>
        <v>0</v>
      </c>
      <c r="BP167" s="18">
        <f t="shared" si="211"/>
        <v>0</v>
      </c>
      <c r="BQ167" s="18">
        <f t="shared" si="212"/>
        <v>0</v>
      </c>
      <c r="BR167" s="18">
        <f t="shared" si="213"/>
        <v>0</v>
      </c>
      <c r="BS167" s="18">
        <f t="shared" si="214"/>
        <v>0</v>
      </c>
      <c r="BT167" s="18">
        <f t="shared" si="215"/>
        <v>0</v>
      </c>
      <c r="BU167" s="18">
        <f t="shared" si="216"/>
        <v>0</v>
      </c>
      <c r="BV167" s="18">
        <f t="shared" si="217"/>
        <v>0</v>
      </c>
      <c r="BW167" s="18">
        <f t="shared" si="218"/>
        <v>0</v>
      </c>
      <c r="BX167" s="18">
        <f t="shared" si="219"/>
        <v>0</v>
      </c>
      <c r="BY167" s="18">
        <f t="shared" si="220"/>
        <v>0</v>
      </c>
      <c r="BZ167" s="18">
        <f t="shared" si="221"/>
        <v>0</v>
      </c>
      <c r="CA167" s="18">
        <f t="shared" si="222"/>
        <v>0</v>
      </c>
      <c r="CB167" s="18">
        <f t="shared" si="223"/>
        <v>0</v>
      </c>
      <c r="CC167" s="18">
        <f t="shared" si="224"/>
        <v>0</v>
      </c>
      <c r="CD167" s="18">
        <f t="shared" si="225"/>
        <v>0</v>
      </c>
      <c r="CE167" s="18">
        <f t="shared" si="226"/>
        <v>0</v>
      </c>
      <c r="CF167" s="18">
        <f t="shared" si="227"/>
        <v>0</v>
      </c>
      <c r="CG167" s="18">
        <f t="shared" si="228"/>
        <v>0</v>
      </c>
      <c r="CH167" s="18">
        <f t="shared" si="229"/>
        <v>0</v>
      </c>
      <c r="CI167" s="18">
        <f t="shared" si="230"/>
        <v>0</v>
      </c>
      <c r="CJ167" s="18">
        <f t="shared" si="231"/>
        <v>0</v>
      </c>
      <c r="CK167" s="18">
        <f t="shared" si="232"/>
        <v>0</v>
      </c>
      <c r="CL167" s="18">
        <f t="shared" si="233"/>
        <v>0</v>
      </c>
      <c r="CM167" s="18">
        <f t="shared" si="234"/>
        <v>0</v>
      </c>
    </row>
    <row r="168" spans="1:103">
      <c r="A168" s="73" t="s">
        <v>191</v>
      </c>
      <c r="B168" s="76"/>
      <c r="C168" s="50"/>
      <c r="D168" s="50"/>
      <c r="E168" s="21"/>
      <c r="F168" s="85"/>
      <c r="G168" s="65"/>
      <c r="H168" s="85"/>
      <c r="I168" s="65"/>
      <c r="J168" s="82"/>
      <c r="K168" s="65"/>
      <c r="L168" s="64"/>
      <c r="M168" s="65"/>
      <c r="N168" s="64"/>
      <c r="O168" s="65"/>
      <c r="P168" s="64"/>
      <c r="Q168" s="65"/>
      <c r="R168" s="64"/>
      <c r="S168" s="65"/>
      <c r="T168" s="64"/>
      <c r="U168" s="65"/>
      <c r="V168" s="64"/>
      <c r="W168" s="65"/>
      <c r="X168" s="64"/>
      <c r="Y168" s="65"/>
      <c r="Z168" s="64"/>
      <c r="AA168" s="65"/>
      <c r="AB168" s="64"/>
      <c r="AC168" s="65"/>
      <c r="AD168" s="64"/>
      <c r="AE168" s="66"/>
      <c r="AS168" s="17">
        <f t="shared" si="188"/>
        <v>0</v>
      </c>
      <c r="AT168" s="18">
        <f t="shared" si="189"/>
        <v>0</v>
      </c>
      <c r="AU168" s="18">
        <f t="shared" si="190"/>
        <v>0</v>
      </c>
      <c r="AV168" s="18">
        <f t="shared" si="191"/>
        <v>0</v>
      </c>
      <c r="AW168" s="18">
        <f t="shared" si="192"/>
        <v>0</v>
      </c>
      <c r="AX168" s="18">
        <f t="shared" si="193"/>
        <v>0</v>
      </c>
      <c r="AY168" s="18">
        <f t="shared" si="194"/>
        <v>0</v>
      </c>
      <c r="AZ168" s="18">
        <f t="shared" si="195"/>
        <v>0</v>
      </c>
      <c r="BA168" s="18">
        <f t="shared" si="196"/>
        <v>0</v>
      </c>
      <c r="BB168" s="18">
        <f t="shared" si="197"/>
        <v>0</v>
      </c>
      <c r="BC168" s="18">
        <f t="shared" si="198"/>
        <v>0</v>
      </c>
      <c r="BD168" s="18">
        <f t="shared" si="199"/>
        <v>0</v>
      </c>
      <c r="BE168" s="18">
        <f t="shared" si="200"/>
        <v>0</v>
      </c>
      <c r="BF168" s="18">
        <f t="shared" si="201"/>
        <v>0</v>
      </c>
      <c r="BG168" s="18">
        <f t="shared" si="202"/>
        <v>0</v>
      </c>
      <c r="BH168" s="18">
        <f t="shared" si="203"/>
        <v>0</v>
      </c>
      <c r="BI168" s="18">
        <f t="shared" si="204"/>
        <v>0</v>
      </c>
      <c r="BJ168" s="18">
        <f t="shared" si="205"/>
        <v>0</v>
      </c>
      <c r="BK168" s="18">
        <f t="shared" si="206"/>
        <v>0</v>
      </c>
      <c r="BL168" s="18">
        <f t="shared" si="207"/>
        <v>0</v>
      </c>
      <c r="BM168" s="18">
        <f t="shared" si="208"/>
        <v>0</v>
      </c>
      <c r="BN168" s="18">
        <f t="shared" si="209"/>
        <v>0</v>
      </c>
      <c r="BO168" s="18">
        <f t="shared" si="210"/>
        <v>0</v>
      </c>
      <c r="BP168" s="18">
        <f t="shared" si="211"/>
        <v>0</v>
      </c>
      <c r="BQ168" s="18">
        <f t="shared" si="212"/>
        <v>0</v>
      </c>
      <c r="BR168" s="18">
        <f t="shared" si="213"/>
        <v>0</v>
      </c>
      <c r="BS168" s="18">
        <f t="shared" si="214"/>
        <v>0</v>
      </c>
      <c r="BT168" s="18">
        <f t="shared" si="215"/>
        <v>0</v>
      </c>
      <c r="BU168" s="18">
        <f t="shared" si="216"/>
        <v>0</v>
      </c>
      <c r="BV168" s="18">
        <f t="shared" si="217"/>
        <v>0</v>
      </c>
      <c r="BW168" s="18">
        <f t="shared" si="218"/>
        <v>0</v>
      </c>
      <c r="BX168" s="18">
        <f t="shared" si="219"/>
        <v>0</v>
      </c>
      <c r="BY168" s="18">
        <f t="shared" si="220"/>
        <v>0</v>
      </c>
      <c r="BZ168" s="18">
        <f t="shared" si="221"/>
        <v>0</v>
      </c>
      <c r="CA168" s="18">
        <f t="shared" si="222"/>
        <v>0</v>
      </c>
      <c r="CB168" s="18">
        <f t="shared" si="223"/>
        <v>0</v>
      </c>
      <c r="CC168" s="18">
        <f t="shared" si="224"/>
        <v>0</v>
      </c>
      <c r="CD168" s="18">
        <f t="shared" si="225"/>
        <v>0</v>
      </c>
      <c r="CE168" s="18">
        <f t="shared" si="226"/>
        <v>0</v>
      </c>
      <c r="CF168" s="18">
        <f t="shared" si="227"/>
        <v>0</v>
      </c>
      <c r="CG168" s="18">
        <f t="shared" si="228"/>
        <v>0</v>
      </c>
      <c r="CH168" s="18">
        <f t="shared" si="229"/>
        <v>0</v>
      </c>
      <c r="CI168" s="18">
        <f t="shared" si="230"/>
        <v>0</v>
      </c>
      <c r="CJ168" s="18">
        <f t="shared" si="231"/>
        <v>0</v>
      </c>
      <c r="CK168" s="18">
        <f t="shared" si="232"/>
        <v>0</v>
      </c>
      <c r="CL168" s="18">
        <f t="shared" si="233"/>
        <v>0</v>
      </c>
      <c r="CM168" s="18">
        <f t="shared" si="234"/>
        <v>0</v>
      </c>
    </row>
    <row r="169" spans="1:103">
      <c r="A169" s="73" t="s">
        <v>191</v>
      </c>
      <c r="B169" s="76"/>
      <c r="C169" s="50"/>
      <c r="D169" s="50"/>
      <c r="E169" s="21"/>
      <c r="F169" s="85"/>
      <c r="G169" s="65"/>
      <c r="H169" s="85"/>
      <c r="I169" s="65"/>
      <c r="J169" s="82"/>
      <c r="K169" s="65"/>
      <c r="L169" s="64"/>
      <c r="M169" s="65"/>
      <c r="N169" s="64"/>
      <c r="O169" s="65"/>
      <c r="P169" s="64"/>
      <c r="Q169" s="65"/>
      <c r="R169" s="64"/>
      <c r="S169" s="65"/>
      <c r="T169" s="64"/>
      <c r="U169" s="65"/>
      <c r="V169" s="64"/>
      <c r="W169" s="65"/>
      <c r="X169" s="64"/>
      <c r="Y169" s="65"/>
      <c r="Z169" s="64"/>
      <c r="AA169" s="65"/>
      <c r="AB169" s="64"/>
      <c r="AC169" s="65"/>
      <c r="AD169" s="64"/>
      <c r="AE169" s="66"/>
      <c r="AS169" s="17">
        <f t="shared" si="188"/>
        <v>0</v>
      </c>
      <c r="AT169" s="18">
        <f t="shared" si="189"/>
        <v>0</v>
      </c>
      <c r="AU169" s="18">
        <f t="shared" si="190"/>
        <v>0</v>
      </c>
      <c r="AV169" s="18">
        <f t="shared" si="191"/>
        <v>0</v>
      </c>
      <c r="AW169" s="18">
        <f t="shared" si="192"/>
        <v>0</v>
      </c>
      <c r="AX169" s="18">
        <f t="shared" si="193"/>
        <v>0</v>
      </c>
      <c r="AY169" s="18">
        <f t="shared" si="194"/>
        <v>0</v>
      </c>
      <c r="AZ169" s="18">
        <f t="shared" si="195"/>
        <v>0</v>
      </c>
      <c r="BA169" s="18">
        <f t="shared" si="196"/>
        <v>0</v>
      </c>
      <c r="BB169" s="18">
        <f t="shared" si="197"/>
        <v>0</v>
      </c>
      <c r="BC169" s="18">
        <f t="shared" si="198"/>
        <v>0</v>
      </c>
      <c r="BD169" s="18">
        <f t="shared" si="199"/>
        <v>0</v>
      </c>
      <c r="BE169" s="18">
        <f t="shared" si="200"/>
        <v>0</v>
      </c>
      <c r="BF169" s="18">
        <f t="shared" si="201"/>
        <v>0</v>
      </c>
      <c r="BG169" s="18">
        <f t="shared" si="202"/>
        <v>0</v>
      </c>
      <c r="BH169" s="18">
        <f t="shared" si="203"/>
        <v>0</v>
      </c>
      <c r="BI169" s="18">
        <f t="shared" si="204"/>
        <v>0</v>
      </c>
      <c r="BJ169" s="18">
        <f t="shared" si="205"/>
        <v>0</v>
      </c>
      <c r="BK169" s="18">
        <f t="shared" si="206"/>
        <v>0</v>
      </c>
      <c r="BL169" s="18">
        <f t="shared" si="207"/>
        <v>0</v>
      </c>
      <c r="BM169" s="18">
        <f t="shared" si="208"/>
        <v>0</v>
      </c>
      <c r="BN169" s="18">
        <f t="shared" si="209"/>
        <v>0</v>
      </c>
      <c r="BO169" s="18">
        <f t="shared" si="210"/>
        <v>0</v>
      </c>
      <c r="BP169" s="18">
        <f t="shared" si="211"/>
        <v>0</v>
      </c>
      <c r="BQ169" s="18">
        <f t="shared" si="212"/>
        <v>0</v>
      </c>
      <c r="BR169" s="18">
        <f t="shared" si="213"/>
        <v>0</v>
      </c>
      <c r="BS169" s="18">
        <f t="shared" si="214"/>
        <v>0</v>
      </c>
      <c r="BT169" s="18">
        <f t="shared" si="215"/>
        <v>0</v>
      </c>
      <c r="BU169" s="18">
        <f t="shared" si="216"/>
        <v>0</v>
      </c>
      <c r="BV169" s="18">
        <f t="shared" si="217"/>
        <v>0</v>
      </c>
      <c r="BW169" s="18">
        <f t="shared" si="218"/>
        <v>0</v>
      </c>
      <c r="BX169" s="18">
        <f t="shared" si="219"/>
        <v>0</v>
      </c>
      <c r="BY169" s="18">
        <f t="shared" si="220"/>
        <v>0</v>
      </c>
      <c r="BZ169" s="18">
        <f t="shared" si="221"/>
        <v>0</v>
      </c>
      <c r="CA169" s="18">
        <f t="shared" si="222"/>
        <v>0</v>
      </c>
      <c r="CB169" s="18">
        <f t="shared" si="223"/>
        <v>0</v>
      </c>
      <c r="CC169" s="18">
        <f t="shared" si="224"/>
        <v>0</v>
      </c>
      <c r="CD169" s="18">
        <f t="shared" si="225"/>
        <v>0</v>
      </c>
      <c r="CE169" s="18">
        <f t="shared" si="226"/>
        <v>0</v>
      </c>
      <c r="CF169" s="18">
        <f t="shared" si="227"/>
        <v>0</v>
      </c>
      <c r="CG169" s="18">
        <f t="shared" si="228"/>
        <v>0</v>
      </c>
      <c r="CH169" s="18">
        <f t="shared" si="229"/>
        <v>0</v>
      </c>
      <c r="CI169" s="18">
        <f t="shared" si="230"/>
        <v>0</v>
      </c>
      <c r="CJ169" s="18">
        <f t="shared" si="231"/>
        <v>0</v>
      </c>
      <c r="CK169" s="18">
        <f t="shared" si="232"/>
        <v>0</v>
      </c>
      <c r="CL169" s="18">
        <f t="shared" si="233"/>
        <v>0</v>
      </c>
      <c r="CM169" s="18">
        <f t="shared" si="234"/>
        <v>0</v>
      </c>
    </row>
    <row r="170" spans="1:103">
      <c r="A170" s="73" t="s">
        <v>191</v>
      </c>
      <c r="B170" s="76"/>
      <c r="C170" s="50"/>
      <c r="D170" s="50"/>
      <c r="E170" s="21"/>
      <c r="F170" s="85"/>
      <c r="G170" s="65"/>
      <c r="H170" s="85"/>
      <c r="I170" s="65"/>
      <c r="J170" s="82"/>
      <c r="K170" s="65"/>
      <c r="L170" s="64"/>
      <c r="M170" s="65"/>
      <c r="N170" s="64"/>
      <c r="O170" s="65"/>
      <c r="P170" s="64"/>
      <c r="Q170" s="65"/>
      <c r="R170" s="64"/>
      <c r="S170" s="65"/>
      <c r="T170" s="64"/>
      <c r="U170" s="65"/>
      <c r="V170" s="64"/>
      <c r="W170" s="65"/>
      <c r="X170" s="64"/>
      <c r="Y170" s="65"/>
      <c r="Z170" s="64"/>
      <c r="AA170" s="65"/>
      <c r="AB170" s="64"/>
      <c r="AC170" s="65"/>
      <c r="AD170" s="64"/>
      <c r="AE170" s="66"/>
      <c r="AS170" s="17">
        <f t="shared" si="188"/>
        <v>0</v>
      </c>
      <c r="AT170" s="18">
        <f t="shared" si="189"/>
        <v>0</v>
      </c>
      <c r="AU170" s="18">
        <f t="shared" si="190"/>
        <v>0</v>
      </c>
      <c r="AV170" s="18">
        <f t="shared" si="191"/>
        <v>0</v>
      </c>
      <c r="AW170" s="18">
        <f t="shared" si="192"/>
        <v>0</v>
      </c>
      <c r="AX170" s="18">
        <f t="shared" si="193"/>
        <v>0</v>
      </c>
      <c r="AY170" s="18">
        <f t="shared" si="194"/>
        <v>0</v>
      </c>
      <c r="AZ170" s="18">
        <f t="shared" si="195"/>
        <v>0</v>
      </c>
      <c r="BA170" s="18">
        <f t="shared" si="196"/>
        <v>0</v>
      </c>
      <c r="BB170" s="18">
        <f t="shared" si="197"/>
        <v>0</v>
      </c>
      <c r="BC170" s="18">
        <f t="shared" si="198"/>
        <v>0</v>
      </c>
      <c r="BD170" s="18">
        <f t="shared" si="199"/>
        <v>0</v>
      </c>
      <c r="BE170" s="18">
        <f t="shared" si="200"/>
        <v>0</v>
      </c>
      <c r="BF170" s="18">
        <f t="shared" si="201"/>
        <v>0</v>
      </c>
      <c r="BG170" s="18">
        <f t="shared" si="202"/>
        <v>0</v>
      </c>
      <c r="BH170" s="18">
        <f t="shared" si="203"/>
        <v>0</v>
      </c>
      <c r="BI170" s="18">
        <f t="shared" si="204"/>
        <v>0</v>
      </c>
      <c r="BJ170" s="18">
        <f t="shared" si="205"/>
        <v>0</v>
      </c>
      <c r="BK170" s="18">
        <f t="shared" si="206"/>
        <v>0</v>
      </c>
      <c r="BL170" s="18">
        <f t="shared" si="207"/>
        <v>0</v>
      </c>
      <c r="BM170" s="18">
        <f t="shared" si="208"/>
        <v>0</v>
      </c>
      <c r="BN170" s="18">
        <f t="shared" si="209"/>
        <v>0</v>
      </c>
      <c r="BO170" s="18">
        <f t="shared" si="210"/>
        <v>0</v>
      </c>
      <c r="BP170" s="18">
        <f t="shared" si="211"/>
        <v>0</v>
      </c>
      <c r="BQ170" s="18">
        <f t="shared" si="212"/>
        <v>0</v>
      </c>
      <c r="BR170" s="18">
        <f t="shared" si="213"/>
        <v>0</v>
      </c>
      <c r="BS170" s="18">
        <f t="shared" si="214"/>
        <v>0</v>
      </c>
      <c r="BT170" s="18">
        <f t="shared" si="215"/>
        <v>0</v>
      </c>
      <c r="BU170" s="18">
        <f t="shared" si="216"/>
        <v>0</v>
      </c>
      <c r="BV170" s="18">
        <f t="shared" si="217"/>
        <v>0</v>
      </c>
      <c r="BW170" s="18">
        <f t="shared" si="218"/>
        <v>0</v>
      </c>
      <c r="BX170" s="18">
        <f t="shared" si="219"/>
        <v>0</v>
      </c>
      <c r="BY170" s="18">
        <f t="shared" si="220"/>
        <v>0</v>
      </c>
      <c r="BZ170" s="18">
        <f t="shared" si="221"/>
        <v>0</v>
      </c>
      <c r="CA170" s="18">
        <f t="shared" si="222"/>
        <v>0</v>
      </c>
      <c r="CB170" s="18">
        <f t="shared" si="223"/>
        <v>0</v>
      </c>
      <c r="CC170" s="18">
        <f t="shared" si="224"/>
        <v>0</v>
      </c>
      <c r="CD170" s="18">
        <f t="shared" si="225"/>
        <v>0</v>
      </c>
      <c r="CE170" s="18">
        <f t="shared" si="226"/>
        <v>0</v>
      </c>
      <c r="CF170" s="18">
        <f t="shared" si="227"/>
        <v>0</v>
      </c>
      <c r="CG170" s="18">
        <f t="shared" si="228"/>
        <v>0</v>
      </c>
      <c r="CH170" s="18">
        <f t="shared" si="229"/>
        <v>0</v>
      </c>
      <c r="CI170" s="18">
        <f t="shared" si="230"/>
        <v>0</v>
      </c>
      <c r="CJ170" s="18">
        <f t="shared" si="231"/>
        <v>0</v>
      </c>
      <c r="CK170" s="18">
        <f t="shared" si="232"/>
        <v>0</v>
      </c>
      <c r="CL170" s="18">
        <f t="shared" si="233"/>
        <v>0</v>
      </c>
      <c r="CM170" s="18">
        <f t="shared" si="234"/>
        <v>0</v>
      </c>
    </row>
    <row r="171" spans="1:103">
      <c r="A171" s="73" t="s">
        <v>191</v>
      </c>
      <c r="B171" s="76"/>
      <c r="C171" s="50"/>
      <c r="D171" s="50"/>
      <c r="E171" s="21"/>
      <c r="F171" s="85"/>
      <c r="G171" s="65"/>
      <c r="H171" s="85"/>
      <c r="I171" s="65"/>
      <c r="J171" s="82"/>
      <c r="K171" s="65"/>
      <c r="L171" s="64"/>
      <c r="M171" s="65"/>
      <c r="N171" s="64"/>
      <c r="O171" s="65"/>
      <c r="P171" s="64"/>
      <c r="Q171" s="65"/>
      <c r="R171" s="64"/>
      <c r="S171" s="65"/>
      <c r="T171" s="64"/>
      <c r="U171" s="65"/>
      <c r="V171" s="64"/>
      <c r="W171" s="65"/>
      <c r="X171" s="64"/>
      <c r="Y171" s="65"/>
      <c r="Z171" s="64"/>
      <c r="AA171" s="65"/>
      <c r="AB171" s="64"/>
      <c r="AC171" s="65"/>
      <c r="AD171" s="64"/>
      <c r="AE171" s="66"/>
      <c r="AS171" s="17">
        <f t="shared" si="188"/>
        <v>0</v>
      </c>
      <c r="AT171" s="18">
        <f t="shared" si="189"/>
        <v>0</v>
      </c>
      <c r="AU171" s="18">
        <f t="shared" si="190"/>
        <v>0</v>
      </c>
      <c r="AV171" s="18">
        <f t="shared" si="191"/>
        <v>0</v>
      </c>
      <c r="AW171" s="18">
        <f t="shared" si="192"/>
        <v>0</v>
      </c>
      <c r="AX171" s="18">
        <f t="shared" si="193"/>
        <v>0</v>
      </c>
      <c r="AY171" s="18">
        <f t="shared" si="194"/>
        <v>0</v>
      </c>
      <c r="AZ171" s="18">
        <f t="shared" si="195"/>
        <v>0</v>
      </c>
      <c r="BA171" s="18">
        <f t="shared" si="196"/>
        <v>0</v>
      </c>
      <c r="BB171" s="18">
        <f t="shared" si="197"/>
        <v>0</v>
      </c>
      <c r="BC171" s="18">
        <f t="shared" si="198"/>
        <v>0</v>
      </c>
      <c r="BD171" s="18">
        <f t="shared" si="199"/>
        <v>0</v>
      </c>
      <c r="BE171" s="18">
        <f t="shared" si="200"/>
        <v>0</v>
      </c>
      <c r="BF171" s="18">
        <f t="shared" si="201"/>
        <v>0</v>
      </c>
      <c r="BG171" s="18">
        <f t="shared" si="202"/>
        <v>0</v>
      </c>
      <c r="BH171" s="18">
        <f t="shared" si="203"/>
        <v>0</v>
      </c>
      <c r="BI171" s="18">
        <f t="shared" si="204"/>
        <v>0</v>
      </c>
      <c r="BJ171" s="18">
        <f t="shared" si="205"/>
        <v>0</v>
      </c>
      <c r="BK171" s="18">
        <f t="shared" si="206"/>
        <v>0</v>
      </c>
      <c r="BL171" s="18">
        <f t="shared" si="207"/>
        <v>0</v>
      </c>
      <c r="BM171" s="18">
        <f t="shared" si="208"/>
        <v>0</v>
      </c>
      <c r="BN171" s="18">
        <f t="shared" si="209"/>
        <v>0</v>
      </c>
      <c r="BO171" s="18">
        <f t="shared" si="210"/>
        <v>0</v>
      </c>
      <c r="BP171" s="18">
        <f t="shared" si="211"/>
        <v>0</v>
      </c>
      <c r="BQ171" s="18">
        <f t="shared" si="212"/>
        <v>0</v>
      </c>
      <c r="BR171" s="18">
        <f t="shared" si="213"/>
        <v>0</v>
      </c>
      <c r="BS171" s="18">
        <f t="shared" si="214"/>
        <v>0</v>
      </c>
      <c r="BT171" s="18">
        <f t="shared" si="215"/>
        <v>0</v>
      </c>
      <c r="BU171" s="18">
        <f t="shared" si="216"/>
        <v>0</v>
      </c>
      <c r="BV171" s="18">
        <f t="shared" si="217"/>
        <v>0</v>
      </c>
      <c r="BW171" s="18">
        <f t="shared" si="218"/>
        <v>0</v>
      </c>
      <c r="BX171" s="18">
        <f t="shared" si="219"/>
        <v>0</v>
      </c>
      <c r="BY171" s="18">
        <f t="shared" si="220"/>
        <v>0</v>
      </c>
      <c r="BZ171" s="18">
        <f t="shared" si="221"/>
        <v>0</v>
      </c>
      <c r="CA171" s="18">
        <f t="shared" si="222"/>
        <v>0</v>
      </c>
      <c r="CB171" s="18">
        <f t="shared" si="223"/>
        <v>0</v>
      </c>
      <c r="CC171" s="18">
        <f t="shared" si="224"/>
        <v>0</v>
      </c>
      <c r="CD171" s="18">
        <f t="shared" si="225"/>
        <v>0</v>
      </c>
      <c r="CE171" s="18">
        <f t="shared" si="226"/>
        <v>0</v>
      </c>
      <c r="CF171" s="18">
        <f t="shared" si="227"/>
        <v>0</v>
      </c>
      <c r="CG171" s="18">
        <f t="shared" si="228"/>
        <v>0</v>
      </c>
      <c r="CH171" s="18">
        <f t="shared" si="229"/>
        <v>0</v>
      </c>
      <c r="CI171" s="18">
        <f t="shared" si="230"/>
        <v>0</v>
      </c>
      <c r="CJ171" s="18">
        <f t="shared" si="231"/>
        <v>0</v>
      </c>
      <c r="CK171" s="18">
        <f t="shared" si="232"/>
        <v>0</v>
      </c>
      <c r="CL171" s="18">
        <f t="shared" si="233"/>
        <v>0</v>
      </c>
      <c r="CM171" s="18">
        <f t="shared" si="234"/>
        <v>0</v>
      </c>
    </row>
    <row r="172" spans="1:103">
      <c r="A172" s="73" t="s">
        <v>191</v>
      </c>
      <c r="B172" s="76"/>
      <c r="C172" s="50"/>
      <c r="D172" s="50"/>
      <c r="E172" s="21"/>
      <c r="F172" s="85"/>
      <c r="G172" s="65"/>
      <c r="H172" s="85"/>
      <c r="I172" s="65"/>
      <c r="J172" s="82"/>
      <c r="K172" s="65"/>
      <c r="L172" s="64"/>
      <c r="M172" s="65"/>
      <c r="N172" s="64"/>
      <c r="O172" s="65"/>
      <c r="P172" s="64"/>
      <c r="Q172" s="65"/>
      <c r="R172" s="64"/>
      <c r="S172" s="65"/>
      <c r="T172" s="64"/>
      <c r="U172" s="65"/>
      <c r="V172" s="64"/>
      <c r="W172" s="65"/>
      <c r="X172" s="64"/>
      <c r="Y172" s="65"/>
      <c r="Z172" s="64"/>
      <c r="AA172" s="65"/>
      <c r="AB172" s="64"/>
      <c r="AC172" s="65"/>
      <c r="AD172" s="64"/>
      <c r="AE172" s="66"/>
      <c r="AS172" s="17">
        <f t="shared" si="188"/>
        <v>0</v>
      </c>
      <c r="AT172" s="18">
        <f t="shared" si="189"/>
        <v>0</v>
      </c>
      <c r="AU172" s="18">
        <f t="shared" si="190"/>
        <v>0</v>
      </c>
      <c r="AV172" s="18">
        <f t="shared" si="191"/>
        <v>0</v>
      </c>
      <c r="AW172" s="18">
        <f t="shared" si="192"/>
        <v>0</v>
      </c>
      <c r="AX172" s="18">
        <f t="shared" si="193"/>
        <v>0</v>
      </c>
      <c r="AY172" s="18">
        <f t="shared" si="194"/>
        <v>0</v>
      </c>
      <c r="AZ172" s="18">
        <f t="shared" si="195"/>
        <v>0</v>
      </c>
      <c r="BA172" s="18">
        <f t="shared" si="196"/>
        <v>0</v>
      </c>
      <c r="BB172" s="18">
        <f t="shared" si="197"/>
        <v>0</v>
      </c>
      <c r="BC172" s="18">
        <f t="shared" si="198"/>
        <v>0</v>
      </c>
      <c r="BD172" s="18">
        <f t="shared" si="199"/>
        <v>0</v>
      </c>
      <c r="BE172" s="18">
        <f t="shared" si="200"/>
        <v>0</v>
      </c>
      <c r="BF172" s="18">
        <f t="shared" si="201"/>
        <v>0</v>
      </c>
      <c r="BG172" s="18">
        <f t="shared" si="202"/>
        <v>0</v>
      </c>
      <c r="BH172" s="18">
        <f t="shared" si="203"/>
        <v>0</v>
      </c>
      <c r="BI172" s="18">
        <f t="shared" si="204"/>
        <v>0</v>
      </c>
      <c r="BJ172" s="18">
        <f t="shared" si="205"/>
        <v>0</v>
      </c>
      <c r="BK172" s="18">
        <f t="shared" si="206"/>
        <v>0</v>
      </c>
      <c r="BL172" s="18">
        <f t="shared" si="207"/>
        <v>0</v>
      </c>
      <c r="BM172" s="18">
        <f t="shared" si="208"/>
        <v>0</v>
      </c>
      <c r="BN172" s="18">
        <f t="shared" si="209"/>
        <v>0</v>
      </c>
      <c r="BO172" s="18">
        <f t="shared" si="210"/>
        <v>0</v>
      </c>
      <c r="BP172" s="18">
        <f t="shared" si="211"/>
        <v>0</v>
      </c>
      <c r="BQ172" s="18">
        <f t="shared" si="212"/>
        <v>0</v>
      </c>
      <c r="BR172" s="18">
        <f t="shared" si="213"/>
        <v>0</v>
      </c>
      <c r="BS172" s="18">
        <f t="shared" si="214"/>
        <v>0</v>
      </c>
      <c r="BT172" s="18">
        <f t="shared" si="215"/>
        <v>0</v>
      </c>
      <c r="BU172" s="18">
        <f t="shared" si="216"/>
        <v>0</v>
      </c>
      <c r="BV172" s="18">
        <f t="shared" si="217"/>
        <v>0</v>
      </c>
      <c r="BW172" s="18">
        <f t="shared" si="218"/>
        <v>0</v>
      </c>
      <c r="BX172" s="18">
        <f t="shared" si="219"/>
        <v>0</v>
      </c>
      <c r="BY172" s="18">
        <f t="shared" si="220"/>
        <v>0</v>
      </c>
      <c r="BZ172" s="18">
        <f t="shared" si="221"/>
        <v>0</v>
      </c>
      <c r="CA172" s="18">
        <f t="shared" si="222"/>
        <v>0</v>
      </c>
      <c r="CB172" s="18">
        <f t="shared" si="223"/>
        <v>0</v>
      </c>
      <c r="CC172" s="18">
        <f t="shared" si="224"/>
        <v>0</v>
      </c>
      <c r="CD172" s="18">
        <f t="shared" si="225"/>
        <v>0</v>
      </c>
      <c r="CE172" s="18">
        <f t="shared" si="226"/>
        <v>0</v>
      </c>
      <c r="CF172" s="18">
        <f t="shared" si="227"/>
        <v>0</v>
      </c>
      <c r="CG172" s="18">
        <f t="shared" si="228"/>
        <v>0</v>
      </c>
      <c r="CH172" s="18">
        <f t="shared" si="229"/>
        <v>0</v>
      </c>
      <c r="CI172" s="18">
        <f t="shared" si="230"/>
        <v>0</v>
      </c>
      <c r="CJ172" s="18">
        <f t="shared" si="231"/>
        <v>0</v>
      </c>
      <c r="CK172" s="18">
        <f t="shared" si="232"/>
        <v>0</v>
      </c>
      <c r="CL172" s="18">
        <f t="shared" si="233"/>
        <v>0</v>
      </c>
      <c r="CM172" s="18">
        <f t="shared" si="234"/>
        <v>0</v>
      </c>
    </row>
    <row r="173" spans="1:103">
      <c r="A173" s="73" t="s">
        <v>191</v>
      </c>
      <c r="B173" s="76"/>
      <c r="C173" s="50"/>
      <c r="D173" s="50"/>
      <c r="E173" s="21"/>
      <c r="F173" s="85"/>
      <c r="G173" s="65"/>
      <c r="H173" s="85"/>
      <c r="I173" s="65"/>
      <c r="J173" s="82"/>
      <c r="K173" s="65"/>
      <c r="L173" s="64"/>
      <c r="M173" s="65"/>
      <c r="N173" s="64"/>
      <c r="O173" s="65"/>
      <c r="P173" s="64"/>
      <c r="Q173" s="65"/>
      <c r="R173" s="64"/>
      <c r="S173" s="65"/>
      <c r="T173" s="64"/>
      <c r="U173" s="65"/>
      <c r="V173" s="64"/>
      <c r="W173" s="65"/>
      <c r="X173" s="64"/>
      <c r="Y173" s="65"/>
      <c r="Z173" s="64"/>
      <c r="AA173" s="65"/>
      <c r="AB173" s="64"/>
      <c r="AC173" s="65"/>
      <c r="AD173" s="64"/>
      <c r="AE173" s="66"/>
      <c r="AS173" s="17">
        <f t="shared" si="188"/>
        <v>0</v>
      </c>
      <c r="AT173" s="18">
        <f t="shared" si="189"/>
        <v>0</v>
      </c>
      <c r="AU173" s="18">
        <f t="shared" si="190"/>
        <v>0</v>
      </c>
      <c r="AV173" s="18">
        <f t="shared" si="191"/>
        <v>0</v>
      </c>
      <c r="AW173" s="18">
        <f t="shared" si="192"/>
        <v>0</v>
      </c>
      <c r="AX173" s="18">
        <f t="shared" si="193"/>
        <v>0</v>
      </c>
      <c r="AY173" s="18">
        <f t="shared" si="194"/>
        <v>0</v>
      </c>
      <c r="AZ173" s="18">
        <f t="shared" si="195"/>
        <v>0</v>
      </c>
      <c r="BA173" s="18">
        <f t="shared" si="196"/>
        <v>0</v>
      </c>
      <c r="BB173" s="18">
        <f t="shared" si="197"/>
        <v>0</v>
      </c>
      <c r="BC173" s="18">
        <f t="shared" si="198"/>
        <v>0</v>
      </c>
      <c r="BD173" s="18">
        <f t="shared" si="199"/>
        <v>0</v>
      </c>
      <c r="BE173" s="18">
        <f t="shared" si="200"/>
        <v>0</v>
      </c>
      <c r="BF173" s="18">
        <f t="shared" si="201"/>
        <v>0</v>
      </c>
      <c r="BG173" s="18">
        <f t="shared" si="202"/>
        <v>0</v>
      </c>
      <c r="BH173" s="18">
        <f t="shared" si="203"/>
        <v>0</v>
      </c>
      <c r="BI173" s="18">
        <f t="shared" si="204"/>
        <v>0</v>
      </c>
      <c r="BJ173" s="18">
        <f t="shared" si="205"/>
        <v>0</v>
      </c>
      <c r="BK173" s="18">
        <f t="shared" si="206"/>
        <v>0</v>
      </c>
      <c r="BL173" s="18">
        <f t="shared" si="207"/>
        <v>0</v>
      </c>
      <c r="BM173" s="18">
        <f t="shared" si="208"/>
        <v>0</v>
      </c>
      <c r="BN173" s="18">
        <f t="shared" si="209"/>
        <v>0</v>
      </c>
      <c r="BO173" s="18">
        <f t="shared" si="210"/>
        <v>0</v>
      </c>
      <c r="BP173" s="18">
        <f t="shared" si="211"/>
        <v>0</v>
      </c>
      <c r="BQ173" s="18">
        <f t="shared" si="212"/>
        <v>0</v>
      </c>
      <c r="BR173" s="18">
        <f t="shared" si="213"/>
        <v>0</v>
      </c>
      <c r="BS173" s="18">
        <f t="shared" si="214"/>
        <v>0</v>
      </c>
      <c r="BT173" s="18">
        <f t="shared" si="215"/>
        <v>0</v>
      </c>
      <c r="BU173" s="18">
        <f t="shared" si="216"/>
        <v>0</v>
      </c>
      <c r="BV173" s="18">
        <f t="shared" si="217"/>
        <v>0</v>
      </c>
      <c r="BW173" s="18">
        <f t="shared" si="218"/>
        <v>0</v>
      </c>
      <c r="BX173" s="18">
        <f t="shared" si="219"/>
        <v>0</v>
      </c>
      <c r="BY173" s="18">
        <f t="shared" si="220"/>
        <v>0</v>
      </c>
      <c r="BZ173" s="18">
        <f t="shared" si="221"/>
        <v>0</v>
      </c>
      <c r="CA173" s="18">
        <f t="shared" si="222"/>
        <v>0</v>
      </c>
      <c r="CB173" s="18">
        <f t="shared" si="223"/>
        <v>0</v>
      </c>
      <c r="CC173" s="18">
        <f t="shared" si="224"/>
        <v>0</v>
      </c>
      <c r="CD173" s="18">
        <f t="shared" si="225"/>
        <v>0</v>
      </c>
      <c r="CE173" s="18">
        <f t="shared" si="226"/>
        <v>0</v>
      </c>
      <c r="CF173" s="18">
        <f t="shared" si="227"/>
        <v>0</v>
      </c>
      <c r="CG173" s="18">
        <f t="shared" si="228"/>
        <v>0</v>
      </c>
      <c r="CH173" s="18">
        <f t="shared" si="229"/>
        <v>0</v>
      </c>
      <c r="CI173" s="18">
        <f t="shared" si="230"/>
        <v>0</v>
      </c>
      <c r="CJ173" s="18">
        <f t="shared" si="231"/>
        <v>0</v>
      </c>
      <c r="CK173" s="18">
        <f t="shared" si="232"/>
        <v>0</v>
      </c>
      <c r="CL173" s="18">
        <f t="shared" si="233"/>
        <v>0</v>
      </c>
      <c r="CM173" s="18">
        <f t="shared" si="234"/>
        <v>0</v>
      </c>
    </row>
    <row r="174" spans="1:103">
      <c r="A174" s="73" t="s">
        <v>191</v>
      </c>
      <c r="B174" s="76"/>
      <c r="C174" s="50"/>
      <c r="D174" s="50"/>
      <c r="E174" s="21"/>
      <c r="F174" s="85"/>
      <c r="G174" s="65"/>
      <c r="H174" s="85"/>
      <c r="I174" s="65"/>
      <c r="J174" s="82"/>
      <c r="K174" s="65"/>
      <c r="L174" s="64"/>
      <c r="M174" s="65"/>
      <c r="N174" s="64"/>
      <c r="O174" s="65"/>
      <c r="P174" s="64"/>
      <c r="Q174" s="65"/>
      <c r="R174" s="64"/>
      <c r="S174" s="65"/>
      <c r="T174" s="64"/>
      <c r="U174" s="65"/>
      <c r="V174" s="64"/>
      <c r="W174" s="65"/>
      <c r="X174" s="64"/>
      <c r="Y174" s="65"/>
      <c r="Z174" s="64"/>
      <c r="AA174" s="65"/>
      <c r="AB174" s="64"/>
      <c r="AC174" s="65"/>
      <c r="AD174" s="64"/>
      <c r="AE174" s="66"/>
      <c r="AS174" s="17">
        <f t="shared" si="188"/>
        <v>0</v>
      </c>
      <c r="AT174" s="18">
        <f t="shared" si="189"/>
        <v>0</v>
      </c>
      <c r="AU174" s="18">
        <f t="shared" si="190"/>
        <v>0</v>
      </c>
      <c r="AV174" s="18">
        <f t="shared" si="191"/>
        <v>0</v>
      </c>
      <c r="AW174" s="18">
        <f t="shared" si="192"/>
        <v>0</v>
      </c>
      <c r="AX174" s="18">
        <f t="shared" si="193"/>
        <v>0</v>
      </c>
      <c r="AY174" s="18">
        <f t="shared" si="194"/>
        <v>0</v>
      </c>
      <c r="AZ174" s="18">
        <f t="shared" si="195"/>
        <v>0</v>
      </c>
      <c r="BA174" s="18">
        <f t="shared" si="196"/>
        <v>0</v>
      </c>
      <c r="BB174" s="18">
        <f t="shared" si="197"/>
        <v>0</v>
      </c>
      <c r="BC174" s="18">
        <f t="shared" si="198"/>
        <v>0</v>
      </c>
      <c r="BD174" s="18">
        <f t="shared" si="199"/>
        <v>0</v>
      </c>
      <c r="BE174" s="18">
        <f t="shared" si="200"/>
        <v>0</v>
      </c>
      <c r="BF174" s="18">
        <f t="shared" si="201"/>
        <v>0</v>
      </c>
      <c r="BG174" s="18">
        <f t="shared" si="202"/>
        <v>0</v>
      </c>
      <c r="BH174" s="18">
        <f t="shared" si="203"/>
        <v>0</v>
      </c>
      <c r="BI174" s="18">
        <f t="shared" si="204"/>
        <v>0</v>
      </c>
      <c r="BJ174" s="18">
        <f t="shared" si="205"/>
        <v>0</v>
      </c>
      <c r="BK174" s="18">
        <f t="shared" si="206"/>
        <v>0</v>
      </c>
      <c r="BL174" s="18">
        <f t="shared" si="207"/>
        <v>0</v>
      </c>
      <c r="BM174" s="18">
        <f t="shared" si="208"/>
        <v>0</v>
      </c>
      <c r="BN174" s="18">
        <f t="shared" si="209"/>
        <v>0</v>
      </c>
      <c r="BO174" s="18">
        <f t="shared" si="210"/>
        <v>0</v>
      </c>
      <c r="BP174" s="18">
        <f t="shared" si="211"/>
        <v>0</v>
      </c>
      <c r="BQ174" s="18">
        <f t="shared" si="212"/>
        <v>0</v>
      </c>
      <c r="BR174" s="18">
        <f t="shared" si="213"/>
        <v>0</v>
      </c>
      <c r="BS174" s="18">
        <f t="shared" si="214"/>
        <v>0</v>
      </c>
      <c r="BT174" s="18">
        <f t="shared" si="215"/>
        <v>0</v>
      </c>
      <c r="BU174" s="18">
        <f t="shared" si="216"/>
        <v>0</v>
      </c>
      <c r="BV174" s="18">
        <f t="shared" si="217"/>
        <v>0</v>
      </c>
      <c r="BW174" s="18">
        <f t="shared" si="218"/>
        <v>0</v>
      </c>
      <c r="BX174" s="18">
        <f t="shared" si="219"/>
        <v>0</v>
      </c>
      <c r="BY174" s="18">
        <f t="shared" si="220"/>
        <v>0</v>
      </c>
      <c r="BZ174" s="18">
        <f t="shared" si="221"/>
        <v>0</v>
      </c>
      <c r="CA174" s="18">
        <f t="shared" si="222"/>
        <v>0</v>
      </c>
      <c r="CB174" s="18">
        <f t="shared" si="223"/>
        <v>0</v>
      </c>
      <c r="CC174" s="18">
        <f t="shared" si="224"/>
        <v>0</v>
      </c>
      <c r="CD174" s="18">
        <f t="shared" si="225"/>
        <v>0</v>
      </c>
      <c r="CE174" s="18">
        <f t="shared" si="226"/>
        <v>0</v>
      </c>
      <c r="CF174" s="18">
        <f t="shared" si="227"/>
        <v>0</v>
      </c>
      <c r="CG174" s="18">
        <f t="shared" si="228"/>
        <v>0</v>
      </c>
      <c r="CH174" s="18">
        <f t="shared" si="229"/>
        <v>0</v>
      </c>
      <c r="CI174" s="18">
        <f t="shared" si="230"/>
        <v>0</v>
      </c>
      <c r="CJ174" s="18">
        <f t="shared" si="231"/>
        <v>0</v>
      </c>
      <c r="CK174" s="18">
        <f t="shared" si="232"/>
        <v>0</v>
      </c>
      <c r="CL174" s="18">
        <f t="shared" si="233"/>
        <v>0</v>
      </c>
      <c r="CM174" s="18">
        <f t="shared" si="234"/>
        <v>0</v>
      </c>
    </row>
    <row r="175" spans="1:103">
      <c r="A175" s="73" t="s">
        <v>191</v>
      </c>
      <c r="B175" s="76"/>
      <c r="C175" s="50"/>
      <c r="D175" s="50"/>
      <c r="E175" s="21"/>
      <c r="F175" s="85"/>
      <c r="G175" s="65"/>
      <c r="H175" s="85"/>
      <c r="I175" s="65"/>
      <c r="J175" s="82"/>
      <c r="K175" s="65"/>
      <c r="L175" s="64"/>
      <c r="M175" s="65"/>
      <c r="N175" s="64"/>
      <c r="O175" s="65"/>
      <c r="P175" s="64"/>
      <c r="Q175" s="65"/>
      <c r="R175" s="64"/>
      <c r="S175" s="65"/>
      <c r="T175" s="64"/>
      <c r="U175" s="65"/>
      <c r="V175" s="64"/>
      <c r="W175" s="65"/>
      <c r="X175" s="64"/>
      <c r="Y175" s="65"/>
      <c r="Z175" s="64"/>
      <c r="AA175" s="65"/>
      <c r="AB175" s="64"/>
      <c r="AC175" s="65"/>
      <c r="AD175" s="64"/>
      <c r="AE175" s="66"/>
      <c r="AS175" s="17">
        <f t="shared" si="188"/>
        <v>0</v>
      </c>
      <c r="AT175" s="18">
        <f t="shared" si="189"/>
        <v>0</v>
      </c>
      <c r="AU175" s="18">
        <f t="shared" si="190"/>
        <v>0</v>
      </c>
      <c r="AV175" s="18">
        <f t="shared" si="191"/>
        <v>0</v>
      </c>
      <c r="AW175" s="18">
        <f t="shared" si="192"/>
        <v>0</v>
      </c>
      <c r="AX175" s="18">
        <f t="shared" si="193"/>
        <v>0</v>
      </c>
      <c r="AY175" s="18">
        <f t="shared" si="194"/>
        <v>0</v>
      </c>
      <c r="AZ175" s="18">
        <f t="shared" si="195"/>
        <v>0</v>
      </c>
      <c r="BA175" s="18">
        <f t="shared" si="196"/>
        <v>0</v>
      </c>
      <c r="BB175" s="18">
        <f t="shared" si="197"/>
        <v>0</v>
      </c>
      <c r="BC175" s="18">
        <f t="shared" si="198"/>
        <v>0</v>
      </c>
      <c r="BD175" s="18">
        <f t="shared" si="199"/>
        <v>0</v>
      </c>
      <c r="BE175" s="18">
        <f t="shared" si="200"/>
        <v>0</v>
      </c>
      <c r="BF175" s="18">
        <f t="shared" si="201"/>
        <v>0</v>
      </c>
      <c r="BG175" s="18">
        <f t="shared" si="202"/>
        <v>0</v>
      </c>
      <c r="BH175" s="18">
        <f t="shared" si="203"/>
        <v>0</v>
      </c>
      <c r="BI175" s="18">
        <f t="shared" si="204"/>
        <v>0</v>
      </c>
      <c r="BJ175" s="18">
        <f t="shared" si="205"/>
        <v>0</v>
      </c>
      <c r="BK175" s="18">
        <f t="shared" si="206"/>
        <v>0</v>
      </c>
      <c r="BL175" s="18">
        <f t="shared" si="207"/>
        <v>0</v>
      </c>
      <c r="BM175" s="18">
        <f t="shared" si="208"/>
        <v>0</v>
      </c>
      <c r="BN175" s="18">
        <f t="shared" si="209"/>
        <v>0</v>
      </c>
      <c r="BO175" s="18">
        <f t="shared" si="210"/>
        <v>0</v>
      </c>
      <c r="BP175" s="18">
        <f t="shared" si="211"/>
        <v>0</v>
      </c>
      <c r="BQ175" s="18">
        <f t="shared" si="212"/>
        <v>0</v>
      </c>
      <c r="BR175" s="18">
        <f t="shared" si="213"/>
        <v>0</v>
      </c>
      <c r="BS175" s="18">
        <f t="shared" si="214"/>
        <v>0</v>
      </c>
      <c r="BT175" s="18">
        <f t="shared" si="215"/>
        <v>0</v>
      </c>
      <c r="BU175" s="18">
        <f t="shared" si="216"/>
        <v>0</v>
      </c>
      <c r="BV175" s="18">
        <f t="shared" si="217"/>
        <v>0</v>
      </c>
      <c r="BW175" s="18">
        <f t="shared" si="218"/>
        <v>0</v>
      </c>
      <c r="BX175" s="18">
        <f t="shared" si="219"/>
        <v>0</v>
      </c>
      <c r="BY175" s="18">
        <f t="shared" si="220"/>
        <v>0</v>
      </c>
      <c r="BZ175" s="18">
        <f t="shared" si="221"/>
        <v>0</v>
      </c>
      <c r="CA175" s="18">
        <f t="shared" si="222"/>
        <v>0</v>
      </c>
      <c r="CB175" s="18">
        <f t="shared" si="223"/>
        <v>0</v>
      </c>
      <c r="CC175" s="18">
        <f t="shared" si="224"/>
        <v>0</v>
      </c>
      <c r="CD175" s="18">
        <f t="shared" si="225"/>
        <v>0</v>
      </c>
      <c r="CE175" s="18">
        <f t="shared" si="226"/>
        <v>0</v>
      </c>
      <c r="CF175" s="18">
        <f t="shared" si="227"/>
        <v>0</v>
      </c>
      <c r="CG175" s="18">
        <f t="shared" si="228"/>
        <v>0</v>
      </c>
      <c r="CH175" s="18">
        <f t="shared" si="229"/>
        <v>0</v>
      </c>
      <c r="CI175" s="18">
        <f t="shared" si="230"/>
        <v>0</v>
      </c>
      <c r="CJ175" s="18">
        <f t="shared" si="231"/>
        <v>0</v>
      </c>
      <c r="CK175" s="18">
        <f t="shared" si="232"/>
        <v>0</v>
      </c>
      <c r="CL175" s="18">
        <f t="shared" si="233"/>
        <v>0</v>
      </c>
      <c r="CM175" s="18">
        <f t="shared" si="234"/>
        <v>0</v>
      </c>
    </row>
    <row r="176" spans="1:103">
      <c r="A176" s="73" t="s">
        <v>191</v>
      </c>
      <c r="B176" s="76"/>
      <c r="C176" s="50"/>
      <c r="D176" s="50"/>
      <c r="E176" s="21"/>
      <c r="F176" s="85"/>
      <c r="G176" s="65"/>
      <c r="H176" s="85"/>
      <c r="I176" s="65"/>
      <c r="J176" s="82"/>
      <c r="K176" s="65"/>
      <c r="L176" s="64"/>
      <c r="M176" s="65"/>
      <c r="N176" s="64"/>
      <c r="O176" s="65"/>
      <c r="P176" s="64"/>
      <c r="Q176" s="65"/>
      <c r="R176" s="64"/>
      <c r="S176" s="65"/>
      <c r="T176" s="64"/>
      <c r="U176" s="65"/>
      <c r="V176" s="64"/>
      <c r="W176" s="65"/>
      <c r="X176" s="64"/>
      <c r="Y176" s="65"/>
      <c r="Z176" s="64"/>
      <c r="AA176" s="65"/>
      <c r="AB176" s="64"/>
      <c r="AC176" s="65"/>
      <c r="AD176" s="64"/>
      <c r="AE176" s="66"/>
      <c r="AS176" s="17">
        <f t="shared" si="188"/>
        <v>0</v>
      </c>
      <c r="AT176" s="18">
        <f t="shared" si="189"/>
        <v>0</v>
      </c>
      <c r="AU176" s="18">
        <f t="shared" si="190"/>
        <v>0</v>
      </c>
      <c r="AV176" s="18">
        <f t="shared" si="191"/>
        <v>0</v>
      </c>
      <c r="AW176" s="18">
        <f t="shared" si="192"/>
        <v>0</v>
      </c>
      <c r="AX176" s="18">
        <f t="shared" si="193"/>
        <v>0</v>
      </c>
      <c r="AY176" s="18">
        <f t="shared" si="194"/>
        <v>0</v>
      </c>
      <c r="AZ176" s="18">
        <f t="shared" si="195"/>
        <v>0</v>
      </c>
      <c r="BA176" s="18">
        <f t="shared" si="196"/>
        <v>0</v>
      </c>
      <c r="BB176" s="18">
        <f t="shared" si="197"/>
        <v>0</v>
      </c>
      <c r="BC176" s="18">
        <f t="shared" si="198"/>
        <v>0</v>
      </c>
      <c r="BD176" s="18">
        <f t="shared" si="199"/>
        <v>0</v>
      </c>
      <c r="BE176" s="18">
        <f t="shared" si="200"/>
        <v>0</v>
      </c>
      <c r="BF176" s="18">
        <f t="shared" si="201"/>
        <v>0</v>
      </c>
      <c r="BG176" s="18">
        <f t="shared" si="202"/>
        <v>0</v>
      </c>
      <c r="BH176" s="18">
        <f t="shared" si="203"/>
        <v>0</v>
      </c>
      <c r="BI176" s="18">
        <f t="shared" si="204"/>
        <v>0</v>
      </c>
      <c r="BJ176" s="18">
        <f t="shared" si="205"/>
        <v>0</v>
      </c>
      <c r="BK176" s="18">
        <f t="shared" si="206"/>
        <v>0</v>
      </c>
      <c r="BL176" s="18">
        <f t="shared" si="207"/>
        <v>0</v>
      </c>
      <c r="BM176" s="18">
        <f t="shared" si="208"/>
        <v>0</v>
      </c>
      <c r="BN176" s="18">
        <f t="shared" si="209"/>
        <v>0</v>
      </c>
      <c r="BO176" s="18">
        <f t="shared" si="210"/>
        <v>0</v>
      </c>
      <c r="BP176" s="18">
        <f t="shared" si="211"/>
        <v>0</v>
      </c>
      <c r="BQ176" s="18">
        <f t="shared" si="212"/>
        <v>0</v>
      </c>
      <c r="BR176" s="18">
        <f t="shared" si="213"/>
        <v>0</v>
      </c>
      <c r="BS176" s="18">
        <f t="shared" si="214"/>
        <v>0</v>
      </c>
      <c r="BT176" s="18">
        <f t="shared" si="215"/>
        <v>0</v>
      </c>
      <c r="BU176" s="18">
        <f t="shared" si="216"/>
        <v>0</v>
      </c>
      <c r="BV176" s="18">
        <f t="shared" si="217"/>
        <v>0</v>
      </c>
      <c r="BW176" s="18">
        <f t="shared" si="218"/>
        <v>0</v>
      </c>
      <c r="BX176" s="18">
        <f t="shared" si="219"/>
        <v>0</v>
      </c>
      <c r="BY176" s="18">
        <f t="shared" si="220"/>
        <v>0</v>
      </c>
      <c r="BZ176" s="18">
        <f t="shared" si="221"/>
        <v>0</v>
      </c>
      <c r="CA176" s="18">
        <f t="shared" si="222"/>
        <v>0</v>
      </c>
      <c r="CB176" s="18">
        <f t="shared" si="223"/>
        <v>0</v>
      </c>
      <c r="CC176" s="18">
        <f t="shared" si="224"/>
        <v>0</v>
      </c>
      <c r="CD176" s="18">
        <f t="shared" si="225"/>
        <v>0</v>
      </c>
      <c r="CE176" s="18">
        <f t="shared" si="226"/>
        <v>0</v>
      </c>
      <c r="CF176" s="18">
        <f t="shared" si="227"/>
        <v>0</v>
      </c>
      <c r="CG176" s="18">
        <f t="shared" si="228"/>
        <v>0</v>
      </c>
      <c r="CH176" s="18">
        <f t="shared" si="229"/>
        <v>0</v>
      </c>
      <c r="CI176" s="18">
        <f t="shared" si="230"/>
        <v>0</v>
      </c>
      <c r="CJ176" s="18">
        <f t="shared" si="231"/>
        <v>0</v>
      </c>
      <c r="CK176" s="18">
        <f t="shared" si="232"/>
        <v>0</v>
      </c>
      <c r="CL176" s="18">
        <f t="shared" si="233"/>
        <v>0</v>
      </c>
      <c r="CM176" s="18">
        <f t="shared" si="234"/>
        <v>0</v>
      </c>
    </row>
    <row r="177" spans="1:103">
      <c r="A177" s="73" t="s">
        <v>191</v>
      </c>
      <c r="B177" s="76"/>
      <c r="C177" s="50"/>
      <c r="D177" s="50"/>
      <c r="E177" s="21"/>
      <c r="F177" s="85"/>
      <c r="G177" s="65"/>
      <c r="H177" s="85"/>
      <c r="I177" s="65"/>
      <c r="J177" s="82"/>
      <c r="K177" s="65"/>
      <c r="L177" s="64"/>
      <c r="M177" s="65"/>
      <c r="N177" s="64"/>
      <c r="O177" s="65"/>
      <c r="P177" s="64"/>
      <c r="Q177" s="65"/>
      <c r="R177" s="64"/>
      <c r="S177" s="65"/>
      <c r="T177" s="64"/>
      <c r="U177" s="65"/>
      <c r="V177" s="64"/>
      <c r="W177" s="65"/>
      <c r="X177" s="64"/>
      <c r="Y177" s="65"/>
      <c r="Z177" s="64"/>
      <c r="AA177" s="65"/>
      <c r="AB177" s="64"/>
      <c r="AC177" s="65"/>
      <c r="AD177" s="64"/>
      <c r="AE177" s="66"/>
      <c r="AS177" s="17">
        <f t="shared" si="188"/>
        <v>0</v>
      </c>
      <c r="AT177" s="18">
        <f t="shared" si="189"/>
        <v>0</v>
      </c>
      <c r="AU177" s="18">
        <f t="shared" si="190"/>
        <v>0</v>
      </c>
      <c r="AV177" s="18">
        <f t="shared" si="191"/>
        <v>0</v>
      </c>
      <c r="AW177" s="18">
        <f t="shared" si="192"/>
        <v>0</v>
      </c>
      <c r="AX177" s="18">
        <f t="shared" si="193"/>
        <v>0</v>
      </c>
      <c r="AY177" s="18">
        <f t="shared" si="194"/>
        <v>0</v>
      </c>
      <c r="AZ177" s="18">
        <f t="shared" si="195"/>
        <v>0</v>
      </c>
      <c r="BA177" s="18">
        <f t="shared" si="196"/>
        <v>0</v>
      </c>
      <c r="BB177" s="18">
        <f t="shared" si="197"/>
        <v>0</v>
      </c>
      <c r="BC177" s="18">
        <f t="shared" si="198"/>
        <v>0</v>
      </c>
      <c r="BD177" s="18">
        <f t="shared" si="199"/>
        <v>0</v>
      </c>
      <c r="BE177" s="18">
        <f t="shared" si="200"/>
        <v>0</v>
      </c>
      <c r="BF177" s="18">
        <f t="shared" si="201"/>
        <v>0</v>
      </c>
      <c r="BG177" s="18">
        <f t="shared" si="202"/>
        <v>0</v>
      </c>
      <c r="BH177" s="18">
        <f t="shared" si="203"/>
        <v>0</v>
      </c>
      <c r="BI177" s="18">
        <f t="shared" si="204"/>
        <v>0</v>
      </c>
      <c r="BJ177" s="18">
        <f t="shared" si="205"/>
        <v>0</v>
      </c>
      <c r="BK177" s="18">
        <f t="shared" si="206"/>
        <v>0</v>
      </c>
      <c r="BL177" s="18">
        <f t="shared" si="207"/>
        <v>0</v>
      </c>
      <c r="BM177" s="18">
        <f t="shared" si="208"/>
        <v>0</v>
      </c>
      <c r="BN177" s="18">
        <f t="shared" si="209"/>
        <v>0</v>
      </c>
      <c r="BO177" s="18">
        <f t="shared" si="210"/>
        <v>0</v>
      </c>
      <c r="BP177" s="18">
        <f t="shared" si="211"/>
        <v>0</v>
      </c>
      <c r="BQ177" s="18">
        <f t="shared" si="212"/>
        <v>0</v>
      </c>
      <c r="BR177" s="18">
        <f t="shared" si="213"/>
        <v>0</v>
      </c>
      <c r="BS177" s="18">
        <f t="shared" si="214"/>
        <v>0</v>
      </c>
      <c r="BT177" s="18">
        <f t="shared" si="215"/>
        <v>0</v>
      </c>
      <c r="BU177" s="18">
        <f t="shared" si="216"/>
        <v>0</v>
      </c>
      <c r="BV177" s="18">
        <f t="shared" si="217"/>
        <v>0</v>
      </c>
      <c r="BW177" s="18">
        <f t="shared" si="218"/>
        <v>0</v>
      </c>
      <c r="BX177" s="18">
        <f t="shared" si="219"/>
        <v>0</v>
      </c>
      <c r="BY177" s="18">
        <f t="shared" si="220"/>
        <v>0</v>
      </c>
      <c r="BZ177" s="18">
        <f t="shared" si="221"/>
        <v>0</v>
      </c>
      <c r="CA177" s="18">
        <f t="shared" si="222"/>
        <v>0</v>
      </c>
      <c r="CB177" s="18">
        <f t="shared" si="223"/>
        <v>0</v>
      </c>
      <c r="CC177" s="18">
        <f t="shared" si="224"/>
        <v>0</v>
      </c>
      <c r="CD177" s="18">
        <f t="shared" si="225"/>
        <v>0</v>
      </c>
      <c r="CE177" s="18">
        <f t="shared" si="226"/>
        <v>0</v>
      </c>
      <c r="CF177" s="18">
        <f t="shared" si="227"/>
        <v>0</v>
      </c>
      <c r="CG177" s="18">
        <f t="shared" si="228"/>
        <v>0</v>
      </c>
      <c r="CH177" s="18">
        <f t="shared" si="229"/>
        <v>0</v>
      </c>
      <c r="CI177" s="18">
        <f t="shared" si="230"/>
        <v>0</v>
      </c>
      <c r="CJ177" s="18">
        <f t="shared" si="231"/>
        <v>0</v>
      </c>
      <c r="CK177" s="18">
        <f t="shared" si="232"/>
        <v>0</v>
      </c>
      <c r="CL177" s="18">
        <f t="shared" si="233"/>
        <v>0</v>
      </c>
      <c r="CM177" s="18">
        <f t="shared" si="234"/>
        <v>0</v>
      </c>
    </row>
    <row r="178" spans="1:103">
      <c r="A178" s="73" t="s">
        <v>191</v>
      </c>
      <c r="B178" s="76"/>
      <c r="C178" s="50"/>
      <c r="D178" s="50"/>
      <c r="E178" s="21"/>
      <c r="F178" s="85"/>
      <c r="G178" s="65"/>
      <c r="H178" s="85"/>
      <c r="I178" s="65"/>
      <c r="J178" s="82"/>
      <c r="K178" s="65"/>
      <c r="L178" s="64"/>
      <c r="M178" s="65"/>
      <c r="N178" s="64"/>
      <c r="O178" s="65"/>
      <c r="P178" s="64"/>
      <c r="Q178" s="65"/>
      <c r="R178" s="64"/>
      <c r="S178" s="65"/>
      <c r="T178" s="64"/>
      <c r="U178" s="65"/>
      <c r="V178" s="64"/>
      <c r="W178" s="65"/>
      <c r="X178" s="64"/>
      <c r="Y178" s="65"/>
      <c r="Z178" s="64"/>
      <c r="AA178" s="65"/>
      <c r="AB178" s="64"/>
      <c r="AC178" s="65"/>
      <c r="AD178" s="64"/>
      <c r="AE178" s="66"/>
      <c r="AS178" s="17">
        <f t="shared" si="188"/>
        <v>0</v>
      </c>
      <c r="AT178" s="18">
        <f t="shared" si="189"/>
        <v>0</v>
      </c>
      <c r="AU178" s="18">
        <f t="shared" si="190"/>
        <v>0</v>
      </c>
      <c r="AV178" s="18">
        <f t="shared" si="191"/>
        <v>0</v>
      </c>
      <c r="AW178" s="18">
        <f t="shared" si="192"/>
        <v>0</v>
      </c>
      <c r="AX178" s="18">
        <f t="shared" si="193"/>
        <v>0</v>
      </c>
      <c r="AY178" s="18">
        <f t="shared" si="194"/>
        <v>0</v>
      </c>
      <c r="AZ178" s="18">
        <f t="shared" si="195"/>
        <v>0</v>
      </c>
      <c r="BA178" s="18">
        <f t="shared" si="196"/>
        <v>0</v>
      </c>
      <c r="BB178" s="18">
        <f t="shared" si="197"/>
        <v>0</v>
      </c>
      <c r="BC178" s="18">
        <f t="shared" si="198"/>
        <v>0</v>
      </c>
      <c r="BD178" s="18">
        <f t="shared" si="199"/>
        <v>0</v>
      </c>
      <c r="BE178" s="18">
        <f t="shared" si="200"/>
        <v>0</v>
      </c>
      <c r="BF178" s="18">
        <f t="shared" si="201"/>
        <v>0</v>
      </c>
      <c r="BG178" s="18">
        <f t="shared" si="202"/>
        <v>0</v>
      </c>
      <c r="BH178" s="18">
        <f t="shared" si="203"/>
        <v>0</v>
      </c>
      <c r="BI178" s="18">
        <f t="shared" si="204"/>
        <v>0</v>
      </c>
      <c r="BJ178" s="18">
        <f t="shared" si="205"/>
        <v>0</v>
      </c>
      <c r="BK178" s="18">
        <f t="shared" si="206"/>
        <v>0</v>
      </c>
      <c r="BL178" s="18">
        <f t="shared" si="207"/>
        <v>0</v>
      </c>
      <c r="BM178" s="18">
        <f t="shared" si="208"/>
        <v>0</v>
      </c>
      <c r="BN178" s="18">
        <f t="shared" si="209"/>
        <v>0</v>
      </c>
      <c r="BO178" s="18">
        <f t="shared" si="210"/>
        <v>0</v>
      </c>
      <c r="BP178" s="18">
        <f t="shared" si="211"/>
        <v>0</v>
      </c>
      <c r="BQ178" s="18">
        <f t="shared" si="212"/>
        <v>0</v>
      </c>
      <c r="BR178" s="18">
        <f t="shared" si="213"/>
        <v>0</v>
      </c>
      <c r="BS178" s="18">
        <f t="shared" si="214"/>
        <v>0</v>
      </c>
      <c r="BT178" s="18">
        <f t="shared" si="215"/>
        <v>0</v>
      </c>
      <c r="BU178" s="18">
        <f t="shared" si="216"/>
        <v>0</v>
      </c>
      <c r="BV178" s="18">
        <f t="shared" si="217"/>
        <v>0</v>
      </c>
      <c r="BW178" s="18">
        <f t="shared" si="218"/>
        <v>0</v>
      </c>
      <c r="BX178" s="18">
        <f t="shared" si="219"/>
        <v>0</v>
      </c>
      <c r="BY178" s="18">
        <f t="shared" si="220"/>
        <v>0</v>
      </c>
      <c r="BZ178" s="18">
        <f t="shared" si="221"/>
        <v>0</v>
      </c>
      <c r="CA178" s="18">
        <f t="shared" si="222"/>
        <v>0</v>
      </c>
      <c r="CB178" s="18">
        <f t="shared" si="223"/>
        <v>0</v>
      </c>
      <c r="CC178" s="18">
        <f t="shared" si="224"/>
        <v>0</v>
      </c>
      <c r="CD178" s="18">
        <f t="shared" si="225"/>
        <v>0</v>
      </c>
      <c r="CE178" s="18">
        <f t="shared" si="226"/>
        <v>0</v>
      </c>
      <c r="CF178" s="18">
        <f t="shared" si="227"/>
        <v>0</v>
      </c>
      <c r="CG178" s="18">
        <f t="shared" si="228"/>
        <v>0</v>
      </c>
      <c r="CH178" s="18">
        <f t="shared" si="229"/>
        <v>0</v>
      </c>
      <c r="CI178" s="18">
        <f t="shared" si="230"/>
        <v>0</v>
      </c>
      <c r="CJ178" s="18">
        <f t="shared" si="231"/>
        <v>0</v>
      </c>
      <c r="CK178" s="18">
        <f t="shared" si="232"/>
        <v>0</v>
      </c>
      <c r="CL178" s="18">
        <f t="shared" si="233"/>
        <v>0</v>
      </c>
      <c r="CM178" s="18">
        <f t="shared" si="234"/>
        <v>0</v>
      </c>
    </row>
    <row r="179" spans="1:103">
      <c r="A179" s="73" t="s">
        <v>191</v>
      </c>
      <c r="B179" s="76"/>
      <c r="C179" s="50"/>
      <c r="D179" s="50"/>
      <c r="E179" s="21"/>
      <c r="F179" s="85"/>
      <c r="G179" s="65"/>
      <c r="H179" s="85"/>
      <c r="I179" s="65"/>
      <c r="J179" s="82"/>
      <c r="K179" s="65"/>
      <c r="L179" s="64"/>
      <c r="M179" s="65"/>
      <c r="N179" s="64"/>
      <c r="O179" s="65"/>
      <c r="P179" s="64"/>
      <c r="Q179" s="65"/>
      <c r="R179" s="64"/>
      <c r="S179" s="65"/>
      <c r="T179" s="64"/>
      <c r="U179" s="65"/>
      <c r="V179" s="64"/>
      <c r="W179" s="65"/>
      <c r="X179" s="64"/>
      <c r="Y179" s="65"/>
      <c r="Z179" s="64"/>
      <c r="AA179" s="65"/>
      <c r="AB179" s="64"/>
      <c r="AC179" s="65"/>
      <c r="AD179" s="64"/>
      <c r="AE179" s="66"/>
      <c r="AS179" s="17">
        <f t="shared" si="94"/>
        <v>0</v>
      </c>
      <c r="AT179" s="18">
        <f t="shared" si="95"/>
        <v>0</v>
      </c>
      <c r="AU179" s="18">
        <f t="shared" si="96"/>
        <v>0</v>
      </c>
      <c r="AV179" s="18">
        <f t="shared" si="97"/>
        <v>0</v>
      </c>
      <c r="AW179" s="18">
        <f t="shared" si="98"/>
        <v>0</v>
      </c>
      <c r="AX179" s="18">
        <f t="shared" si="99"/>
        <v>0</v>
      </c>
      <c r="AY179" s="18">
        <f t="shared" si="100"/>
        <v>0</v>
      </c>
      <c r="AZ179" s="18">
        <f t="shared" si="101"/>
        <v>0</v>
      </c>
      <c r="BA179" s="18">
        <f t="shared" si="102"/>
        <v>0</v>
      </c>
      <c r="BB179" s="18">
        <f t="shared" si="103"/>
        <v>0</v>
      </c>
      <c r="BC179" s="18">
        <f t="shared" si="104"/>
        <v>0</v>
      </c>
      <c r="BD179" s="18">
        <f t="shared" si="105"/>
        <v>0</v>
      </c>
      <c r="BE179" s="18">
        <f t="shared" si="106"/>
        <v>0</v>
      </c>
      <c r="BF179" s="18">
        <f t="shared" si="107"/>
        <v>0</v>
      </c>
      <c r="BG179" s="18">
        <f t="shared" si="108"/>
        <v>0</v>
      </c>
      <c r="BH179" s="18">
        <f t="shared" si="109"/>
        <v>0</v>
      </c>
      <c r="BI179" s="18">
        <f t="shared" si="110"/>
        <v>0</v>
      </c>
      <c r="BJ179" s="18">
        <f t="shared" si="111"/>
        <v>0</v>
      </c>
      <c r="BK179" s="18">
        <f t="shared" si="112"/>
        <v>0</v>
      </c>
      <c r="BL179" s="18">
        <f t="shared" si="113"/>
        <v>0</v>
      </c>
      <c r="BM179" s="18">
        <f t="shared" si="114"/>
        <v>0</v>
      </c>
      <c r="BN179" s="18">
        <f t="shared" si="115"/>
        <v>0</v>
      </c>
      <c r="BO179" s="18">
        <f t="shared" si="116"/>
        <v>0</v>
      </c>
      <c r="BP179" s="18">
        <f t="shared" si="117"/>
        <v>0</v>
      </c>
      <c r="BQ179" s="18">
        <f t="shared" si="118"/>
        <v>0</v>
      </c>
      <c r="BR179" s="18">
        <f t="shared" si="119"/>
        <v>0</v>
      </c>
      <c r="BS179" s="18">
        <f t="shared" si="120"/>
        <v>0</v>
      </c>
      <c r="BT179" s="18">
        <f t="shared" si="121"/>
        <v>0</v>
      </c>
      <c r="BU179" s="18">
        <f t="shared" si="122"/>
        <v>0</v>
      </c>
      <c r="BV179" s="18">
        <f t="shared" si="123"/>
        <v>0</v>
      </c>
      <c r="BW179" s="18">
        <f t="shared" si="124"/>
        <v>0</v>
      </c>
      <c r="BX179" s="18">
        <f t="shared" si="125"/>
        <v>0</v>
      </c>
      <c r="BY179" s="18">
        <f t="shared" si="126"/>
        <v>0</v>
      </c>
      <c r="BZ179" s="18">
        <f t="shared" si="127"/>
        <v>0</v>
      </c>
      <c r="CA179" s="18">
        <f t="shared" si="128"/>
        <v>0</v>
      </c>
      <c r="CB179" s="18">
        <f t="shared" si="129"/>
        <v>0</v>
      </c>
      <c r="CC179" s="18">
        <f t="shared" si="130"/>
        <v>0</v>
      </c>
      <c r="CD179" s="18">
        <f t="shared" si="131"/>
        <v>0</v>
      </c>
      <c r="CE179" s="18">
        <f t="shared" si="132"/>
        <v>0</v>
      </c>
      <c r="CF179" s="18">
        <f t="shared" si="133"/>
        <v>0</v>
      </c>
      <c r="CG179" s="18">
        <f t="shared" si="134"/>
        <v>0</v>
      </c>
      <c r="CH179" s="18">
        <f t="shared" si="135"/>
        <v>0</v>
      </c>
      <c r="CI179" s="18">
        <f t="shared" si="136"/>
        <v>0</v>
      </c>
      <c r="CJ179" s="18">
        <f t="shared" si="137"/>
        <v>0</v>
      </c>
      <c r="CK179" s="18">
        <f t="shared" si="138"/>
        <v>0</v>
      </c>
      <c r="CL179" s="18">
        <f t="shared" si="139"/>
        <v>0</v>
      </c>
      <c r="CM179" s="18">
        <f t="shared" si="140"/>
        <v>0</v>
      </c>
      <c r="CN179" s="18"/>
      <c r="CO179" s="18"/>
      <c r="CP179" s="18"/>
      <c r="CQ179" s="18"/>
      <c r="CR179" s="18"/>
      <c r="CS179" s="18"/>
      <c r="CT179" s="18"/>
      <c r="CU179" s="18"/>
      <c r="CV179" s="18"/>
      <c r="CW179" s="18"/>
      <c r="CX179" s="18"/>
      <c r="CY179" s="18"/>
    </row>
    <row r="180" spans="1:103">
      <c r="A180" s="73" t="s">
        <v>191</v>
      </c>
      <c r="B180" s="76"/>
      <c r="C180" s="50"/>
      <c r="D180" s="50"/>
      <c r="E180" s="21"/>
      <c r="F180" s="85"/>
      <c r="G180" s="65"/>
      <c r="H180" s="85"/>
      <c r="I180" s="65"/>
      <c r="J180" s="82"/>
      <c r="K180" s="65"/>
      <c r="L180" s="64"/>
      <c r="M180" s="65"/>
      <c r="N180" s="64"/>
      <c r="O180" s="65"/>
      <c r="P180" s="64"/>
      <c r="Q180" s="65"/>
      <c r="R180" s="64"/>
      <c r="S180" s="65"/>
      <c r="T180" s="64"/>
      <c r="U180" s="65"/>
      <c r="V180" s="64"/>
      <c r="W180" s="65"/>
      <c r="X180" s="64"/>
      <c r="Y180" s="65"/>
      <c r="Z180" s="64"/>
      <c r="AA180" s="65"/>
      <c r="AB180" s="64"/>
      <c r="AC180" s="65"/>
      <c r="AD180" s="64"/>
      <c r="AE180" s="66"/>
      <c r="AS180" s="17">
        <f t="shared" si="94"/>
        <v>0</v>
      </c>
      <c r="AT180" s="18">
        <f t="shared" si="95"/>
        <v>0</v>
      </c>
      <c r="AU180" s="18">
        <f t="shared" si="96"/>
        <v>0</v>
      </c>
      <c r="AV180" s="18">
        <f t="shared" si="97"/>
        <v>0</v>
      </c>
      <c r="AW180" s="18">
        <f t="shared" si="98"/>
        <v>0</v>
      </c>
      <c r="AX180" s="18">
        <f t="shared" si="99"/>
        <v>0</v>
      </c>
      <c r="AY180" s="18">
        <f t="shared" si="100"/>
        <v>0</v>
      </c>
      <c r="AZ180" s="18">
        <f t="shared" si="101"/>
        <v>0</v>
      </c>
      <c r="BA180" s="18">
        <f t="shared" si="102"/>
        <v>0</v>
      </c>
      <c r="BB180" s="18">
        <f t="shared" si="103"/>
        <v>0</v>
      </c>
      <c r="BC180" s="18">
        <f t="shared" si="104"/>
        <v>0</v>
      </c>
      <c r="BD180" s="18">
        <f t="shared" si="105"/>
        <v>0</v>
      </c>
      <c r="BE180" s="18">
        <f t="shared" si="106"/>
        <v>0</v>
      </c>
      <c r="BF180" s="18">
        <f t="shared" si="107"/>
        <v>0</v>
      </c>
      <c r="BG180" s="18">
        <f t="shared" si="108"/>
        <v>0</v>
      </c>
      <c r="BH180" s="18">
        <f t="shared" si="109"/>
        <v>0</v>
      </c>
      <c r="BI180" s="18">
        <f t="shared" si="110"/>
        <v>0</v>
      </c>
      <c r="BJ180" s="18">
        <f t="shared" si="111"/>
        <v>0</v>
      </c>
      <c r="BK180" s="18">
        <f t="shared" si="112"/>
        <v>0</v>
      </c>
      <c r="BL180" s="18">
        <f t="shared" si="113"/>
        <v>0</v>
      </c>
      <c r="BM180" s="18">
        <f t="shared" si="114"/>
        <v>0</v>
      </c>
      <c r="BN180" s="18">
        <f t="shared" si="115"/>
        <v>0</v>
      </c>
      <c r="BO180" s="18">
        <f t="shared" si="116"/>
        <v>0</v>
      </c>
      <c r="BP180" s="18">
        <f t="shared" si="117"/>
        <v>0</v>
      </c>
      <c r="BQ180" s="18">
        <f t="shared" si="118"/>
        <v>0</v>
      </c>
      <c r="BR180" s="18">
        <f t="shared" si="119"/>
        <v>0</v>
      </c>
      <c r="BS180" s="18">
        <f t="shared" si="120"/>
        <v>0</v>
      </c>
      <c r="BT180" s="18">
        <f t="shared" si="121"/>
        <v>0</v>
      </c>
      <c r="BU180" s="18">
        <f t="shared" si="122"/>
        <v>0</v>
      </c>
      <c r="BV180" s="18">
        <f t="shared" si="123"/>
        <v>0</v>
      </c>
      <c r="BW180" s="18">
        <f t="shared" si="124"/>
        <v>0</v>
      </c>
      <c r="BX180" s="18">
        <f t="shared" si="125"/>
        <v>0</v>
      </c>
      <c r="BY180" s="18">
        <f t="shared" si="126"/>
        <v>0</v>
      </c>
      <c r="BZ180" s="18">
        <f t="shared" si="127"/>
        <v>0</v>
      </c>
      <c r="CA180" s="18">
        <f t="shared" si="128"/>
        <v>0</v>
      </c>
      <c r="CB180" s="18">
        <f t="shared" si="129"/>
        <v>0</v>
      </c>
      <c r="CC180" s="18">
        <f t="shared" si="130"/>
        <v>0</v>
      </c>
      <c r="CD180" s="18">
        <f t="shared" si="131"/>
        <v>0</v>
      </c>
      <c r="CE180" s="18">
        <f t="shared" si="132"/>
        <v>0</v>
      </c>
      <c r="CF180" s="18">
        <f t="shared" si="133"/>
        <v>0</v>
      </c>
      <c r="CG180" s="18">
        <f t="shared" si="134"/>
        <v>0</v>
      </c>
      <c r="CH180" s="18">
        <f t="shared" si="135"/>
        <v>0</v>
      </c>
      <c r="CI180" s="18">
        <f t="shared" si="136"/>
        <v>0</v>
      </c>
      <c r="CJ180" s="18">
        <f t="shared" si="137"/>
        <v>0</v>
      </c>
      <c r="CK180" s="18">
        <f t="shared" si="138"/>
        <v>0</v>
      </c>
      <c r="CL180" s="18">
        <f t="shared" si="139"/>
        <v>0</v>
      </c>
      <c r="CM180" s="18">
        <f t="shared" si="140"/>
        <v>0</v>
      </c>
      <c r="CN180" s="18"/>
      <c r="CO180" s="18"/>
      <c r="CP180" s="18"/>
      <c r="CQ180" s="18"/>
      <c r="CR180" s="18"/>
      <c r="CS180" s="18"/>
      <c r="CT180" s="18"/>
      <c r="CU180" s="18"/>
      <c r="CV180" s="18"/>
      <c r="CW180" s="18"/>
      <c r="CX180" s="18"/>
      <c r="CY180" s="18"/>
    </row>
    <row r="181" spans="1:103">
      <c r="A181" s="73" t="s">
        <v>191</v>
      </c>
      <c r="B181" s="76"/>
      <c r="C181" s="50"/>
      <c r="D181" s="50"/>
      <c r="E181" s="21"/>
      <c r="F181" s="85"/>
      <c r="G181" s="65"/>
      <c r="H181" s="85"/>
      <c r="I181" s="65"/>
      <c r="J181" s="82"/>
      <c r="K181" s="65"/>
      <c r="L181" s="64"/>
      <c r="M181" s="65"/>
      <c r="N181" s="64"/>
      <c r="O181" s="65"/>
      <c r="P181" s="64"/>
      <c r="Q181" s="65"/>
      <c r="R181" s="64"/>
      <c r="S181" s="65"/>
      <c r="T181" s="64"/>
      <c r="U181" s="65"/>
      <c r="V181" s="64"/>
      <c r="W181" s="65"/>
      <c r="X181" s="64"/>
      <c r="Y181" s="65"/>
      <c r="Z181" s="64"/>
      <c r="AA181" s="65"/>
      <c r="AB181" s="64"/>
      <c r="AC181" s="65"/>
      <c r="AD181" s="64"/>
      <c r="AE181" s="66"/>
      <c r="AS181" s="17">
        <f t="shared" si="94"/>
        <v>0</v>
      </c>
      <c r="AT181" s="18">
        <f t="shared" si="95"/>
        <v>0</v>
      </c>
      <c r="AU181" s="18">
        <f t="shared" si="96"/>
        <v>0</v>
      </c>
      <c r="AV181" s="18">
        <f t="shared" si="97"/>
        <v>0</v>
      </c>
      <c r="AW181" s="18">
        <f t="shared" si="98"/>
        <v>0</v>
      </c>
      <c r="AX181" s="18">
        <f t="shared" si="99"/>
        <v>0</v>
      </c>
      <c r="AY181" s="18">
        <f t="shared" si="100"/>
        <v>0</v>
      </c>
      <c r="AZ181" s="18">
        <f t="shared" si="101"/>
        <v>0</v>
      </c>
      <c r="BA181" s="18">
        <f t="shared" si="102"/>
        <v>0</v>
      </c>
      <c r="BB181" s="18">
        <f t="shared" si="103"/>
        <v>0</v>
      </c>
      <c r="BC181" s="18">
        <f t="shared" si="104"/>
        <v>0</v>
      </c>
      <c r="BD181" s="18">
        <f t="shared" si="105"/>
        <v>0</v>
      </c>
      <c r="BE181" s="18">
        <f t="shared" si="106"/>
        <v>0</v>
      </c>
      <c r="BF181" s="18">
        <f t="shared" si="107"/>
        <v>0</v>
      </c>
      <c r="BG181" s="18">
        <f t="shared" si="108"/>
        <v>0</v>
      </c>
      <c r="BH181" s="18">
        <f t="shared" si="109"/>
        <v>0</v>
      </c>
      <c r="BI181" s="18">
        <f t="shared" si="110"/>
        <v>0</v>
      </c>
      <c r="BJ181" s="18">
        <f t="shared" si="111"/>
        <v>0</v>
      </c>
      <c r="BK181" s="18">
        <f t="shared" si="112"/>
        <v>0</v>
      </c>
      <c r="BL181" s="18">
        <f t="shared" si="113"/>
        <v>0</v>
      </c>
      <c r="BM181" s="18">
        <f t="shared" si="114"/>
        <v>0</v>
      </c>
      <c r="BN181" s="18">
        <f t="shared" si="115"/>
        <v>0</v>
      </c>
      <c r="BO181" s="18">
        <f t="shared" si="116"/>
        <v>0</v>
      </c>
      <c r="BP181" s="18">
        <f t="shared" si="117"/>
        <v>0</v>
      </c>
      <c r="BQ181" s="18">
        <f t="shared" si="118"/>
        <v>0</v>
      </c>
      <c r="BR181" s="18">
        <f t="shared" si="119"/>
        <v>0</v>
      </c>
      <c r="BS181" s="18">
        <f t="shared" si="120"/>
        <v>0</v>
      </c>
      <c r="BT181" s="18">
        <f t="shared" si="121"/>
        <v>0</v>
      </c>
      <c r="BU181" s="18">
        <f t="shared" si="122"/>
        <v>0</v>
      </c>
      <c r="BV181" s="18">
        <f t="shared" si="123"/>
        <v>0</v>
      </c>
      <c r="BW181" s="18">
        <f t="shared" si="124"/>
        <v>0</v>
      </c>
      <c r="BX181" s="18">
        <f t="shared" si="125"/>
        <v>0</v>
      </c>
      <c r="BY181" s="18">
        <f t="shared" si="126"/>
        <v>0</v>
      </c>
      <c r="BZ181" s="18">
        <f t="shared" si="127"/>
        <v>0</v>
      </c>
      <c r="CA181" s="18">
        <f t="shared" si="128"/>
        <v>0</v>
      </c>
      <c r="CB181" s="18">
        <f t="shared" si="129"/>
        <v>0</v>
      </c>
      <c r="CC181" s="18">
        <f t="shared" si="130"/>
        <v>0</v>
      </c>
      <c r="CD181" s="18">
        <f t="shared" si="131"/>
        <v>0</v>
      </c>
      <c r="CE181" s="18">
        <f t="shared" si="132"/>
        <v>0</v>
      </c>
      <c r="CF181" s="18">
        <f t="shared" si="133"/>
        <v>0</v>
      </c>
      <c r="CG181" s="18">
        <f t="shared" si="134"/>
        <v>0</v>
      </c>
      <c r="CH181" s="18">
        <f t="shared" si="135"/>
        <v>0</v>
      </c>
      <c r="CI181" s="18">
        <f t="shared" si="136"/>
        <v>0</v>
      </c>
      <c r="CJ181" s="18">
        <f t="shared" si="137"/>
        <v>0</v>
      </c>
      <c r="CK181" s="18">
        <f t="shared" si="138"/>
        <v>0</v>
      </c>
      <c r="CL181" s="18">
        <f t="shared" si="139"/>
        <v>0</v>
      </c>
      <c r="CM181" s="18">
        <f t="shared" si="140"/>
        <v>0</v>
      </c>
      <c r="CN181" s="18"/>
      <c r="CO181" s="18"/>
      <c r="CP181" s="18"/>
      <c r="CQ181" s="18"/>
      <c r="CR181" s="18"/>
      <c r="CS181" s="18"/>
      <c r="CT181" s="18"/>
      <c r="CU181" s="18"/>
      <c r="CV181" s="18"/>
      <c r="CW181" s="18"/>
      <c r="CX181" s="18"/>
      <c r="CY181" s="18"/>
    </row>
    <row r="182" spans="1:103">
      <c r="A182" s="73" t="s">
        <v>191</v>
      </c>
      <c r="B182" s="76"/>
      <c r="C182" s="50"/>
      <c r="D182" s="50"/>
      <c r="E182" s="21"/>
      <c r="F182" s="85"/>
      <c r="G182" s="65"/>
      <c r="H182" s="85"/>
      <c r="I182" s="65"/>
      <c r="J182" s="82"/>
      <c r="K182" s="65"/>
      <c r="L182" s="64"/>
      <c r="M182" s="65"/>
      <c r="N182" s="64"/>
      <c r="O182" s="65"/>
      <c r="P182" s="64"/>
      <c r="Q182" s="65"/>
      <c r="R182" s="64"/>
      <c r="S182" s="65"/>
      <c r="T182" s="64"/>
      <c r="U182" s="65"/>
      <c r="V182" s="64"/>
      <c r="W182" s="65"/>
      <c r="X182" s="64"/>
      <c r="Y182" s="65"/>
      <c r="Z182" s="64"/>
      <c r="AA182" s="65"/>
      <c r="AB182" s="64"/>
      <c r="AC182" s="65"/>
      <c r="AD182" s="64"/>
      <c r="AE182" s="66"/>
      <c r="AS182" s="17">
        <f t="shared" si="94"/>
        <v>0</v>
      </c>
      <c r="AT182" s="18">
        <f t="shared" si="95"/>
        <v>0</v>
      </c>
      <c r="AU182" s="18">
        <f t="shared" si="96"/>
        <v>0</v>
      </c>
      <c r="AV182" s="18">
        <f t="shared" si="97"/>
        <v>0</v>
      </c>
      <c r="AW182" s="18">
        <f t="shared" si="98"/>
        <v>0</v>
      </c>
      <c r="AX182" s="18">
        <f t="shared" si="99"/>
        <v>0</v>
      </c>
      <c r="AY182" s="18">
        <f t="shared" si="100"/>
        <v>0</v>
      </c>
      <c r="AZ182" s="18">
        <f t="shared" si="101"/>
        <v>0</v>
      </c>
      <c r="BA182" s="18">
        <f t="shared" si="102"/>
        <v>0</v>
      </c>
      <c r="BB182" s="18">
        <f t="shared" si="103"/>
        <v>0</v>
      </c>
      <c r="BC182" s="18">
        <f t="shared" si="104"/>
        <v>0</v>
      </c>
      <c r="BD182" s="18">
        <f t="shared" si="105"/>
        <v>0</v>
      </c>
      <c r="BE182" s="18">
        <f t="shared" si="106"/>
        <v>0</v>
      </c>
      <c r="BF182" s="18">
        <f t="shared" si="107"/>
        <v>0</v>
      </c>
      <c r="BG182" s="18">
        <f t="shared" si="108"/>
        <v>0</v>
      </c>
      <c r="BH182" s="18">
        <f t="shared" si="109"/>
        <v>0</v>
      </c>
      <c r="BI182" s="18">
        <f t="shared" si="110"/>
        <v>0</v>
      </c>
      <c r="BJ182" s="18">
        <f t="shared" si="111"/>
        <v>0</v>
      </c>
      <c r="BK182" s="18">
        <f t="shared" si="112"/>
        <v>0</v>
      </c>
      <c r="BL182" s="18">
        <f t="shared" si="113"/>
        <v>0</v>
      </c>
      <c r="BM182" s="18">
        <f t="shared" si="114"/>
        <v>0</v>
      </c>
      <c r="BN182" s="18">
        <f t="shared" si="115"/>
        <v>0</v>
      </c>
      <c r="BO182" s="18">
        <f t="shared" si="116"/>
        <v>0</v>
      </c>
      <c r="BP182" s="18">
        <f t="shared" si="117"/>
        <v>0</v>
      </c>
      <c r="BQ182" s="18">
        <f t="shared" si="118"/>
        <v>0</v>
      </c>
      <c r="BR182" s="18">
        <f t="shared" si="119"/>
        <v>0</v>
      </c>
      <c r="BS182" s="18">
        <f t="shared" si="120"/>
        <v>0</v>
      </c>
      <c r="BT182" s="18">
        <f t="shared" si="121"/>
        <v>0</v>
      </c>
      <c r="BU182" s="18">
        <f t="shared" si="122"/>
        <v>0</v>
      </c>
      <c r="BV182" s="18">
        <f t="shared" si="123"/>
        <v>0</v>
      </c>
      <c r="BW182" s="18">
        <f t="shared" si="124"/>
        <v>0</v>
      </c>
      <c r="BX182" s="18">
        <f t="shared" si="125"/>
        <v>0</v>
      </c>
      <c r="BY182" s="18">
        <f t="shared" si="126"/>
        <v>0</v>
      </c>
      <c r="BZ182" s="18">
        <f t="shared" si="127"/>
        <v>0</v>
      </c>
      <c r="CA182" s="18">
        <f t="shared" si="128"/>
        <v>0</v>
      </c>
      <c r="CB182" s="18">
        <f t="shared" si="129"/>
        <v>0</v>
      </c>
      <c r="CC182" s="18">
        <f t="shared" si="130"/>
        <v>0</v>
      </c>
      <c r="CD182" s="18">
        <f t="shared" si="131"/>
        <v>0</v>
      </c>
      <c r="CE182" s="18">
        <f t="shared" si="132"/>
        <v>0</v>
      </c>
      <c r="CF182" s="18">
        <f t="shared" si="133"/>
        <v>0</v>
      </c>
      <c r="CG182" s="18">
        <f t="shared" si="134"/>
        <v>0</v>
      </c>
      <c r="CH182" s="18">
        <f t="shared" si="135"/>
        <v>0</v>
      </c>
      <c r="CI182" s="18">
        <f t="shared" si="136"/>
        <v>0</v>
      </c>
      <c r="CJ182" s="18">
        <f t="shared" si="137"/>
        <v>0</v>
      </c>
      <c r="CK182" s="18">
        <f t="shared" si="138"/>
        <v>0</v>
      </c>
      <c r="CL182" s="18">
        <f t="shared" si="139"/>
        <v>0</v>
      </c>
      <c r="CM182" s="18">
        <f t="shared" si="140"/>
        <v>0</v>
      </c>
      <c r="CN182" s="18"/>
      <c r="CO182" s="18"/>
      <c r="CP182" s="18"/>
      <c r="CQ182" s="18"/>
      <c r="CR182" s="18"/>
      <c r="CS182" s="18"/>
      <c r="CT182" s="18"/>
      <c r="CU182" s="18"/>
      <c r="CV182" s="18"/>
      <c r="CW182" s="18"/>
      <c r="CX182" s="18"/>
      <c r="CY182" s="18"/>
    </row>
    <row r="183" spans="1:103">
      <c r="A183" s="73" t="s">
        <v>191</v>
      </c>
      <c r="B183" s="76"/>
      <c r="C183" s="50"/>
      <c r="D183" s="50"/>
      <c r="E183" s="21"/>
      <c r="F183" s="85"/>
      <c r="G183" s="65"/>
      <c r="H183" s="85"/>
      <c r="I183" s="65"/>
      <c r="J183" s="82"/>
      <c r="K183" s="65"/>
      <c r="L183" s="64"/>
      <c r="M183" s="65"/>
      <c r="N183" s="64"/>
      <c r="O183" s="65"/>
      <c r="P183" s="64"/>
      <c r="Q183" s="65"/>
      <c r="R183" s="64"/>
      <c r="S183" s="65"/>
      <c r="T183" s="64"/>
      <c r="U183" s="65"/>
      <c r="V183" s="64"/>
      <c r="W183" s="65"/>
      <c r="X183" s="64"/>
      <c r="Y183" s="65"/>
      <c r="Z183" s="64"/>
      <c r="AA183" s="65"/>
      <c r="AB183" s="64"/>
      <c r="AC183" s="65"/>
      <c r="AD183" s="64"/>
      <c r="AE183" s="66"/>
      <c r="AS183" s="17">
        <f t="shared" si="94"/>
        <v>0</v>
      </c>
      <c r="AT183" s="18">
        <f t="shared" si="95"/>
        <v>0</v>
      </c>
      <c r="AU183" s="18">
        <f t="shared" si="96"/>
        <v>0</v>
      </c>
      <c r="AV183" s="18">
        <f t="shared" si="97"/>
        <v>0</v>
      </c>
      <c r="AW183" s="18">
        <f t="shared" si="98"/>
        <v>0</v>
      </c>
      <c r="AX183" s="18">
        <f t="shared" si="99"/>
        <v>0</v>
      </c>
      <c r="AY183" s="18">
        <f t="shared" si="100"/>
        <v>0</v>
      </c>
      <c r="AZ183" s="18">
        <f t="shared" si="101"/>
        <v>0</v>
      </c>
      <c r="BA183" s="18">
        <f t="shared" si="102"/>
        <v>0</v>
      </c>
      <c r="BB183" s="18">
        <f t="shared" si="103"/>
        <v>0</v>
      </c>
      <c r="BC183" s="18">
        <f t="shared" si="104"/>
        <v>0</v>
      </c>
      <c r="BD183" s="18">
        <f t="shared" si="105"/>
        <v>0</v>
      </c>
      <c r="BE183" s="18">
        <f t="shared" si="106"/>
        <v>0</v>
      </c>
      <c r="BF183" s="18">
        <f t="shared" si="107"/>
        <v>0</v>
      </c>
      <c r="BG183" s="18">
        <f t="shared" si="108"/>
        <v>0</v>
      </c>
      <c r="BH183" s="18">
        <f t="shared" si="109"/>
        <v>0</v>
      </c>
      <c r="BI183" s="18">
        <f t="shared" si="110"/>
        <v>0</v>
      </c>
      <c r="BJ183" s="18">
        <f t="shared" si="111"/>
        <v>0</v>
      </c>
      <c r="BK183" s="18">
        <f t="shared" si="112"/>
        <v>0</v>
      </c>
      <c r="BL183" s="18">
        <f t="shared" si="113"/>
        <v>0</v>
      </c>
      <c r="BM183" s="18">
        <f t="shared" si="114"/>
        <v>0</v>
      </c>
      <c r="BN183" s="18">
        <f t="shared" si="115"/>
        <v>0</v>
      </c>
      <c r="BO183" s="18">
        <f t="shared" si="116"/>
        <v>0</v>
      </c>
      <c r="BP183" s="18">
        <f t="shared" si="117"/>
        <v>0</v>
      </c>
      <c r="BQ183" s="18">
        <f t="shared" si="118"/>
        <v>0</v>
      </c>
      <c r="BR183" s="18">
        <f t="shared" si="119"/>
        <v>0</v>
      </c>
      <c r="BS183" s="18">
        <f t="shared" si="120"/>
        <v>0</v>
      </c>
      <c r="BT183" s="18">
        <f t="shared" si="121"/>
        <v>0</v>
      </c>
      <c r="BU183" s="18">
        <f t="shared" si="122"/>
        <v>0</v>
      </c>
      <c r="BV183" s="18">
        <f t="shared" si="123"/>
        <v>0</v>
      </c>
      <c r="BW183" s="18">
        <f t="shared" si="124"/>
        <v>0</v>
      </c>
      <c r="BX183" s="18">
        <f t="shared" si="125"/>
        <v>0</v>
      </c>
      <c r="BY183" s="18">
        <f t="shared" si="126"/>
        <v>0</v>
      </c>
      <c r="BZ183" s="18">
        <f t="shared" si="127"/>
        <v>0</v>
      </c>
      <c r="CA183" s="18">
        <f t="shared" si="128"/>
        <v>0</v>
      </c>
      <c r="CB183" s="18">
        <f t="shared" si="129"/>
        <v>0</v>
      </c>
      <c r="CC183" s="18">
        <f t="shared" si="130"/>
        <v>0</v>
      </c>
      <c r="CD183" s="18">
        <f t="shared" si="131"/>
        <v>0</v>
      </c>
      <c r="CE183" s="18">
        <f t="shared" si="132"/>
        <v>0</v>
      </c>
      <c r="CF183" s="18">
        <f t="shared" si="133"/>
        <v>0</v>
      </c>
      <c r="CG183" s="18">
        <f t="shared" si="134"/>
        <v>0</v>
      </c>
      <c r="CH183" s="18">
        <f t="shared" si="135"/>
        <v>0</v>
      </c>
      <c r="CI183" s="18">
        <f t="shared" si="136"/>
        <v>0</v>
      </c>
      <c r="CJ183" s="18">
        <f t="shared" si="137"/>
        <v>0</v>
      </c>
      <c r="CK183" s="18">
        <f t="shared" si="138"/>
        <v>0</v>
      </c>
      <c r="CL183" s="18">
        <f t="shared" si="139"/>
        <v>0</v>
      </c>
      <c r="CM183" s="18">
        <f t="shared" si="140"/>
        <v>0</v>
      </c>
      <c r="CN183" s="18"/>
      <c r="CO183" s="18"/>
      <c r="CP183" s="18"/>
      <c r="CQ183" s="18"/>
      <c r="CR183" s="18"/>
      <c r="CS183" s="18"/>
      <c r="CT183" s="18"/>
      <c r="CU183" s="18"/>
      <c r="CV183" s="18"/>
      <c r="CW183" s="18"/>
      <c r="CX183" s="18"/>
      <c r="CY183" s="18"/>
    </row>
    <row r="184" spans="1:103">
      <c r="A184" s="73" t="s">
        <v>191</v>
      </c>
      <c r="B184" s="76"/>
      <c r="C184" s="50"/>
      <c r="D184" s="50"/>
      <c r="E184" s="21"/>
      <c r="F184" s="85"/>
      <c r="G184" s="65"/>
      <c r="H184" s="85"/>
      <c r="I184" s="65"/>
      <c r="J184" s="82"/>
      <c r="K184" s="65"/>
      <c r="L184" s="64"/>
      <c r="M184" s="65"/>
      <c r="N184" s="64"/>
      <c r="O184" s="65"/>
      <c r="P184" s="64"/>
      <c r="Q184" s="65"/>
      <c r="R184" s="64"/>
      <c r="S184" s="65"/>
      <c r="T184" s="64"/>
      <c r="U184" s="65"/>
      <c r="V184" s="64"/>
      <c r="W184" s="65"/>
      <c r="X184" s="64"/>
      <c r="Y184" s="65"/>
      <c r="Z184" s="64"/>
      <c r="AA184" s="65"/>
      <c r="AB184" s="64"/>
      <c r="AC184" s="65"/>
      <c r="AD184" s="64"/>
      <c r="AE184" s="66"/>
      <c r="AS184" s="17">
        <f t="shared" si="94"/>
        <v>0</v>
      </c>
      <c r="AT184" s="18">
        <f t="shared" si="95"/>
        <v>0</v>
      </c>
      <c r="AU184" s="18">
        <f t="shared" si="96"/>
        <v>0</v>
      </c>
      <c r="AV184" s="18">
        <f t="shared" si="97"/>
        <v>0</v>
      </c>
      <c r="AW184" s="18">
        <f t="shared" si="98"/>
        <v>0</v>
      </c>
      <c r="AX184" s="18">
        <f t="shared" si="99"/>
        <v>0</v>
      </c>
      <c r="AY184" s="18">
        <f t="shared" si="100"/>
        <v>0</v>
      </c>
      <c r="AZ184" s="18">
        <f t="shared" si="101"/>
        <v>0</v>
      </c>
      <c r="BA184" s="18">
        <f t="shared" si="102"/>
        <v>0</v>
      </c>
      <c r="BB184" s="18">
        <f t="shared" si="103"/>
        <v>0</v>
      </c>
      <c r="BC184" s="18">
        <f t="shared" si="104"/>
        <v>0</v>
      </c>
      <c r="BD184" s="18">
        <f t="shared" si="105"/>
        <v>0</v>
      </c>
      <c r="BE184" s="18">
        <f t="shared" si="106"/>
        <v>0</v>
      </c>
      <c r="BF184" s="18">
        <f t="shared" si="107"/>
        <v>0</v>
      </c>
      <c r="BG184" s="18">
        <f t="shared" si="108"/>
        <v>0</v>
      </c>
      <c r="BH184" s="18">
        <f t="shared" si="109"/>
        <v>0</v>
      </c>
      <c r="BI184" s="18">
        <f t="shared" si="110"/>
        <v>0</v>
      </c>
      <c r="BJ184" s="18">
        <f t="shared" si="111"/>
        <v>0</v>
      </c>
      <c r="BK184" s="18">
        <f t="shared" si="112"/>
        <v>0</v>
      </c>
      <c r="BL184" s="18">
        <f t="shared" si="113"/>
        <v>0</v>
      </c>
      <c r="BM184" s="18">
        <f t="shared" si="114"/>
        <v>0</v>
      </c>
      <c r="BN184" s="18">
        <f t="shared" si="115"/>
        <v>0</v>
      </c>
      <c r="BO184" s="18">
        <f t="shared" si="116"/>
        <v>0</v>
      </c>
      <c r="BP184" s="18">
        <f t="shared" si="117"/>
        <v>0</v>
      </c>
      <c r="BQ184" s="18">
        <f t="shared" si="118"/>
        <v>0</v>
      </c>
      <c r="BR184" s="18">
        <f t="shared" si="119"/>
        <v>0</v>
      </c>
      <c r="BS184" s="18">
        <f t="shared" si="120"/>
        <v>0</v>
      </c>
      <c r="BT184" s="18">
        <f t="shared" si="121"/>
        <v>0</v>
      </c>
      <c r="BU184" s="18">
        <f t="shared" si="122"/>
        <v>0</v>
      </c>
      <c r="BV184" s="18">
        <f t="shared" si="123"/>
        <v>0</v>
      </c>
      <c r="BW184" s="18">
        <f t="shared" si="124"/>
        <v>0</v>
      </c>
      <c r="BX184" s="18">
        <f t="shared" si="125"/>
        <v>0</v>
      </c>
      <c r="BY184" s="18">
        <f t="shared" si="126"/>
        <v>0</v>
      </c>
      <c r="BZ184" s="18">
        <f t="shared" si="127"/>
        <v>0</v>
      </c>
      <c r="CA184" s="18">
        <f t="shared" si="128"/>
        <v>0</v>
      </c>
      <c r="CB184" s="18">
        <f t="shared" si="129"/>
        <v>0</v>
      </c>
      <c r="CC184" s="18">
        <f t="shared" si="130"/>
        <v>0</v>
      </c>
      <c r="CD184" s="18">
        <f t="shared" si="131"/>
        <v>0</v>
      </c>
      <c r="CE184" s="18">
        <f t="shared" si="132"/>
        <v>0</v>
      </c>
      <c r="CF184" s="18">
        <f t="shared" si="133"/>
        <v>0</v>
      </c>
      <c r="CG184" s="18">
        <f t="shared" si="134"/>
        <v>0</v>
      </c>
      <c r="CH184" s="18">
        <f t="shared" si="135"/>
        <v>0</v>
      </c>
      <c r="CI184" s="18">
        <f t="shared" si="136"/>
        <v>0</v>
      </c>
      <c r="CJ184" s="18">
        <f t="shared" si="137"/>
        <v>0</v>
      </c>
      <c r="CK184" s="18">
        <f t="shared" si="138"/>
        <v>0</v>
      </c>
      <c r="CL184" s="18">
        <f t="shared" si="139"/>
        <v>0</v>
      </c>
      <c r="CM184" s="18">
        <f t="shared" si="140"/>
        <v>0</v>
      </c>
      <c r="CN184" s="18"/>
      <c r="CO184" s="18"/>
      <c r="CP184" s="18"/>
      <c r="CQ184" s="18"/>
      <c r="CR184" s="18"/>
      <c r="CS184" s="18"/>
      <c r="CT184" s="18"/>
      <c r="CU184" s="18"/>
      <c r="CV184" s="18"/>
      <c r="CW184" s="18"/>
      <c r="CX184" s="18"/>
      <c r="CY184" s="18"/>
    </row>
    <row r="185" spans="1:103">
      <c r="A185" s="73" t="s">
        <v>191</v>
      </c>
      <c r="B185" s="76"/>
      <c r="C185" s="50"/>
      <c r="D185" s="50"/>
      <c r="E185" s="21"/>
      <c r="F185" s="85"/>
      <c r="G185" s="65"/>
      <c r="H185" s="85"/>
      <c r="I185" s="65"/>
      <c r="J185" s="82"/>
      <c r="K185" s="65"/>
      <c r="L185" s="64"/>
      <c r="M185" s="65"/>
      <c r="N185" s="64"/>
      <c r="O185" s="65"/>
      <c r="P185" s="64"/>
      <c r="Q185" s="65"/>
      <c r="R185" s="64"/>
      <c r="S185" s="65"/>
      <c r="T185" s="64"/>
      <c r="U185" s="65"/>
      <c r="V185" s="64"/>
      <c r="W185" s="65"/>
      <c r="X185" s="64"/>
      <c r="Y185" s="65"/>
      <c r="Z185" s="64"/>
      <c r="AA185" s="65"/>
      <c r="AB185" s="64"/>
      <c r="AC185" s="65"/>
      <c r="AD185" s="64"/>
      <c r="AE185" s="66"/>
      <c r="AS185" s="17">
        <f t="shared" si="94"/>
        <v>0</v>
      </c>
      <c r="AT185" s="18">
        <f t="shared" si="95"/>
        <v>0</v>
      </c>
      <c r="AU185" s="18">
        <f t="shared" si="96"/>
        <v>0</v>
      </c>
      <c r="AV185" s="18">
        <f t="shared" si="97"/>
        <v>0</v>
      </c>
      <c r="AW185" s="18">
        <f t="shared" si="98"/>
        <v>0</v>
      </c>
      <c r="AX185" s="18">
        <f t="shared" si="99"/>
        <v>0</v>
      </c>
      <c r="AY185" s="18">
        <f t="shared" si="100"/>
        <v>0</v>
      </c>
      <c r="AZ185" s="18">
        <f t="shared" si="101"/>
        <v>0</v>
      </c>
      <c r="BA185" s="18">
        <f t="shared" si="102"/>
        <v>0</v>
      </c>
      <c r="BB185" s="18">
        <f t="shared" si="103"/>
        <v>0</v>
      </c>
      <c r="BC185" s="18">
        <f t="shared" si="104"/>
        <v>0</v>
      </c>
      <c r="BD185" s="18">
        <f t="shared" si="105"/>
        <v>0</v>
      </c>
      <c r="BE185" s="18">
        <f t="shared" si="106"/>
        <v>0</v>
      </c>
      <c r="BF185" s="18">
        <f t="shared" si="107"/>
        <v>0</v>
      </c>
      <c r="BG185" s="18">
        <f t="shared" si="108"/>
        <v>0</v>
      </c>
      <c r="BH185" s="18">
        <f t="shared" si="109"/>
        <v>0</v>
      </c>
      <c r="BI185" s="18">
        <f t="shared" si="110"/>
        <v>0</v>
      </c>
      <c r="BJ185" s="18">
        <f t="shared" si="111"/>
        <v>0</v>
      </c>
      <c r="BK185" s="18">
        <f t="shared" si="112"/>
        <v>0</v>
      </c>
      <c r="BL185" s="18">
        <f t="shared" si="113"/>
        <v>0</v>
      </c>
      <c r="BM185" s="18">
        <f t="shared" si="114"/>
        <v>0</v>
      </c>
      <c r="BN185" s="18">
        <f t="shared" si="115"/>
        <v>0</v>
      </c>
      <c r="BO185" s="18">
        <f t="shared" si="116"/>
        <v>0</v>
      </c>
      <c r="BP185" s="18">
        <f t="shared" si="117"/>
        <v>0</v>
      </c>
      <c r="BQ185" s="18">
        <f t="shared" si="118"/>
        <v>0</v>
      </c>
      <c r="BR185" s="18">
        <f t="shared" si="119"/>
        <v>0</v>
      </c>
      <c r="BS185" s="18">
        <f t="shared" si="120"/>
        <v>0</v>
      </c>
      <c r="BT185" s="18">
        <f t="shared" si="121"/>
        <v>0</v>
      </c>
      <c r="BU185" s="18">
        <f t="shared" si="122"/>
        <v>0</v>
      </c>
      <c r="BV185" s="18">
        <f t="shared" si="123"/>
        <v>0</v>
      </c>
      <c r="BW185" s="18">
        <f t="shared" si="124"/>
        <v>0</v>
      </c>
      <c r="BX185" s="18">
        <f t="shared" si="125"/>
        <v>0</v>
      </c>
      <c r="BY185" s="18">
        <f t="shared" si="126"/>
        <v>0</v>
      </c>
      <c r="BZ185" s="18">
        <f t="shared" si="127"/>
        <v>0</v>
      </c>
      <c r="CA185" s="18">
        <f t="shared" si="128"/>
        <v>0</v>
      </c>
      <c r="CB185" s="18">
        <f t="shared" si="129"/>
        <v>0</v>
      </c>
      <c r="CC185" s="18">
        <f t="shared" si="130"/>
        <v>0</v>
      </c>
      <c r="CD185" s="18">
        <f t="shared" si="131"/>
        <v>0</v>
      </c>
      <c r="CE185" s="18">
        <f t="shared" si="132"/>
        <v>0</v>
      </c>
      <c r="CF185" s="18">
        <f t="shared" si="133"/>
        <v>0</v>
      </c>
      <c r="CG185" s="18">
        <f t="shared" si="134"/>
        <v>0</v>
      </c>
      <c r="CH185" s="18">
        <f t="shared" si="135"/>
        <v>0</v>
      </c>
      <c r="CI185" s="18">
        <f t="shared" si="136"/>
        <v>0</v>
      </c>
      <c r="CJ185" s="18">
        <f t="shared" si="137"/>
        <v>0</v>
      </c>
      <c r="CK185" s="18">
        <f t="shared" si="138"/>
        <v>0</v>
      </c>
      <c r="CL185" s="18">
        <f t="shared" si="139"/>
        <v>0</v>
      </c>
      <c r="CM185" s="18">
        <f t="shared" si="140"/>
        <v>0</v>
      </c>
      <c r="CN185" s="18"/>
      <c r="CO185" s="18"/>
      <c r="CP185" s="18"/>
      <c r="CQ185" s="18"/>
      <c r="CR185" s="18"/>
      <c r="CS185" s="18"/>
      <c r="CT185" s="18"/>
      <c r="CU185" s="18"/>
      <c r="CV185" s="18"/>
      <c r="CW185" s="18"/>
      <c r="CX185" s="18"/>
      <c r="CY185" s="18"/>
    </row>
    <row r="186" spans="1:103">
      <c r="A186" s="73" t="s">
        <v>191</v>
      </c>
      <c r="B186" s="76"/>
      <c r="C186" s="50"/>
      <c r="D186" s="50"/>
      <c r="E186" s="21"/>
      <c r="F186" s="85"/>
      <c r="G186" s="65"/>
      <c r="H186" s="85"/>
      <c r="I186" s="65"/>
      <c r="J186" s="82"/>
      <c r="K186" s="65"/>
      <c r="L186" s="64"/>
      <c r="M186" s="65"/>
      <c r="N186" s="64"/>
      <c r="O186" s="65"/>
      <c r="P186" s="64"/>
      <c r="Q186" s="65"/>
      <c r="R186" s="64"/>
      <c r="S186" s="65"/>
      <c r="T186" s="64"/>
      <c r="U186" s="65"/>
      <c r="V186" s="64"/>
      <c r="W186" s="65"/>
      <c r="X186" s="64"/>
      <c r="Y186" s="65"/>
      <c r="Z186" s="64"/>
      <c r="AA186" s="65"/>
      <c r="AB186" s="64"/>
      <c r="AC186" s="65"/>
      <c r="AD186" s="64"/>
      <c r="AE186" s="66"/>
      <c r="AS186" s="17">
        <f t="shared" si="94"/>
        <v>0</v>
      </c>
      <c r="AT186" s="18">
        <f t="shared" si="95"/>
        <v>0</v>
      </c>
      <c r="AU186" s="18">
        <f t="shared" si="96"/>
        <v>0</v>
      </c>
      <c r="AV186" s="18">
        <f t="shared" si="97"/>
        <v>0</v>
      </c>
      <c r="AW186" s="18">
        <f t="shared" si="98"/>
        <v>0</v>
      </c>
      <c r="AX186" s="18">
        <f t="shared" si="99"/>
        <v>0</v>
      </c>
      <c r="AY186" s="18">
        <f t="shared" si="100"/>
        <v>0</v>
      </c>
      <c r="AZ186" s="18">
        <f t="shared" si="101"/>
        <v>0</v>
      </c>
      <c r="BA186" s="18">
        <f t="shared" si="102"/>
        <v>0</v>
      </c>
      <c r="BB186" s="18">
        <f t="shared" si="103"/>
        <v>0</v>
      </c>
      <c r="BC186" s="18">
        <f t="shared" si="104"/>
        <v>0</v>
      </c>
      <c r="BD186" s="18">
        <f t="shared" si="105"/>
        <v>0</v>
      </c>
      <c r="BE186" s="18">
        <f t="shared" si="106"/>
        <v>0</v>
      </c>
      <c r="BF186" s="18">
        <f t="shared" si="107"/>
        <v>0</v>
      </c>
      <c r="BG186" s="18">
        <f t="shared" si="108"/>
        <v>0</v>
      </c>
      <c r="BH186" s="18">
        <f t="shared" si="109"/>
        <v>0</v>
      </c>
      <c r="BI186" s="18">
        <f t="shared" si="110"/>
        <v>0</v>
      </c>
      <c r="BJ186" s="18">
        <f t="shared" si="111"/>
        <v>0</v>
      </c>
      <c r="BK186" s="18">
        <f t="shared" si="112"/>
        <v>0</v>
      </c>
      <c r="BL186" s="18">
        <f t="shared" si="113"/>
        <v>0</v>
      </c>
      <c r="BM186" s="18">
        <f t="shared" si="114"/>
        <v>0</v>
      </c>
      <c r="BN186" s="18">
        <f t="shared" si="115"/>
        <v>0</v>
      </c>
      <c r="BO186" s="18">
        <f t="shared" si="116"/>
        <v>0</v>
      </c>
      <c r="BP186" s="18">
        <f t="shared" si="117"/>
        <v>0</v>
      </c>
      <c r="BQ186" s="18">
        <f t="shared" si="118"/>
        <v>0</v>
      </c>
      <c r="BR186" s="18">
        <f t="shared" si="119"/>
        <v>0</v>
      </c>
      <c r="BS186" s="18">
        <f t="shared" si="120"/>
        <v>0</v>
      </c>
      <c r="BT186" s="18">
        <f t="shared" si="121"/>
        <v>0</v>
      </c>
      <c r="BU186" s="18">
        <f t="shared" si="122"/>
        <v>0</v>
      </c>
      <c r="BV186" s="18">
        <f t="shared" si="123"/>
        <v>0</v>
      </c>
      <c r="BW186" s="18">
        <f t="shared" si="124"/>
        <v>0</v>
      </c>
      <c r="BX186" s="18">
        <f t="shared" si="125"/>
        <v>0</v>
      </c>
      <c r="BY186" s="18">
        <f t="shared" si="126"/>
        <v>0</v>
      </c>
      <c r="BZ186" s="18">
        <f t="shared" si="127"/>
        <v>0</v>
      </c>
      <c r="CA186" s="18">
        <f t="shared" si="128"/>
        <v>0</v>
      </c>
      <c r="CB186" s="18">
        <f t="shared" si="129"/>
        <v>0</v>
      </c>
      <c r="CC186" s="18">
        <f t="shared" si="130"/>
        <v>0</v>
      </c>
      <c r="CD186" s="18">
        <f t="shared" si="131"/>
        <v>0</v>
      </c>
      <c r="CE186" s="18">
        <f t="shared" si="132"/>
        <v>0</v>
      </c>
      <c r="CF186" s="18">
        <f t="shared" si="133"/>
        <v>0</v>
      </c>
      <c r="CG186" s="18">
        <f t="shared" si="134"/>
        <v>0</v>
      </c>
      <c r="CH186" s="18">
        <f t="shared" si="135"/>
        <v>0</v>
      </c>
      <c r="CI186" s="18">
        <f t="shared" si="136"/>
        <v>0</v>
      </c>
      <c r="CJ186" s="18">
        <f t="shared" si="137"/>
        <v>0</v>
      </c>
      <c r="CK186" s="18">
        <f t="shared" si="138"/>
        <v>0</v>
      </c>
      <c r="CL186" s="18">
        <f t="shared" si="139"/>
        <v>0</v>
      </c>
      <c r="CM186" s="18">
        <f t="shared" si="140"/>
        <v>0</v>
      </c>
      <c r="CN186" s="18"/>
      <c r="CO186" s="18"/>
      <c r="CP186" s="18"/>
      <c r="CQ186" s="18"/>
      <c r="CR186" s="18"/>
      <c r="CS186" s="18"/>
      <c r="CT186" s="18"/>
      <c r="CU186" s="18"/>
      <c r="CV186" s="18"/>
      <c r="CW186" s="18"/>
      <c r="CX186" s="18"/>
      <c r="CY186" s="18"/>
    </row>
    <row r="187" spans="1:103">
      <c r="A187" s="73" t="s">
        <v>191</v>
      </c>
      <c r="B187" s="76"/>
      <c r="C187" s="50"/>
      <c r="D187" s="50"/>
      <c r="E187" s="21"/>
      <c r="F187" s="85"/>
      <c r="G187" s="65"/>
      <c r="H187" s="85"/>
      <c r="I187" s="65"/>
      <c r="J187" s="82"/>
      <c r="K187" s="65"/>
      <c r="L187" s="64"/>
      <c r="M187" s="65"/>
      <c r="N187" s="64"/>
      <c r="O187" s="65"/>
      <c r="P187" s="64"/>
      <c r="Q187" s="65"/>
      <c r="R187" s="64"/>
      <c r="S187" s="65"/>
      <c r="T187" s="64"/>
      <c r="U187" s="65"/>
      <c r="V187" s="64"/>
      <c r="W187" s="65"/>
      <c r="X187" s="64"/>
      <c r="Y187" s="65"/>
      <c r="Z187" s="64"/>
      <c r="AA187" s="65"/>
      <c r="AB187" s="64"/>
      <c r="AC187" s="65"/>
      <c r="AD187" s="64"/>
      <c r="AE187" s="66"/>
      <c r="AS187" s="17">
        <f t="shared" si="94"/>
        <v>0</v>
      </c>
      <c r="AT187" s="18">
        <f t="shared" si="95"/>
        <v>0</v>
      </c>
      <c r="AU187" s="18">
        <f t="shared" si="96"/>
        <v>0</v>
      </c>
      <c r="AV187" s="18">
        <f t="shared" si="97"/>
        <v>0</v>
      </c>
      <c r="AW187" s="18">
        <f t="shared" si="98"/>
        <v>0</v>
      </c>
      <c r="AX187" s="18">
        <f t="shared" si="99"/>
        <v>0</v>
      </c>
      <c r="AY187" s="18">
        <f t="shared" si="100"/>
        <v>0</v>
      </c>
      <c r="AZ187" s="18">
        <f t="shared" si="101"/>
        <v>0</v>
      </c>
      <c r="BA187" s="18">
        <f t="shared" si="102"/>
        <v>0</v>
      </c>
      <c r="BB187" s="18">
        <f t="shared" si="103"/>
        <v>0</v>
      </c>
      <c r="BC187" s="18">
        <f t="shared" si="104"/>
        <v>0</v>
      </c>
      <c r="BD187" s="18">
        <f t="shared" si="105"/>
        <v>0</v>
      </c>
      <c r="BE187" s="18">
        <f t="shared" si="106"/>
        <v>0</v>
      </c>
      <c r="BF187" s="18">
        <f t="shared" si="107"/>
        <v>0</v>
      </c>
      <c r="BG187" s="18">
        <f t="shared" si="108"/>
        <v>0</v>
      </c>
      <c r="BH187" s="18">
        <f t="shared" si="109"/>
        <v>0</v>
      </c>
      <c r="BI187" s="18">
        <f t="shared" si="110"/>
        <v>0</v>
      </c>
      <c r="BJ187" s="18">
        <f t="shared" si="111"/>
        <v>0</v>
      </c>
      <c r="BK187" s="18">
        <f t="shared" si="112"/>
        <v>0</v>
      </c>
      <c r="BL187" s="18">
        <f t="shared" si="113"/>
        <v>0</v>
      </c>
      <c r="BM187" s="18">
        <f t="shared" si="114"/>
        <v>0</v>
      </c>
      <c r="BN187" s="18">
        <f t="shared" si="115"/>
        <v>0</v>
      </c>
      <c r="BO187" s="18">
        <f t="shared" si="116"/>
        <v>0</v>
      </c>
      <c r="BP187" s="18">
        <f t="shared" si="117"/>
        <v>0</v>
      </c>
      <c r="BQ187" s="18">
        <f t="shared" si="118"/>
        <v>0</v>
      </c>
      <c r="BR187" s="18">
        <f t="shared" si="119"/>
        <v>0</v>
      </c>
      <c r="BS187" s="18">
        <f t="shared" si="120"/>
        <v>0</v>
      </c>
      <c r="BT187" s="18">
        <f t="shared" si="121"/>
        <v>0</v>
      </c>
      <c r="BU187" s="18">
        <f t="shared" si="122"/>
        <v>0</v>
      </c>
      <c r="BV187" s="18">
        <f t="shared" si="123"/>
        <v>0</v>
      </c>
      <c r="BW187" s="18">
        <f t="shared" si="124"/>
        <v>0</v>
      </c>
      <c r="BX187" s="18">
        <f t="shared" si="125"/>
        <v>0</v>
      </c>
      <c r="BY187" s="18">
        <f t="shared" si="126"/>
        <v>0</v>
      </c>
      <c r="BZ187" s="18">
        <f t="shared" si="127"/>
        <v>0</v>
      </c>
      <c r="CA187" s="18">
        <f t="shared" si="128"/>
        <v>0</v>
      </c>
      <c r="CB187" s="18">
        <f t="shared" si="129"/>
        <v>0</v>
      </c>
      <c r="CC187" s="18">
        <f t="shared" si="130"/>
        <v>0</v>
      </c>
      <c r="CD187" s="18">
        <f t="shared" si="131"/>
        <v>0</v>
      </c>
      <c r="CE187" s="18">
        <f t="shared" si="132"/>
        <v>0</v>
      </c>
      <c r="CF187" s="18">
        <f t="shared" si="133"/>
        <v>0</v>
      </c>
      <c r="CG187" s="18">
        <f t="shared" si="134"/>
        <v>0</v>
      </c>
      <c r="CH187" s="18">
        <f t="shared" si="135"/>
        <v>0</v>
      </c>
      <c r="CI187" s="18">
        <f t="shared" si="136"/>
        <v>0</v>
      </c>
      <c r="CJ187" s="18">
        <f t="shared" si="137"/>
        <v>0</v>
      </c>
      <c r="CK187" s="18">
        <f t="shared" si="138"/>
        <v>0</v>
      </c>
      <c r="CL187" s="18">
        <f t="shared" si="139"/>
        <v>0</v>
      </c>
      <c r="CM187" s="18">
        <f t="shared" si="140"/>
        <v>0</v>
      </c>
      <c r="CN187" s="18"/>
      <c r="CO187" s="18"/>
      <c r="CP187" s="18"/>
      <c r="CQ187" s="18"/>
      <c r="CR187" s="18"/>
      <c r="CS187" s="18"/>
      <c r="CT187" s="18"/>
      <c r="CU187" s="18"/>
      <c r="CV187" s="18"/>
      <c r="CW187" s="18"/>
      <c r="CX187" s="18"/>
      <c r="CY187" s="18"/>
    </row>
    <row r="188" spans="1:103">
      <c r="A188" s="73" t="s">
        <v>191</v>
      </c>
      <c r="B188" s="76"/>
      <c r="C188" s="50"/>
      <c r="D188" s="50"/>
      <c r="E188" s="21"/>
      <c r="F188" s="85"/>
      <c r="G188" s="65"/>
      <c r="H188" s="85"/>
      <c r="I188" s="65"/>
      <c r="J188" s="82"/>
      <c r="K188" s="65"/>
      <c r="L188" s="64"/>
      <c r="M188" s="65"/>
      <c r="N188" s="64"/>
      <c r="O188" s="65"/>
      <c r="P188" s="64"/>
      <c r="Q188" s="65"/>
      <c r="R188" s="64"/>
      <c r="S188" s="65"/>
      <c r="T188" s="64"/>
      <c r="U188" s="65"/>
      <c r="V188" s="64"/>
      <c r="W188" s="65"/>
      <c r="X188" s="64"/>
      <c r="Y188" s="65"/>
      <c r="Z188" s="64"/>
      <c r="AA188" s="65"/>
      <c r="AB188" s="64"/>
      <c r="AC188" s="65"/>
      <c r="AD188" s="64"/>
      <c r="AE188" s="66"/>
      <c r="AS188" s="17">
        <f t="shared" si="94"/>
        <v>0</v>
      </c>
      <c r="AT188" s="18">
        <f t="shared" si="95"/>
        <v>0</v>
      </c>
      <c r="AU188" s="18">
        <f t="shared" si="96"/>
        <v>0</v>
      </c>
      <c r="AV188" s="18">
        <f t="shared" si="97"/>
        <v>0</v>
      </c>
      <c r="AW188" s="18">
        <f t="shared" si="98"/>
        <v>0</v>
      </c>
      <c r="AX188" s="18">
        <f t="shared" si="99"/>
        <v>0</v>
      </c>
      <c r="AY188" s="18">
        <f t="shared" si="100"/>
        <v>0</v>
      </c>
      <c r="AZ188" s="18">
        <f t="shared" si="101"/>
        <v>0</v>
      </c>
      <c r="BA188" s="18">
        <f t="shared" si="102"/>
        <v>0</v>
      </c>
      <c r="BB188" s="18">
        <f t="shared" si="103"/>
        <v>0</v>
      </c>
      <c r="BC188" s="18">
        <f t="shared" si="104"/>
        <v>0</v>
      </c>
      <c r="BD188" s="18">
        <f t="shared" si="105"/>
        <v>0</v>
      </c>
      <c r="BE188" s="18">
        <f t="shared" si="106"/>
        <v>0</v>
      </c>
      <c r="BF188" s="18">
        <f t="shared" si="107"/>
        <v>0</v>
      </c>
      <c r="BG188" s="18">
        <f t="shared" si="108"/>
        <v>0</v>
      </c>
      <c r="BH188" s="18">
        <f t="shared" si="109"/>
        <v>0</v>
      </c>
      <c r="BI188" s="18">
        <f t="shared" si="110"/>
        <v>0</v>
      </c>
      <c r="BJ188" s="18">
        <f t="shared" si="111"/>
        <v>0</v>
      </c>
      <c r="BK188" s="18">
        <f t="shared" si="112"/>
        <v>0</v>
      </c>
      <c r="BL188" s="18">
        <f t="shared" si="113"/>
        <v>0</v>
      </c>
      <c r="BM188" s="18">
        <f t="shared" si="114"/>
        <v>0</v>
      </c>
      <c r="BN188" s="18">
        <f t="shared" si="115"/>
        <v>0</v>
      </c>
      <c r="BO188" s="18">
        <f t="shared" si="116"/>
        <v>0</v>
      </c>
      <c r="BP188" s="18">
        <f t="shared" si="117"/>
        <v>0</v>
      </c>
      <c r="BQ188" s="18">
        <f t="shared" si="118"/>
        <v>0</v>
      </c>
      <c r="BR188" s="18">
        <f t="shared" si="119"/>
        <v>0</v>
      </c>
      <c r="BS188" s="18">
        <f t="shared" si="120"/>
        <v>0</v>
      </c>
      <c r="BT188" s="18">
        <f t="shared" si="121"/>
        <v>0</v>
      </c>
      <c r="BU188" s="18">
        <f t="shared" si="122"/>
        <v>0</v>
      </c>
      <c r="BV188" s="18">
        <f t="shared" si="123"/>
        <v>0</v>
      </c>
      <c r="BW188" s="18">
        <f t="shared" si="124"/>
        <v>0</v>
      </c>
      <c r="BX188" s="18">
        <f t="shared" si="125"/>
        <v>0</v>
      </c>
      <c r="BY188" s="18">
        <f t="shared" si="126"/>
        <v>0</v>
      </c>
      <c r="BZ188" s="18">
        <f t="shared" si="127"/>
        <v>0</v>
      </c>
      <c r="CA188" s="18">
        <f t="shared" si="128"/>
        <v>0</v>
      </c>
      <c r="CB188" s="18">
        <f t="shared" si="129"/>
        <v>0</v>
      </c>
      <c r="CC188" s="18">
        <f t="shared" si="130"/>
        <v>0</v>
      </c>
      <c r="CD188" s="18">
        <f t="shared" si="131"/>
        <v>0</v>
      </c>
      <c r="CE188" s="18">
        <f t="shared" si="132"/>
        <v>0</v>
      </c>
      <c r="CF188" s="18">
        <f t="shared" si="133"/>
        <v>0</v>
      </c>
      <c r="CG188" s="18">
        <f t="shared" si="134"/>
        <v>0</v>
      </c>
      <c r="CH188" s="18">
        <f t="shared" si="135"/>
        <v>0</v>
      </c>
      <c r="CI188" s="18">
        <f t="shared" si="136"/>
        <v>0</v>
      </c>
      <c r="CJ188" s="18">
        <f t="shared" si="137"/>
        <v>0</v>
      </c>
      <c r="CK188" s="18">
        <f t="shared" si="138"/>
        <v>0</v>
      </c>
      <c r="CL188" s="18">
        <f t="shared" si="139"/>
        <v>0</v>
      </c>
      <c r="CM188" s="18">
        <f t="shared" si="140"/>
        <v>0</v>
      </c>
      <c r="CN188" s="18"/>
      <c r="CO188" s="18"/>
      <c r="CP188" s="18"/>
      <c r="CQ188" s="18"/>
      <c r="CR188" s="18"/>
      <c r="CS188" s="18"/>
      <c r="CT188" s="18"/>
      <c r="CU188" s="18"/>
      <c r="CV188" s="18"/>
      <c r="CW188" s="18"/>
      <c r="CX188" s="18"/>
      <c r="CY188" s="18"/>
    </row>
    <row r="189" spans="1:103">
      <c r="A189" s="73" t="s">
        <v>191</v>
      </c>
      <c r="B189" s="76"/>
      <c r="C189" s="50"/>
      <c r="D189" s="50"/>
      <c r="E189" s="21"/>
      <c r="F189" s="85"/>
      <c r="G189" s="65"/>
      <c r="H189" s="85"/>
      <c r="I189" s="65"/>
      <c r="J189" s="82"/>
      <c r="K189" s="65"/>
      <c r="L189" s="64"/>
      <c r="M189" s="65"/>
      <c r="N189" s="64"/>
      <c r="O189" s="65"/>
      <c r="P189" s="64"/>
      <c r="Q189" s="65"/>
      <c r="R189" s="64"/>
      <c r="S189" s="65"/>
      <c r="T189" s="64"/>
      <c r="U189" s="65"/>
      <c r="V189" s="64"/>
      <c r="W189" s="65"/>
      <c r="X189" s="64"/>
      <c r="Y189" s="65"/>
      <c r="Z189" s="64"/>
      <c r="AA189" s="65"/>
      <c r="AB189" s="64"/>
      <c r="AC189" s="65"/>
      <c r="AD189" s="64"/>
      <c r="AE189" s="66"/>
      <c r="AS189" s="17">
        <f t="shared" si="94"/>
        <v>0</v>
      </c>
      <c r="AT189" s="18">
        <f t="shared" si="95"/>
        <v>0</v>
      </c>
      <c r="AU189" s="18">
        <f t="shared" si="96"/>
        <v>0</v>
      </c>
      <c r="AV189" s="18">
        <f t="shared" si="97"/>
        <v>0</v>
      </c>
      <c r="AW189" s="18">
        <f t="shared" si="98"/>
        <v>0</v>
      </c>
      <c r="AX189" s="18">
        <f t="shared" si="99"/>
        <v>0</v>
      </c>
      <c r="AY189" s="18">
        <f t="shared" si="100"/>
        <v>0</v>
      </c>
      <c r="AZ189" s="18">
        <f t="shared" si="101"/>
        <v>0</v>
      </c>
      <c r="BA189" s="18">
        <f t="shared" si="102"/>
        <v>0</v>
      </c>
      <c r="BB189" s="18">
        <f t="shared" si="103"/>
        <v>0</v>
      </c>
      <c r="BC189" s="18">
        <f t="shared" si="104"/>
        <v>0</v>
      </c>
      <c r="BD189" s="18">
        <f t="shared" si="105"/>
        <v>0</v>
      </c>
      <c r="BE189" s="18">
        <f t="shared" si="106"/>
        <v>0</v>
      </c>
      <c r="BF189" s="18">
        <f t="shared" si="107"/>
        <v>0</v>
      </c>
      <c r="BG189" s="18">
        <f t="shared" si="108"/>
        <v>0</v>
      </c>
      <c r="BH189" s="18">
        <f t="shared" si="109"/>
        <v>0</v>
      </c>
      <c r="BI189" s="18">
        <f t="shared" si="110"/>
        <v>0</v>
      </c>
      <c r="BJ189" s="18">
        <f t="shared" si="111"/>
        <v>0</v>
      </c>
      <c r="BK189" s="18">
        <f t="shared" si="112"/>
        <v>0</v>
      </c>
      <c r="BL189" s="18">
        <f t="shared" si="113"/>
        <v>0</v>
      </c>
      <c r="BM189" s="18">
        <f t="shared" si="114"/>
        <v>0</v>
      </c>
      <c r="BN189" s="18">
        <f t="shared" si="115"/>
        <v>0</v>
      </c>
      <c r="BO189" s="18">
        <f t="shared" si="116"/>
        <v>0</v>
      </c>
      <c r="BP189" s="18">
        <f t="shared" si="117"/>
        <v>0</v>
      </c>
      <c r="BQ189" s="18">
        <f t="shared" si="118"/>
        <v>0</v>
      </c>
      <c r="BR189" s="18">
        <f t="shared" si="119"/>
        <v>0</v>
      </c>
      <c r="BS189" s="18">
        <f t="shared" si="120"/>
        <v>0</v>
      </c>
      <c r="BT189" s="18">
        <f t="shared" si="121"/>
        <v>0</v>
      </c>
      <c r="BU189" s="18">
        <f t="shared" si="122"/>
        <v>0</v>
      </c>
      <c r="BV189" s="18">
        <f t="shared" si="123"/>
        <v>0</v>
      </c>
      <c r="BW189" s="18">
        <f t="shared" si="124"/>
        <v>0</v>
      </c>
      <c r="BX189" s="18">
        <f t="shared" si="125"/>
        <v>0</v>
      </c>
      <c r="BY189" s="18">
        <f t="shared" si="126"/>
        <v>0</v>
      </c>
      <c r="BZ189" s="18">
        <f t="shared" si="127"/>
        <v>0</v>
      </c>
      <c r="CA189" s="18">
        <f t="shared" si="128"/>
        <v>0</v>
      </c>
      <c r="CB189" s="18">
        <f t="shared" si="129"/>
        <v>0</v>
      </c>
      <c r="CC189" s="18">
        <f t="shared" si="130"/>
        <v>0</v>
      </c>
      <c r="CD189" s="18">
        <f t="shared" si="131"/>
        <v>0</v>
      </c>
      <c r="CE189" s="18">
        <f t="shared" si="132"/>
        <v>0</v>
      </c>
      <c r="CF189" s="18">
        <f t="shared" si="133"/>
        <v>0</v>
      </c>
      <c r="CG189" s="18">
        <f t="shared" si="134"/>
        <v>0</v>
      </c>
      <c r="CH189" s="18">
        <f t="shared" si="135"/>
        <v>0</v>
      </c>
      <c r="CI189" s="18">
        <f t="shared" si="136"/>
        <v>0</v>
      </c>
      <c r="CJ189" s="18">
        <f t="shared" si="137"/>
        <v>0</v>
      </c>
      <c r="CK189" s="18">
        <f t="shared" si="138"/>
        <v>0</v>
      </c>
      <c r="CL189" s="18">
        <f t="shared" si="139"/>
        <v>0</v>
      </c>
      <c r="CM189" s="18">
        <f t="shared" si="140"/>
        <v>0</v>
      </c>
      <c r="CN189" s="18"/>
      <c r="CO189" s="18"/>
      <c r="CP189" s="18"/>
      <c r="CQ189" s="18"/>
      <c r="CR189" s="18"/>
      <c r="CS189" s="18"/>
      <c r="CT189" s="18"/>
      <c r="CU189" s="18"/>
      <c r="CV189" s="18"/>
      <c r="CW189" s="18"/>
      <c r="CX189" s="18"/>
      <c r="CY189" s="18"/>
    </row>
    <row r="190" spans="1:103">
      <c r="A190" s="73" t="s">
        <v>191</v>
      </c>
      <c r="B190" s="76"/>
      <c r="C190" s="50"/>
      <c r="D190" s="50"/>
      <c r="E190" s="21"/>
      <c r="F190" s="85"/>
      <c r="G190" s="65"/>
      <c r="H190" s="85"/>
      <c r="I190" s="65"/>
      <c r="J190" s="82"/>
      <c r="K190" s="65"/>
      <c r="L190" s="64"/>
      <c r="M190" s="65"/>
      <c r="N190" s="64"/>
      <c r="O190" s="65"/>
      <c r="P190" s="64"/>
      <c r="Q190" s="65"/>
      <c r="R190" s="64"/>
      <c r="S190" s="65"/>
      <c r="T190" s="64"/>
      <c r="U190" s="65"/>
      <c r="V190" s="64"/>
      <c r="W190" s="65"/>
      <c r="X190" s="64"/>
      <c r="Y190" s="65"/>
      <c r="Z190" s="64"/>
      <c r="AA190" s="65"/>
      <c r="AB190" s="64"/>
      <c r="AC190" s="65"/>
      <c r="AD190" s="64"/>
      <c r="AE190" s="66"/>
      <c r="AS190" s="17">
        <f t="shared" si="94"/>
        <v>0</v>
      </c>
      <c r="AT190" s="18">
        <f t="shared" si="95"/>
        <v>0</v>
      </c>
      <c r="AU190" s="18">
        <f t="shared" si="96"/>
        <v>0</v>
      </c>
      <c r="AV190" s="18">
        <f t="shared" si="97"/>
        <v>0</v>
      </c>
      <c r="AW190" s="18">
        <f t="shared" si="98"/>
        <v>0</v>
      </c>
      <c r="AX190" s="18">
        <f t="shared" si="99"/>
        <v>0</v>
      </c>
      <c r="AY190" s="18">
        <f t="shared" si="100"/>
        <v>0</v>
      </c>
      <c r="AZ190" s="18">
        <f t="shared" si="101"/>
        <v>0</v>
      </c>
      <c r="BA190" s="18">
        <f t="shared" si="102"/>
        <v>0</v>
      </c>
      <c r="BB190" s="18">
        <f t="shared" si="103"/>
        <v>0</v>
      </c>
      <c r="BC190" s="18">
        <f t="shared" si="104"/>
        <v>0</v>
      </c>
      <c r="BD190" s="18">
        <f t="shared" si="105"/>
        <v>0</v>
      </c>
      <c r="BE190" s="18">
        <f t="shared" si="106"/>
        <v>0</v>
      </c>
      <c r="BF190" s="18">
        <f t="shared" si="107"/>
        <v>0</v>
      </c>
      <c r="BG190" s="18">
        <f t="shared" si="108"/>
        <v>0</v>
      </c>
      <c r="BH190" s="18">
        <f t="shared" si="109"/>
        <v>0</v>
      </c>
      <c r="BI190" s="18">
        <f t="shared" si="110"/>
        <v>0</v>
      </c>
      <c r="BJ190" s="18">
        <f t="shared" si="111"/>
        <v>0</v>
      </c>
      <c r="BK190" s="18">
        <f t="shared" si="112"/>
        <v>0</v>
      </c>
      <c r="BL190" s="18">
        <f t="shared" si="113"/>
        <v>0</v>
      </c>
      <c r="BM190" s="18">
        <f t="shared" si="114"/>
        <v>0</v>
      </c>
      <c r="BN190" s="18">
        <f t="shared" si="115"/>
        <v>0</v>
      </c>
      <c r="BO190" s="18">
        <f t="shared" si="116"/>
        <v>0</v>
      </c>
      <c r="BP190" s="18">
        <f t="shared" si="117"/>
        <v>0</v>
      </c>
      <c r="BQ190" s="18">
        <f t="shared" si="118"/>
        <v>0</v>
      </c>
      <c r="BR190" s="18">
        <f t="shared" si="119"/>
        <v>0</v>
      </c>
      <c r="BS190" s="18">
        <f t="shared" si="120"/>
        <v>0</v>
      </c>
      <c r="BT190" s="18">
        <f t="shared" si="121"/>
        <v>0</v>
      </c>
      <c r="BU190" s="18">
        <f t="shared" si="122"/>
        <v>0</v>
      </c>
      <c r="BV190" s="18">
        <f t="shared" si="123"/>
        <v>0</v>
      </c>
      <c r="BW190" s="18">
        <f t="shared" si="124"/>
        <v>0</v>
      </c>
      <c r="BX190" s="18">
        <f t="shared" si="125"/>
        <v>0</v>
      </c>
      <c r="BY190" s="18">
        <f t="shared" si="126"/>
        <v>0</v>
      </c>
      <c r="BZ190" s="18">
        <f t="shared" si="127"/>
        <v>0</v>
      </c>
      <c r="CA190" s="18">
        <f t="shared" si="128"/>
        <v>0</v>
      </c>
      <c r="CB190" s="18">
        <f t="shared" si="129"/>
        <v>0</v>
      </c>
      <c r="CC190" s="18">
        <f t="shared" si="130"/>
        <v>0</v>
      </c>
      <c r="CD190" s="18">
        <f t="shared" si="131"/>
        <v>0</v>
      </c>
      <c r="CE190" s="18">
        <f t="shared" si="132"/>
        <v>0</v>
      </c>
      <c r="CF190" s="18">
        <f t="shared" si="133"/>
        <v>0</v>
      </c>
      <c r="CG190" s="18">
        <f t="shared" si="134"/>
        <v>0</v>
      </c>
      <c r="CH190" s="18">
        <f t="shared" si="135"/>
        <v>0</v>
      </c>
      <c r="CI190" s="18">
        <f t="shared" si="136"/>
        <v>0</v>
      </c>
      <c r="CJ190" s="18">
        <f t="shared" si="137"/>
        <v>0</v>
      </c>
      <c r="CK190" s="18">
        <f t="shared" si="138"/>
        <v>0</v>
      </c>
      <c r="CL190" s="18">
        <f t="shared" si="139"/>
        <v>0</v>
      </c>
      <c r="CM190" s="18">
        <f t="shared" si="140"/>
        <v>0</v>
      </c>
      <c r="CN190" s="18"/>
      <c r="CO190" s="18"/>
      <c r="CP190" s="18"/>
      <c r="CQ190" s="18"/>
      <c r="CR190" s="18"/>
      <c r="CS190" s="18"/>
      <c r="CT190" s="18"/>
      <c r="CU190" s="18"/>
      <c r="CV190" s="18"/>
      <c r="CW190" s="18"/>
      <c r="CX190" s="18"/>
      <c r="CY190" s="18"/>
    </row>
    <row r="191" spans="1:103">
      <c r="A191" s="73" t="s">
        <v>191</v>
      </c>
      <c r="B191" s="76"/>
      <c r="C191" s="50"/>
      <c r="D191" s="50"/>
      <c r="E191" s="21"/>
      <c r="F191" s="85"/>
      <c r="G191" s="65"/>
      <c r="H191" s="85"/>
      <c r="I191" s="65"/>
      <c r="J191" s="82"/>
      <c r="K191" s="65"/>
      <c r="L191" s="64"/>
      <c r="M191" s="65"/>
      <c r="N191" s="64"/>
      <c r="O191" s="65"/>
      <c r="P191" s="64"/>
      <c r="Q191" s="65"/>
      <c r="R191" s="64"/>
      <c r="S191" s="65"/>
      <c r="T191" s="64"/>
      <c r="U191" s="65"/>
      <c r="V191" s="64"/>
      <c r="W191" s="65"/>
      <c r="X191" s="64"/>
      <c r="Y191" s="65"/>
      <c r="Z191" s="64"/>
      <c r="AA191" s="65"/>
      <c r="AB191" s="64"/>
      <c r="AC191" s="65"/>
      <c r="AD191" s="64"/>
      <c r="AE191" s="66"/>
      <c r="AS191" s="17">
        <f t="shared" si="94"/>
        <v>0</v>
      </c>
      <c r="AT191" s="18">
        <f t="shared" si="95"/>
        <v>0</v>
      </c>
      <c r="AU191" s="18">
        <f t="shared" si="96"/>
        <v>0</v>
      </c>
      <c r="AV191" s="18">
        <f t="shared" si="97"/>
        <v>0</v>
      </c>
      <c r="AW191" s="18">
        <f t="shared" si="98"/>
        <v>0</v>
      </c>
      <c r="AX191" s="18">
        <f t="shared" si="99"/>
        <v>0</v>
      </c>
      <c r="AY191" s="18">
        <f t="shared" si="100"/>
        <v>0</v>
      </c>
      <c r="AZ191" s="18">
        <f t="shared" si="101"/>
        <v>0</v>
      </c>
      <c r="BA191" s="18">
        <f t="shared" si="102"/>
        <v>0</v>
      </c>
      <c r="BB191" s="18">
        <f t="shared" si="103"/>
        <v>0</v>
      </c>
      <c r="BC191" s="18">
        <f t="shared" si="104"/>
        <v>0</v>
      </c>
      <c r="BD191" s="18">
        <f t="shared" si="105"/>
        <v>0</v>
      </c>
      <c r="BE191" s="18">
        <f t="shared" si="106"/>
        <v>0</v>
      </c>
      <c r="BF191" s="18">
        <f t="shared" si="107"/>
        <v>0</v>
      </c>
      <c r="BG191" s="18">
        <f t="shared" si="108"/>
        <v>0</v>
      </c>
      <c r="BH191" s="18">
        <f t="shared" si="109"/>
        <v>0</v>
      </c>
      <c r="BI191" s="18">
        <f t="shared" si="110"/>
        <v>0</v>
      </c>
      <c r="BJ191" s="18">
        <f t="shared" si="111"/>
        <v>0</v>
      </c>
      <c r="BK191" s="18">
        <f t="shared" si="112"/>
        <v>0</v>
      </c>
      <c r="BL191" s="18">
        <f t="shared" si="113"/>
        <v>0</v>
      </c>
      <c r="BM191" s="18">
        <f t="shared" si="114"/>
        <v>0</v>
      </c>
      <c r="BN191" s="18">
        <f t="shared" si="115"/>
        <v>0</v>
      </c>
      <c r="BO191" s="18">
        <f t="shared" si="116"/>
        <v>0</v>
      </c>
      <c r="BP191" s="18">
        <f t="shared" si="117"/>
        <v>0</v>
      </c>
      <c r="BQ191" s="18">
        <f t="shared" si="118"/>
        <v>0</v>
      </c>
      <c r="BR191" s="18">
        <f t="shared" si="119"/>
        <v>0</v>
      </c>
      <c r="BS191" s="18">
        <f t="shared" si="120"/>
        <v>0</v>
      </c>
      <c r="BT191" s="18">
        <f t="shared" si="121"/>
        <v>0</v>
      </c>
      <c r="BU191" s="18">
        <f t="shared" si="122"/>
        <v>0</v>
      </c>
      <c r="BV191" s="18">
        <f t="shared" si="123"/>
        <v>0</v>
      </c>
      <c r="BW191" s="18">
        <f t="shared" si="124"/>
        <v>0</v>
      </c>
      <c r="BX191" s="18">
        <f t="shared" si="125"/>
        <v>0</v>
      </c>
      <c r="BY191" s="18">
        <f t="shared" si="126"/>
        <v>0</v>
      </c>
      <c r="BZ191" s="18">
        <f t="shared" si="127"/>
        <v>0</v>
      </c>
      <c r="CA191" s="18">
        <f t="shared" si="128"/>
        <v>0</v>
      </c>
      <c r="CB191" s="18">
        <f t="shared" si="129"/>
        <v>0</v>
      </c>
      <c r="CC191" s="18">
        <f t="shared" si="130"/>
        <v>0</v>
      </c>
      <c r="CD191" s="18">
        <f t="shared" si="131"/>
        <v>0</v>
      </c>
      <c r="CE191" s="18">
        <f t="shared" si="132"/>
        <v>0</v>
      </c>
      <c r="CF191" s="18">
        <f t="shared" si="133"/>
        <v>0</v>
      </c>
      <c r="CG191" s="18">
        <f t="shared" si="134"/>
        <v>0</v>
      </c>
      <c r="CH191" s="18">
        <f t="shared" si="135"/>
        <v>0</v>
      </c>
      <c r="CI191" s="18">
        <f t="shared" si="136"/>
        <v>0</v>
      </c>
      <c r="CJ191" s="18">
        <f t="shared" si="137"/>
        <v>0</v>
      </c>
      <c r="CK191" s="18">
        <f t="shared" si="138"/>
        <v>0</v>
      </c>
      <c r="CL191" s="18">
        <f t="shared" si="139"/>
        <v>0</v>
      </c>
      <c r="CM191" s="18">
        <f t="shared" si="140"/>
        <v>0</v>
      </c>
      <c r="CN191" s="18"/>
      <c r="CO191" s="18"/>
      <c r="CP191" s="18"/>
      <c r="CQ191" s="18"/>
      <c r="CR191" s="18"/>
      <c r="CS191" s="18"/>
      <c r="CT191" s="18"/>
      <c r="CU191" s="18"/>
      <c r="CV191" s="18"/>
      <c r="CW191" s="18"/>
      <c r="CX191" s="18"/>
      <c r="CY191" s="18"/>
    </row>
    <row r="192" spans="1:103">
      <c r="A192" s="73" t="s">
        <v>191</v>
      </c>
      <c r="B192" s="76"/>
      <c r="C192" s="50"/>
      <c r="D192" s="50"/>
      <c r="E192" s="21"/>
      <c r="F192" s="85"/>
      <c r="G192" s="65"/>
      <c r="H192" s="85"/>
      <c r="I192" s="65"/>
      <c r="J192" s="82"/>
      <c r="K192" s="65"/>
      <c r="L192" s="64"/>
      <c r="M192" s="65"/>
      <c r="N192" s="64"/>
      <c r="O192" s="65"/>
      <c r="P192" s="64"/>
      <c r="Q192" s="65"/>
      <c r="R192" s="64"/>
      <c r="S192" s="65"/>
      <c r="T192" s="64"/>
      <c r="U192" s="65"/>
      <c r="V192" s="64"/>
      <c r="W192" s="65"/>
      <c r="X192" s="64"/>
      <c r="Y192" s="65"/>
      <c r="Z192" s="64"/>
      <c r="AA192" s="65"/>
      <c r="AB192" s="64"/>
      <c r="AC192" s="65"/>
      <c r="AD192" s="64"/>
      <c r="AE192" s="66"/>
      <c r="AS192" s="17">
        <f t="shared" si="94"/>
        <v>0</v>
      </c>
      <c r="AT192" s="18">
        <f t="shared" si="95"/>
        <v>0</v>
      </c>
      <c r="AU192" s="18">
        <f t="shared" si="96"/>
        <v>0</v>
      </c>
      <c r="AV192" s="18">
        <f t="shared" si="97"/>
        <v>0</v>
      </c>
      <c r="AW192" s="18">
        <f t="shared" si="98"/>
        <v>0</v>
      </c>
      <c r="AX192" s="18">
        <f t="shared" si="99"/>
        <v>0</v>
      </c>
      <c r="AY192" s="18">
        <f t="shared" si="100"/>
        <v>0</v>
      </c>
      <c r="AZ192" s="18">
        <f t="shared" si="101"/>
        <v>0</v>
      </c>
      <c r="BA192" s="18">
        <f t="shared" si="102"/>
        <v>0</v>
      </c>
      <c r="BB192" s="18">
        <f t="shared" si="103"/>
        <v>0</v>
      </c>
      <c r="BC192" s="18">
        <f t="shared" si="104"/>
        <v>0</v>
      </c>
      <c r="BD192" s="18">
        <f t="shared" si="105"/>
        <v>0</v>
      </c>
      <c r="BE192" s="18">
        <f t="shared" si="106"/>
        <v>0</v>
      </c>
      <c r="BF192" s="18">
        <f t="shared" si="107"/>
        <v>0</v>
      </c>
      <c r="BG192" s="18">
        <f t="shared" si="108"/>
        <v>0</v>
      </c>
      <c r="BH192" s="18">
        <f t="shared" si="109"/>
        <v>0</v>
      </c>
      <c r="BI192" s="18">
        <f t="shared" si="110"/>
        <v>0</v>
      </c>
      <c r="BJ192" s="18">
        <f t="shared" si="111"/>
        <v>0</v>
      </c>
      <c r="BK192" s="18">
        <f t="shared" si="112"/>
        <v>0</v>
      </c>
      <c r="BL192" s="18">
        <f t="shared" si="113"/>
        <v>0</v>
      </c>
      <c r="BM192" s="18">
        <f t="shared" si="114"/>
        <v>0</v>
      </c>
      <c r="BN192" s="18">
        <f t="shared" si="115"/>
        <v>0</v>
      </c>
      <c r="BO192" s="18">
        <f t="shared" si="116"/>
        <v>0</v>
      </c>
      <c r="BP192" s="18">
        <f t="shared" si="117"/>
        <v>0</v>
      </c>
      <c r="BQ192" s="18">
        <f t="shared" si="118"/>
        <v>0</v>
      </c>
      <c r="BR192" s="18">
        <f t="shared" si="119"/>
        <v>0</v>
      </c>
      <c r="BS192" s="18">
        <f t="shared" si="120"/>
        <v>0</v>
      </c>
      <c r="BT192" s="18">
        <f t="shared" si="121"/>
        <v>0</v>
      </c>
      <c r="BU192" s="18">
        <f t="shared" si="122"/>
        <v>0</v>
      </c>
      <c r="BV192" s="18">
        <f t="shared" si="123"/>
        <v>0</v>
      </c>
      <c r="BW192" s="18">
        <f t="shared" si="124"/>
        <v>0</v>
      </c>
      <c r="BX192" s="18">
        <f t="shared" si="125"/>
        <v>0</v>
      </c>
      <c r="BY192" s="18">
        <f t="shared" si="126"/>
        <v>0</v>
      </c>
      <c r="BZ192" s="18">
        <f t="shared" si="127"/>
        <v>0</v>
      </c>
      <c r="CA192" s="18">
        <f t="shared" si="128"/>
        <v>0</v>
      </c>
      <c r="CB192" s="18">
        <f t="shared" si="129"/>
        <v>0</v>
      </c>
      <c r="CC192" s="18">
        <f t="shared" si="130"/>
        <v>0</v>
      </c>
      <c r="CD192" s="18">
        <f t="shared" si="131"/>
        <v>0</v>
      </c>
      <c r="CE192" s="18">
        <f t="shared" si="132"/>
        <v>0</v>
      </c>
      <c r="CF192" s="18">
        <f t="shared" si="133"/>
        <v>0</v>
      </c>
      <c r="CG192" s="18">
        <f t="shared" si="134"/>
        <v>0</v>
      </c>
      <c r="CH192" s="18">
        <f t="shared" si="135"/>
        <v>0</v>
      </c>
      <c r="CI192" s="18">
        <f t="shared" si="136"/>
        <v>0</v>
      </c>
      <c r="CJ192" s="18">
        <f t="shared" si="137"/>
        <v>0</v>
      </c>
      <c r="CK192" s="18">
        <f t="shared" si="138"/>
        <v>0</v>
      </c>
      <c r="CL192" s="18">
        <f t="shared" si="139"/>
        <v>0</v>
      </c>
      <c r="CM192" s="18">
        <f t="shared" si="140"/>
        <v>0</v>
      </c>
      <c r="CN192" s="18"/>
      <c r="CO192" s="18"/>
      <c r="CP192" s="18"/>
      <c r="CQ192" s="18"/>
      <c r="CR192" s="18"/>
      <c r="CS192" s="18"/>
      <c r="CT192" s="18"/>
      <c r="CU192" s="18"/>
      <c r="CV192" s="18"/>
      <c r="CW192" s="18"/>
      <c r="CX192" s="18"/>
      <c r="CY192" s="18"/>
    </row>
    <row r="193" spans="1:103">
      <c r="A193" s="73" t="s">
        <v>191</v>
      </c>
      <c r="B193" s="76"/>
      <c r="C193" s="50"/>
      <c r="D193" s="50"/>
      <c r="E193" s="21"/>
      <c r="F193" s="85"/>
      <c r="G193" s="65"/>
      <c r="H193" s="85"/>
      <c r="I193" s="65"/>
      <c r="J193" s="82"/>
      <c r="K193" s="65"/>
      <c r="L193" s="64"/>
      <c r="M193" s="65"/>
      <c r="N193" s="64"/>
      <c r="O193" s="65"/>
      <c r="P193" s="64"/>
      <c r="Q193" s="65"/>
      <c r="R193" s="64"/>
      <c r="S193" s="65"/>
      <c r="T193" s="64"/>
      <c r="U193" s="65"/>
      <c r="V193" s="64"/>
      <c r="W193" s="65"/>
      <c r="X193" s="64"/>
      <c r="Y193" s="65"/>
      <c r="Z193" s="64"/>
      <c r="AA193" s="65"/>
      <c r="AB193" s="64"/>
      <c r="AC193" s="65"/>
      <c r="AD193" s="64"/>
      <c r="AE193" s="66"/>
      <c r="AS193" s="17">
        <f t="shared" si="94"/>
        <v>0</v>
      </c>
      <c r="AT193" s="18">
        <f t="shared" si="95"/>
        <v>0</v>
      </c>
      <c r="AU193" s="18">
        <f t="shared" si="96"/>
        <v>0</v>
      </c>
      <c r="AV193" s="18">
        <f t="shared" si="97"/>
        <v>0</v>
      </c>
      <c r="AW193" s="18">
        <f t="shared" si="98"/>
        <v>0</v>
      </c>
      <c r="AX193" s="18">
        <f t="shared" si="99"/>
        <v>0</v>
      </c>
      <c r="AY193" s="18">
        <f t="shared" si="100"/>
        <v>0</v>
      </c>
      <c r="AZ193" s="18">
        <f t="shared" si="101"/>
        <v>0</v>
      </c>
      <c r="BA193" s="18">
        <f t="shared" si="102"/>
        <v>0</v>
      </c>
      <c r="BB193" s="18">
        <f t="shared" si="103"/>
        <v>0</v>
      </c>
      <c r="BC193" s="18">
        <f t="shared" si="104"/>
        <v>0</v>
      </c>
      <c r="BD193" s="18">
        <f t="shared" si="105"/>
        <v>0</v>
      </c>
      <c r="BE193" s="18">
        <f t="shared" si="106"/>
        <v>0</v>
      </c>
      <c r="BF193" s="18">
        <f t="shared" si="107"/>
        <v>0</v>
      </c>
      <c r="BG193" s="18">
        <f t="shared" si="108"/>
        <v>0</v>
      </c>
      <c r="BH193" s="18">
        <f t="shared" si="109"/>
        <v>0</v>
      </c>
      <c r="BI193" s="18">
        <f t="shared" si="110"/>
        <v>0</v>
      </c>
      <c r="BJ193" s="18">
        <f t="shared" si="111"/>
        <v>0</v>
      </c>
      <c r="BK193" s="18">
        <f t="shared" si="112"/>
        <v>0</v>
      </c>
      <c r="BL193" s="18">
        <f t="shared" si="113"/>
        <v>0</v>
      </c>
      <c r="BM193" s="18">
        <f t="shared" si="114"/>
        <v>0</v>
      </c>
      <c r="BN193" s="18">
        <f t="shared" si="115"/>
        <v>0</v>
      </c>
      <c r="BO193" s="18">
        <f t="shared" si="116"/>
        <v>0</v>
      </c>
      <c r="BP193" s="18">
        <f t="shared" si="117"/>
        <v>0</v>
      </c>
      <c r="BQ193" s="18">
        <f t="shared" si="118"/>
        <v>0</v>
      </c>
      <c r="BR193" s="18">
        <f t="shared" si="119"/>
        <v>0</v>
      </c>
      <c r="BS193" s="18">
        <f t="shared" si="120"/>
        <v>0</v>
      </c>
      <c r="BT193" s="18">
        <f t="shared" si="121"/>
        <v>0</v>
      </c>
      <c r="BU193" s="18">
        <f t="shared" si="122"/>
        <v>0</v>
      </c>
      <c r="BV193" s="18">
        <f t="shared" si="123"/>
        <v>0</v>
      </c>
      <c r="BW193" s="18">
        <f t="shared" si="124"/>
        <v>0</v>
      </c>
      <c r="BX193" s="18">
        <f t="shared" si="125"/>
        <v>0</v>
      </c>
      <c r="BY193" s="18">
        <f t="shared" si="126"/>
        <v>0</v>
      </c>
      <c r="BZ193" s="18">
        <f t="shared" si="127"/>
        <v>0</v>
      </c>
      <c r="CA193" s="18">
        <f t="shared" si="128"/>
        <v>0</v>
      </c>
      <c r="CB193" s="18">
        <f t="shared" si="129"/>
        <v>0</v>
      </c>
      <c r="CC193" s="18">
        <f t="shared" si="130"/>
        <v>0</v>
      </c>
      <c r="CD193" s="18">
        <f t="shared" si="131"/>
        <v>0</v>
      </c>
      <c r="CE193" s="18">
        <f t="shared" si="132"/>
        <v>0</v>
      </c>
      <c r="CF193" s="18">
        <f t="shared" si="133"/>
        <v>0</v>
      </c>
      <c r="CG193" s="18">
        <f t="shared" si="134"/>
        <v>0</v>
      </c>
      <c r="CH193" s="18">
        <f t="shared" si="135"/>
        <v>0</v>
      </c>
      <c r="CI193" s="18">
        <f t="shared" si="136"/>
        <v>0</v>
      </c>
      <c r="CJ193" s="18">
        <f t="shared" si="137"/>
        <v>0</v>
      </c>
      <c r="CK193" s="18">
        <f t="shared" si="138"/>
        <v>0</v>
      </c>
      <c r="CL193" s="18">
        <f t="shared" si="139"/>
        <v>0</v>
      </c>
      <c r="CM193" s="18">
        <f t="shared" si="140"/>
        <v>0</v>
      </c>
      <c r="CN193" s="18"/>
      <c r="CO193" s="18"/>
      <c r="CP193" s="18"/>
      <c r="CQ193" s="18"/>
      <c r="CR193" s="18"/>
      <c r="CS193" s="18"/>
      <c r="CT193" s="18"/>
      <c r="CU193" s="18"/>
      <c r="CV193" s="18"/>
      <c r="CW193" s="18"/>
      <c r="CX193" s="18"/>
      <c r="CY193" s="18"/>
    </row>
    <row r="194" spans="1:103">
      <c r="A194" s="73" t="s">
        <v>191</v>
      </c>
      <c r="B194" s="76"/>
      <c r="C194" s="50"/>
      <c r="D194" s="50"/>
      <c r="E194" s="21"/>
      <c r="F194" s="85"/>
      <c r="G194" s="65"/>
      <c r="H194" s="85"/>
      <c r="I194" s="65"/>
      <c r="J194" s="82"/>
      <c r="K194" s="65"/>
      <c r="L194" s="64"/>
      <c r="M194" s="65"/>
      <c r="N194" s="64"/>
      <c r="O194" s="65"/>
      <c r="P194" s="64"/>
      <c r="Q194" s="65"/>
      <c r="R194" s="64"/>
      <c r="S194" s="65"/>
      <c r="T194" s="64"/>
      <c r="U194" s="65"/>
      <c r="V194" s="64"/>
      <c r="W194" s="65"/>
      <c r="X194" s="64"/>
      <c r="Y194" s="65"/>
      <c r="Z194" s="64"/>
      <c r="AA194" s="65"/>
      <c r="AB194" s="64"/>
      <c r="AC194" s="65"/>
      <c r="AD194" s="64"/>
      <c r="AE194" s="66"/>
      <c r="AS194" s="17">
        <f t="shared" si="94"/>
        <v>0</v>
      </c>
      <c r="AT194" s="18">
        <f t="shared" si="95"/>
        <v>0</v>
      </c>
      <c r="AU194" s="18">
        <f t="shared" si="96"/>
        <v>0</v>
      </c>
      <c r="AV194" s="18">
        <f t="shared" si="97"/>
        <v>0</v>
      </c>
      <c r="AW194" s="18">
        <f t="shared" si="98"/>
        <v>0</v>
      </c>
      <c r="AX194" s="18">
        <f t="shared" si="99"/>
        <v>0</v>
      </c>
      <c r="AY194" s="18">
        <f t="shared" si="100"/>
        <v>0</v>
      </c>
      <c r="AZ194" s="18">
        <f t="shared" si="101"/>
        <v>0</v>
      </c>
      <c r="BA194" s="18">
        <f t="shared" si="102"/>
        <v>0</v>
      </c>
      <c r="BB194" s="18">
        <f t="shared" si="103"/>
        <v>0</v>
      </c>
      <c r="BC194" s="18">
        <f t="shared" si="104"/>
        <v>0</v>
      </c>
      <c r="BD194" s="18">
        <f t="shared" si="105"/>
        <v>0</v>
      </c>
      <c r="BE194" s="18">
        <f t="shared" si="106"/>
        <v>0</v>
      </c>
      <c r="BF194" s="18">
        <f t="shared" si="107"/>
        <v>0</v>
      </c>
      <c r="BG194" s="18">
        <f t="shared" si="108"/>
        <v>0</v>
      </c>
      <c r="BH194" s="18">
        <f t="shared" si="109"/>
        <v>0</v>
      </c>
      <c r="BI194" s="18">
        <f t="shared" si="110"/>
        <v>0</v>
      </c>
      <c r="BJ194" s="18">
        <f t="shared" si="111"/>
        <v>0</v>
      </c>
      <c r="BK194" s="18">
        <f t="shared" si="112"/>
        <v>0</v>
      </c>
      <c r="BL194" s="18">
        <f t="shared" si="113"/>
        <v>0</v>
      </c>
      <c r="BM194" s="18">
        <f t="shared" si="114"/>
        <v>0</v>
      </c>
      <c r="BN194" s="18">
        <f t="shared" si="115"/>
        <v>0</v>
      </c>
      <c r="BO194" s="18">
        <f t="shared" si="116"/>
        <v>0</v>
      </c>
      <c r="BP194" s="18">
        <f t="shared" si="117"/>
        <v>0</v>
      </c>
      <c r="BQ194" s="18">
        <f t="shared" si="118"/>
        <v>0</v>
      </c>
      <c r="BR194" s="18">
        <f t="shared" si="119"/>
        <v>0</v>
      </c>
      <c r="BS194" s="18">
        <f t="shared" si="120"/>
        <v>0</v>
      </c>
      <c r="BT194" s="18">
        <f t="shared" si="121"/>
        <v>0</v>
      </c>
      <c r="BU194" s="18">
        <f t="shared" si="122"/>
        <v>0</v>
      </c>
      <c r="BV194" s="18">
        <f t="shared" si="123"/>
        <v>0</v>
      </c>
      <c r="BW194" s="18">
        <f t="shared" si="124"/>
        <v>0</v>
      </c>
      <c r="BX194" s="18">
        <f t="shared" si="125"/>
        <v>0</v>
      </c>
      <c r="BY194" s="18">
        <f t="shared" si="126"/>
        <v>0</v>
      </c>
      <c r="BZ194" s="18">
        <f t="shared" si="127"/>
        <v>0</v>
      </c>
      <c r="CA194" s="18">
        <f t="shared" si="128"/>
        <v>0</v>
      </c>
      <c r="CB194" s="18">
        <f t="shared" si="129"/>
        <v>0</v>
      </c>
      <c r="CC194" s="18">
        <f t="shared" si="130"/>
        <v>0</v>
      </c>
      <c r="CD194" s="18">
        <f t="shared" si="131"/>
        <v>0</v>
      </c>
      <c r="CE194" s="18">
        <f t="shared" si="132"/>
        <v>0</v>
      </c>
      <c r="CF194" s="18">
        <f t="shared" si="133"/>
        <v>0</v>
      </c>
      <c r="CG194" s="18">
        <f t="shared" si="134"/>
        <v>0</v>
      </c>
      <c r="CH194" s="18">
        <f t="shared" si="135"/>
        <v>0</v>
      </c>
      <c r="CI194" s="18">
        <f t="shared" si="136"/>
        <v>0</v>
      </c>
      <c r="CJ194" s="18">
        <f t="shared" si="137"/>
        <v>0</v>
      </c>
      <c r="CK194" s="18">
        <f t="shared" si="138"/>
        <v>0</v>
      </c>
      <c r="CL194" s="18">
        <f t="shared" si="139"/>
        <v>0</v>
      </c>
      <c r="CM194" s="18">
        <f t="shared" si="140"/>
        <v>0</v>
      </c>
      <c r="CN194" s="18"/>
      <c r="CO194" s="18"/>
      <c r="CP194" s="18"/>
      <c r="CQ194" s="18"/>
      <c r="CR194" s="18"/>
      <c r="CS194" s="18"/>
      <c r="CT194" s="18"/>
      <c r="CU194" s="18"/>
      <c r="CV194" s="18"/>
      <c r="CW194" s="18"/>
      <c r="CX194" s="18"/>
      <c r="CY194" s="18"/>
    </row>
    <row r="195" spans="1:103">
      <c r="A195" s="73" t="s">
        <v>191</v>
      </c>
      <c r="B195" s="76"/>
      <c r="C195" s="50"/>
      <c r="D195" s="50"/>
      <c r="E195" s="21"/>
      <c r="F195" s="85"/>
      <c r="G195" s="65"/>
      <c r="H195" s="85"/>
      <c r="I195" s="65"/>
      <c r="J195" s="82"/>
      <c r="K195" s="65"/>
      <c r="L195" s="64"/>
      <c r="M195" s="65"/>
      <c r="N195" s="64"/>
      <c r="O195" s="65"/>
      <c r="P195" s="64"/>
      <c r="Q195" s="65"/>
      <c r="R195" s="64"/>
      <c r="S195" s="65"/>
      <c r="T195" s="64"/>
      <c r="U195" s="65"/>
      <c r="V195" s="64"/>
      <c r="W195" s="65"/>
      <c r="X195" s="64"/>
      <c r="Y195" s="65"/>
      <c r="Z195" s="64"/>
      <c r="AA195" s="65"/>
      <c r="AB195" s="64"/>
      <c r="AC195" s="65"/>
      <c r="AD195" s="64"/>
      <c r="AE195" s="66"/>
      <c r="AS195" s="17">
        <f t="shared" si="94"/>
        <v>0</v>
      </c>
      <c r="AT195" s="18">
        <f t="shared" si="95"/>
        <v>0</v>
      </c>
      <c r="AU195" s="18">
        <f t="shared" si="96"/>
        <v>0</v>
      </c>
      <c r="AV195" s="18">
        <f t="shared" si="97"/>
        <v>0</v>
      </c>
      <c r="AW195" s="18">
        <f t="shared" si="98"/>
        <v>0</v>
      </c>
      <c r="AX195" s="18">
        <f t="shared" si="99"/>
        <v>0</v>
      </c>
      <c r="AY195" s="18">
        <f t="shared" si="100"/>
        <v>0</v>
      </c>
      <c r="AZ195" s="18">
        <f t="shared" si="101"/>
        <v>0</v>
      </c>
      <c r="BA195" s="18">
        <f t="shared" si="102"/>
        <v>0</v>
      </c>
      <c r="BB195" s="18">
        <f t="shared" si="103"/>
        <v>0</v>
      </c>
      <c r="BC195" s="18">
        <f t="shared" si="104"/>
        <v>0</v>
      </c>
      <c r="BD195" s="18">
        <f t="shared" si="105"/>
        <v>0</v>
      </c>
      <c r="BE195" s="18">
        <f t="shared" si="106"/>
        <v>0</v>
      </c>
      <c r="BF195" s="18">
        <f t="shared" si="107"/>
        <v>0</v>
      </c>
      <c r="BG195" s="18">
        <f t="shared" si="108"/>
        <v>0</v>
      </c>
      <c r="BH195" s="18">
        <f t="shared" si="109"/>
        <v>0</v>
      </c>
      <c r="BI195" s="18">
        <f t="shared" si="110"/>
        <v>0</v>
      </c>
      <c r="BJ195" s="18">
        <f t="shared" si="111"/>
        <v>0</v>
      </c>
      <c r="BK195" s="18">
        <f t="shared" si="112"/>
        <v>0</v>
      </c>
      <c r="BL195" s="18">
        <f t="shared" si="113"/>
        <v>0</v>
      </c>
      <c r="BM195" s="18">
        <f t="shared" si="114"/>
        <v>0</v>
      </c>
      <c r="BN195" s="18">
        <f t="shared" si="115"/>
        <v>0</v>
      </c>
      <c r="BO195" s="18">
        <f t="shared" si="116"/>
        <v>0</v>
      </c>
      <c r="BP195" s="18">
        <f t="shared" si="117"/>
        <v>0</v>
      </c>
      <c r="BQ195" s="18">
        <f t="shared" si="118"/>
        <v>0</v>
      </c>
      <c r="BR195" s="18">
        <f t="shared" si="119"/>
        <v>0</v>
      </c>
      <c r="BS195" s="18">
        <f t="shared" si="120"/>
        <v>0</v>
      </c>
      <c r="BT195" s="18">
        <f t="shared" si="121"/>
        <v>0</v>
      </c>
      <c r="BU195" s="18">
        <f t="shared" si="122"/>
        <v>0</v>
      </c>
      <c r="BV195" s="18">
        <f t="shared" si="123"/>
        <v>0</v>
      </c>
      <c r="BW195" s="18">
        <f t="shared" si="124"/>
        <v>0</v>
      </c>
      <c r="BX195" s="18">
        <f t="shared" si="125"/>
        <v>0</v>
      </c>
      <c r="BY195" s="18">
        <f t="shared" si="126"/>
        <v>0</v>
      </c>
      <c r="BZ195" s="18">
        <f t="shared" si="127"/>
        <v>0</v>
      </c>
      <c r="CA195" s="18">
        <f t="shared" si="128"/>
        <v>0</v>
      </c>
      <c r="CB195" s="18">
        <f t="shared" si="129"/>
        <v>0</v>
      </c>
      <c r="CC195" s="18">
        <f t="shared" si="130"/>
        <v>0</v>
      </c>
      <c r="CD195" s="18">
        <f t="shared" si="131"/>
        <v>0</v>
      </c>
      <c r="CE195" s="18">
        <f t="shared" si="132"/>
        <v>0</v>
      </c>
      <c r="CF195" s="18">
        <f t="shared" si="133"/>
        <v>0</v>
      </c>
      <c r="CG195" s="18">
        <f t="shared" si="134"/>
        <v>0</v>
      </c>
      <c r="CH195" s="18">
        <f t="shared" si="135"/>
        <v>0</v>
      </c>
      <c r="CI195" s="18">
        <f t="shared" si="136"/>
        <v>0</v>
      </c>
      <c r="CJ195" s="18">
        <f t="shared" si="137"/>
        <v>0</v>
      </c>
      <c r="CK195" s="18">
        <f t="shared" si="138"/>
        <v>0</v>
      </c>
      <c r="CL195" s="18">
        <f t="shared" si="139"/>
        <v>0</v>
      </c>
      <c r="CM195" s="18">
        <f t="shared" si="140"/>
        <v>0</v>
      </c>
      <c r="CN195" s="18"/>
      <c r="CO195" s="18"/>
      <c r="CP195" s="18"/>
      <c r="CQ195" s="18"/>
      <c r="CR195" s="18"/>
      <c r="CS195" s="18"/>
      <c r="CT195" s="18"/>
      <c r="CU195" s="18"/>
      <c r="CV195" s="18"/>
      <c r="CW195" s="18"/>
      <c r="CX195" s="18"/>
      <c r="CY195" s="18"/>
    </row>
    <row r="196" spans="1:103">
      <c r="A196" s="73" t="s">
        <v>191</v>
      </c>
      <c r="B196" s="76"/>
      <c r="C196" s="50"/>
      <c r="D196" s="50"/>
      <c r="E196" s="21"/>
      <c r="F196" s="85"/>
      <c r="G196" s="65"/>
      <c r="H196" s="85"/>
      <c r="I196" s="65"/>
      <c r="J196" s="82"/>
      <c r="K196" s="65"/>
      <c r="L196" s="64"/>
      <c r="M196" s="65"/>
      <c r="N196" s="64"/>
      <c r="O196" s="65"/>
      <c r="P196" s="64"/>
      <c r="Q196" s="65"/>
      <c r="R196" s="64"/>
      <c r="S196" s="65"/>
      <c r="T196" s="64"/>
      <c r="U196" s="65"/>
      <c r="V196" s="64"/>
      <c r="W196" s="65"/>
      <c r="X196" s="64"/>
      <c r="Y196" s="65"/>
      <c r="Z196" s="64"/>
      <c r="AA196" s="65"/>
      <c r="AB196" s="64"/>
      <c r="AC196" s="65"/>
      <c r="AD196" s="64"/>
      <c r="AE196" s="66"/>
      <c r="AS196" s="17">
        <f t="shared" si="94"/>
        <v>0</v>
      </c>
      <c r="AT196" s="18">
        <f t="shared" si="95"/>
        <v>0</v>
      </c>
      <c r="AU196" s="18">
        <f t="shared" si="96"/>
        <v>0</v>
      </c>
      <c r="AV196" s="18">
        <f t="shared" si="97"/>
        <v>0</v>
      </c>
      <c r="AW196" s="18">
        <f t="shared" si="98"/>
        <v>0</v>
      </c>
      <c r="AX196" s="18">
        <f t="shared" si="99"/>
        <v>0</v>
      </c>
      <c r="AY196" s="18">
        <f t="shared" si="100"/>
        <v>0</v>
      </c>
      <c r="AZ196" s="18">
        <f t="shared" si="101"/>
        <v>0</v>
      </c>
      <c r="BA196" s="18">
        <f t="shared" si="102"/>
        <v>0</v>
      </c>
      <c r="BB196" s="18">
        <f t="shared" si="103"/>
        <v>0</v>
      </c>
      <c r="BC196" s="18">
        <f t="shared" si="104"/>
        <v>0</v>
      </c>
      <c r="BD196" s="18">
        <f t="shared" si="105"/>
        <v>0</v>
      </c>
      <c r="BE196" s="18">
        <f t="shared" si="106"/>
        <v>0</v>
      </c>
      <c r="BF196" s="18">
        <f t="shared" si="107"/>
        <v>0</v>
      </c>
      <c r="BG196" s="18">
        <f t="shared" si="108"/>
        <v>0</v>
      </c>
      <c r="BH196" s="18">
        <f t="shared" si="109"/>
        <v>0</v>
      </c>
      <c r="BI196" s="18">
        <f t="shared" si="110"/>
        <v>0</v>
      </c>
      <c r="BJ196" s="18">
        <f t="shared" si="111"/>
        <v>0</v>
      </c>
      <c r="BK196" s="18">
        <f t="shared" si="112"/>
        <v>0</v>
      </c>
      <c r="BL196" s="18">
        <f t="shared" si="113"/>
        <v>0</v>
      </c>
      <c r="BM196" s="18">
        <f t="shared" si="114"/>
        <v>0</v>
      </c>
      <c r="BN196" s="18">
        <f t="shared" si="115"/>
        <v>0</v>
      </c>
      <c r="BO196" s="18">
        <f t="shared" si="116"/>
        <v>0</v>
      </c>
      <c r="BP196" s="18">
        <f t="shared" si="117"/>
        <v>0</v>
      </c>
      <c r="BQ196" s="18">
        <f t="shared" si="118"/>
        <v>0</v>
      </c>
      <c r="BR196" s="18">
        <f t="shared" si="119"/>
        <v>0</v>
      </c>
      <c r="BS196" s="18">
        <f t="shared" si="120"/>
        <v>0</v>
      </c>
      <c r="BT196" s="18">
        <f t="shared" si="121"/>
        <v>0</v>
      </c>
      <c r="BU196" s="18">
        <f t="shared" si="122"/>
        <v>0</v>
      </c>
      <c r="BV196" s="18">
        <f t="shared" si="123"/>
        <v>0</v>
      </c>
      <c r="BW196" s="18">
        <f t="shared" si="124"/>
        <v>0</v>
      </c>
      <c r="BX196" s="18">
        <f t="shared" si="125"/>
        <v>0</v>
      </c>
      <c r="BY196" s="18">
        <f t="shared" si="126"/>
        <v>0</v>
      </c>
      <c r="BZ196" s="18">
        <f t="shared" si="127"/>
        <v>0</v>
      </c>
      <c r="CA196" s="18">
        <f t="shared" si="128"/>
        <v>0</v>
      </c>
      <c r="CB196" s="18">
        <f t="shared" si="129"/>
        <v>0</v>
      </c>
      <c r="CC196" s="18">
        <f t="shared" si="130"/>
        <v>0</v>
      </c>
      <c r="CD196" s="18">
        <f t="shared" si="131"/>
        <v>0</v>
      </c>
      <c r="CE196" s="18">
        <f t="shared" si="132"/>
        <v>0</v>
      </c>
      <c r="CF196" s="18">
        <f t="shared" si="133"/>
        <v>0</v>
      </c>
      <c r="CG196" s="18">
        <f t="shared" si="134"/>
        <v>0</v>
      </c>
      <c r="CH196" s="18">
        <f t="shared" si="135"/>
        <v>0</v>
      </c>
      <c r="CI196" s="18">
        <f t="shared" si="136"/>
        <v>0</v>
      </c>
      <c r="CJ196" s="18">
        <f t="shared" si="137"/>
        <v>0</v>
      </c>
      <c r="CK196" s="18">
        <f t="shared" si="138"/>
        <v>0</v>
      </c>
      <c r="CL196" s="18">
        <f t="shared" si="139"/>
        <v>0</v>
      </c>
      <c r="CM196" s="18">
        <f t="shared" si="140"/>
        <v>0</v>
      </c>
      <c r="CN196" s="18"/>
      <c r="CO196" s="18"/>
      <c r="CP196" s="18"/>
      <c r="CQ196" s="18"/>
      <c r="CR196" s="18"/>
      <c r="CS196" s="18"/>
      <c r="CT196" s="18"/>
      <c r="CU196" s="18"/>
      <c r="CV196" s="18"/>
      <c r="CW196" s="18"/>
      <c r="CX196" s="18"/>
      <c r="CY196" s="18"/>
    </row>
    <row r="197" spans="1:103">
      <c r="A197" s="73" t="s">
        <v>191</v>
      </c>
      <c r="B197" s="76"/>
      <c r="C197" s="50"/>
      <c r="D197" s="50"/>
      <c r="E197" s="21"/>
      <c r="F197" s="85"/>
      <c r="G197" s="65"/>
      <c r="H197" s="85"/>
      <c r="I197" s="65"/>
      <c r="J197" s="82"/>
      <c r="K197" s="65"/>
      <c r="L197" s="64"/>
      <c r="M197" s="65"/>
      <c r="N197" s="64"/>
      <c r="O197" s="65"/>
      <c r="P197" s="64"/>
      <c r="Q197" s="65"/>
      <c r="R197" s="64"/>
      <c r="S197" s="65"/>
      <c r="T197" s="64"/>
      <c r="U197" s="65"/>
      <c r="V197" s="64"/>
      <c r="W197" s="65"/>
      <c r="X197" s="64"/>
      <c r="Y197" s="65"/>
      <c r="Z197" s="64"/>
      <c r="AA197" s="65"/>
      <c r="AB197" s="64"/>
      <c r="AC197" s="65"/>
      <c r="AD197" s="64"/>
      <c r="AE197" s="66"/>
      <c r="AS197" s="17">
        <f t="shared" si="94"/>
        <v>0</v>
      </c>
      <c r="AT197" s="18">
        <f t="shared" si="95"/>
        <v>0</v>
      </c>
      <c r="AU197" s="18">
        <f t="shared" si="96"/>
        <v>0</v>
      </c>
      <c r="AV197" s="18">
        <f t="shared" si="97"/>
        <v>0</v>
      </c>
      <c r="AW197" s="18">
        <f t="shared" si="98"/>
        <v>0</v>
      </c>
      <c r="AX197" s="18">
        <f t="shared" si="99"/>
        <v>0</v>
      </c>
      <c r="AY197" s="18">
        <f t="shared" si="100"/>
        <v>0</v>
      </c>
      <c r="AZ197" s="18">
        <f t="shared" si="101"/>
        <v>0</v>
      </c>
      <c r="BA197" s="18">
        <f t="shared" si="102"/>
        <v>0</v>
      </c>
      <c r="BB197" s="18">
        <f t="shared" si="103"/>
        <v>0</v>
      </c>
      <c r="BC197" s="18">
        <f t="shared" si="104"/>
        <v>0</v>
      </c>
      <c r="BD197" s="18">
        <f t="shared" si="105"/>
        <v>0</v>
      </c>
      <c r="BE197" s="18">
        <f t="shared" si="106"/>
        <v>0</v>
      </c>
      <c r="BF197" s="18">
        <f t="shared" si="107"/>
        <v>0</v>
      </c>
      <c r="BG197" s="18">
        <f t="shared" si="108"/>
        <v>0</v>
      </c>
      <c r="BH197" s="18">
        <f t="shared" si="109"/>
        <v>0</v>
      </c>
      <c r="BI197" s="18">
        <f t="shared" si="110"/>
        <v>0</v>
      </c>
      <c r="BJ197" s="18">
        <f t="shared" si="111"/>
        <v>0</v>
      </c>
      <c r="BK197" s="18">
        <f t="shared" si="112"/>
        <v>0</v>
      </c>
      <c r="BL197" s="18">
        <f t="shared" si="113"/>
        <v>0</v>
      </c>
      <c r="BM197" s="18">
        <f t="shared" si="114"/>
        <v>0</v>
      </c>
      <c r="BN197" s="18">
        <f t="shared" si="115"/>
        <v>0</v>
      </c>
      <c r="BO197" s="18">
        <f t="shared" si="116"/>
        <v>0</v>
      </c>
      <c r="BP197" s="18">
        <f t="shared" si="117"/>
        <v>0</v>
      </c>
      <c r="BQ197" s="18">
        <f t="shared" si="118"/>
        <v>0</v>
      </c>
      <c r="BR197" s="18">
        <f t="shared" si="119"/>
        <v>0</v>
      </c>
      <c r="BS197" s="18">
        <f t="shared" si="120"/>
        <v>0</v>
      </c>
      <c r="BT197" s="18">
        <f t="shared" si="121"/>
        <v>0</v>
      </c>
      <c r="BU197" s="18">
        <f t="shared" si="122"/>
        <v>0</v>
      </c>
      <c r="BV197" s="18">
        <f t="shared" si="123"/>
        <v>0</v>
      </c>
      <c r="BW197" s="18">
        <f t="shared" si="124"/>
        <v>0</v>
      </c>
      <c r="BX197" s="18">
        <f t="shared" si="125"/>
        <v>0</v>
      </c>
      <c r="BY197" s="18">
        <f t="shared" si="126"/>
        <v>0</v>
      </c>
      <c r="BZ197" s="18">
        <f t="shared" si="127"/>
        <v>0</v>
      </c>
      <c r="CA197" s="18">
        <f t="shared" si="128"/>
        <v>0</v>
      </c>
      <c r="CB197" s="18">
        <f t="shared" si="129"/>
        <v>0</v>
      </c>
      <c r="CC197" s="18">
        <f t="shared" si="130"/>
        <v>0</v>
      </c>
      <c r="CD197" s="18">
        <f t="shared" si="131"/>
        <v>0</v>
      </c>
      <c r="CE197" s="18">
        <f t="shared" si="132"/>
        <v>0</v>
      </c>
      <c r="CF197" s="18">
        <f t="shared" si="133"/>
        <v>0</v>
      </c>
      <c r="CG197" s="18">
        <f t="shared" si="134"/>
        <v>0</v>
      </c>
      <c r="CH197" s="18">
        <f t="shared" si="135"/>
        <v>0</v>
      </c>
      <c r="CI197" s="18">
        <f t="shared" si="136"/>
        <v>0</v>
      </c>
      <c r="CJ197" s="18">
        <f t="shared" si="137"/>
        <v>0</v>
      </c>
      <c r="CK197" s="18">
        <f t="shared" si="138"/>
        <v>0</v>
      </c>
      <c r="CL197" s="18">
        <f t="shared" si="139"/>
        <v>0</v>
      </c>
      <c r="CM197" s="18">
        <f t="shared" si="140"/>
        <v>0</v>
      </c>
      <c r="CN197" s="18"/>
      <c r="CO197" s="18"/>
      <c r="CP197" s="18"/>
      <c r="CQ197" s="18"/>
      <c r="CR197" s="18"/>
      <c r="CS197" s="18"/>
      <c r="CT197" s="18"/>
      <c r="CU197" s="18"/>
      <c r="CV197" s="18"/>
      <c r="CW197" s="18"/>
      <c r="CX197" s="18"/>
      <c r="CY197" s="18"/>
    </row>
    <row r="198" spans="1:103">
      <c r="A198" s="73" t="s">
        <v>191</v>
      </c>
      <c r="B198" s="76"/>
      <c r="C198" s="50"/>
      <c r="D198" s="50"/>
      <c r="E198" s="21"/>
      <c r="F198" s="85"/>
      <c r="G198" s="65"/>
      <c r="H198" s="85"/>
      <c r="I198" s="65"/>
      <c r="J198" s="82"/>
      <c r="K198" s="65"/>
      <c r="L198" s="64"/>
      <c r="M198" s="65"/>
      <c r="N198" s="64"/>
      <c r="O198" s="65"/>
      <c r="P198" s="64"/>
      <c r="Q198" s="65"/>
      <c r="R198" s="64"/>
      <c r="S198" s="65"/>
      <c r="T198" s="64"/>
      <c r="U198" s="65"/>
      <c r="V198" s="64"/>
      <c r="W198" s="65"/>
      <c r="X198" s="64"/>
      <c r="Y198" s="65"/>
      <c r="Z198" s="64"/>
      <c r="AA198" s="65"/>
      <c r="AB198" s="64"/>
      <c r="AC198" s="65"/>
      <c r="AD198" s="64"/>
      <c r="AE198" s="66"/>
      <c r="AS198" s="17">
        <f t="shared" si="94"/>
        <v>0</v>
      </c>
      <c r="AT198" s="18">
        <f t="shared" si="95"/>
        <v>0</v>
      </c>
      <c r="AU198" s="18">
        <f t="shared" si="96"/>
        <v>0</v>
      </c>
      <c r="AV198" s="18">
        <f t="shared" si="97"/>
        <v>0</v>
      </c>
      <c r="AW198" s="18">
        <f t="shared" si="98"/>
        <v>0</v>
      </c>
      <c r="AX198" s="18">
        <f t="shared" si="99"/>
        <v>0</v>
      </c>
      <c r="AY198" s="18">
        <f t="shared" si="100"/>
        <v>0</v>
      </c>
      <c r="AZ198" s="18">
        <f t="shared" si="101"/>
        <v>0</v>
      </c>
      <c r="BA198" s="18">
        <f t="shared" si="102"/>
        <v>0</v>
      </c>
      <c r="BB198" s="18">
        <f t="shared" si="103"/>
        <v>0</v>
      </c>
      <c r="BC198" s="18">
        <f t="shared" si="104"/>
        <v>0</v>
      </c>
      <c r="BD198" s="18">
        <f t="shared" si="105"/>
        <v>0</v>
      </c>
      <c r="BE198" s="18">
        <f t="shared" si="106"/>
        <v>0</v>
      </c>
      <c r="BF198" s="18">
        <f t="shared" si="107"/>
        <v>0</v>
      </c>
      <c r="BG198" s="18">
        <f t="shared" si="108"/>
        <v>0</v>
      </c>
      <c r="BH198" s="18">
        <f t="shared" si="109"/>
        <v>0</v>
      </c>
      <c r="BI198" s="18">
        <f t="shared" si="110"/>
        <v>0</v>
      </c>
      <c r="BJ198" s="18">
        <f t="shared" si="111"/>
        <v>0</v>
      </c>
      <c r="BK198" s="18">
        <f t="shared" si="112"/>
        <v>0</v>
      </c>
      <c r="BL198" s="18">
        <f t="shared" si="113"/>
        <v>0</v>
      </c>
      <c r="BM198" s="18">
        <f t="shared" si="114"/>
        <v>0</v>
      </c>
      <c r="BN198" s="18">
        <f t="shared" si="115"/>
        <v>0</v>
      </c>
      <c r="BO198" s="18">
        <f t="shared" si="116"/>
        <v>0</v>
      </c>
      <c r="BP198" s="18">
        <f t="shared" si="117"/>
        <v>0</v>
      </c>
      <c r="BQ198" s="18">
        <f t="shared" si="118"/>
        <v>0</v>
      </c>
      <c r="BR198" s="18">
        <f t="shared" si="119"/>
        <v>0</v>
      </c>
      <c r="BS198" s="18">
        <f t="shared" si="120"/>
        <v>0</v>
      </c>
      <c r="BT198" s="18">
        <f t="shared" si="121"/>
        <v>0</v>
      </c>
      <c r="BU198" s="18">
        <f t="shared" si="122"/>
        <v>0</v>
      </c>
      <c r="BV198" s="18">
        <f t="shared" si="123"/>
        <v>0</v>
      </c>
      <c r="BW198" s="18">
        <f t="shared" si="124"/>
        <v>0</v>
      </c>
      <c r="BX198" s="18">
        <f t="shared" si="125"/>
        <v>0</v>
      </c>
      <c r="BY198" s="18">
        <f t="shared" si="126"/>
        <v>0</v>
      </c>
      <c r="BZ198" s="18">
        <f t="shared" si="127"/>
        <v>0</v>
      </c>
      <c r="CA198" s="18">
        <f t="shared" si="128"/>
        <v>0</v>
      </c>
      <c r="CB198" s="18">
        <f t="shared" si="129"/>
        <v>0</v>
      </c>
      <c r="CC198" s="18">
        <f t="shared" si="130"/>
        <v>0</v>
      </c>
      <c r="CD198" s="18">
        <f t="shared" si="131"/>
        <v>0</v>
      </c>
      <c r="CE198" s="18">
        <f t="shared" si="132"/>
        <v>0</v>
      </c>
      <c r="CF198" s="18">
        <f t="shared" si="133"/>
        <v>0</v>
      </c>
      <c r="CG198" s="18">
        <f t="shared" si="134"/>
        <v>0</v>
      </c>
      <c r="CH198" s="18">
        <f t="shared" si="135"/>
        <v>0</v>
      </c>
      <c r="CI198" s="18">
        <f t="shared" si="136"/>
        <v>0</v>
      </c>
      <c r="CJ198" s="18">
        <f t="shared" si="137"/>
        <v>0</v>
      </c>
      <c r="CK198" s="18">
        <f t="shared" si="138"/>
        <v>0</v>
      </c>
      <c r="CL198" s="18">
        <f t="shared" si="139"/>
        <v>0</v>
      </c>
      <c r="CM198" s="18">
        <f t="shared" si="140"/>
        <v>0</v>
      </c>
      <c r="CN198" s="18"/>
      <c r="CO198" s="18"/>
      <c r="CP198" s="18"/>
      <c r="CQ198" s="18"/>
      <c r="CR198" s="18"/>
      <c r="CS198" s="18"/>
      <c r="CT198" s="18"/>
      <c r="CU198" s="18"/>
      <c r="CV198" s="18"/>
      <c r="CW198" s="18"/>
      <c r="CX198" s="18"/>
      <c r="CY198" s="18"/>
    </row>
    <row r="199" spans="1:103">
      <c r="A199" s="73" t="s">
        <v>191</v>
      </c>
      <c r="B199" s="76"/>
      <c r="C199" s="50"/>
      <c r="D199" s="50"/>
      <c r="E199" s="21"/>
      <c r="F199" s="85"/>
      <c r="G199" s="65"/>
      <c r="H199" s="85"/>
      <c r="I199" s="65"/>
      <c r="J199" s="82"/>
      <c r="K199" s="65"/>
      <c r="L199" s="64"/>
      <c r="M199" s="65"/>
      <c r="N199" s="64"/>
      <c r="O199" s="65"/>
      <c r="P199" s="64"/>
      <c r="Q199" s="65"/>
      <c r="R199" s="64"/>
      <c r="S199" s="65"/>
      <c r="T199" s="64"/>
      <c r="U199" s="65"/>
      <c r="V199" s="64"/>
      <c r="W199" s="65"/>
      <c r="X199" s="64"/>
      <c r="Y199" s="65"/>
      <c r="Z199" s="64"/>
      <c r="AA199" s="65"/>
      <c r="AB199" s="64"/>
      <c r="AC199" s="65"/>
      <c r="AD199" s="64"/>
      <c r="AE199" s="66"/>
      <c r="AS199" s="17">
        <f t="shared" si="94"/>
        <v>0</v>
      </c>
      <c r="AT199" s="18">
        <f t="shared" si="95"/>
        <v>0</v>
      </c>
      <c r="AU199" s="18">
        <f t="shared" si="96"/>
        <v>0</v>
      </c>
      <c r="AV199" s="18">
        <f t="shared" si="97"/>
        <v>0</v>
      </c>
      <c r="AW199" s="18">
        <f t="shared" si="98"/>
        <v>0</v>
      </c>
      <c r="AX199" s="18">
        <f t="shared" si="99"/>
        <v>0</v>
      </c>
      <c r="AY199" s="18">
        <f t="shared" si="100"/>
        <v>0</v>
      </c>
      <c r="AZ199" s="18">
        <f t="shared" si="101"/>
        <v>0</v>
      </c>
      <c r="BA199" s="18">
        <f t="shared" si="102"/>
        <v>0</v>
      </c>
      <c r="BB199" s="18">
        <f t="shared" si="103"/>
        <v>0</v>
      </c>
      <c r="BC199" s="18">
        <f t="shared" si="104"/>
        <v>0</v>
      </c>
      <c r="BD199" s="18">
        <f t="shared" si="105"/>
        <v>0</v>
      </c>
      <c r="BE199" s="18">
        <f t="shared" si="106"/>
        <v>0</v>
      </c>
      <c r="BF199" s="18">
        <f t="shared" si="107"/>
        <v>0</v>
      </c>
      <c r="BG199" s="18">
        <f t="shared" si="108"/>
        <v>0</v>
      </c>
      <c r="BH199" s="18">
        <f t="shared" si="109"/>
        <v>0</v>
      </c>
      <c r="BI199" s="18">
        <f t="shared" si="110"/>
        <v>0</v>
      </c>
      <c r="BJ199" s="18">
        <f t="shared" si="111"/>
        <v>0</v>
      </c>
      <c r="BK199" s="18">
        <f t="shared" si="112"/>
        <v>0</v>
      </c>
      <c r="BL199" s="18">
        <f t="shared" si="113"/>
        <v>0</v>
      </c>
      <c r="BM199" s="18">
        <f t="shared" si="114"/>
        <v>0</v>
      </c>
      <c r="BN199" s="18">
        <f t="shared" si="115"/>
        <v>0</v>
      </c>
      <c r="BO199" s="18">
        <f t="shared" si="116"/>
        <v>0</v>
      </c>
      <c r="BP199" s="18">
        <f t="shared" si="117"/>
        <v>0</v>
      </c>
      <c r="BQ199" s="18">
        <f t="shared" si="118"/>
        <v>0</v>
      </c>
      <c r="BR199" s="18">
        <f t="shared" si="119"/>
        <v>0</v>
      </c>
      <c r="BS199" s="18">
        <f t="shared" si="120"/>
        <v>0</v>
      </c>
      <c r="BT199" s="18">
        <f t="shared" si="121"/>
        <v>0</v>
      </c>
      <c r="BU199" s="18">
        <f t="shared" si="122"/>
        <v>0</v>
      </c>
      <c r="BV199" s="18">
        <f t="shared" si="123"/>
        <v>0</v>
      </c>
      <c r="BW199" s="18">
        <f t="shared" si="124"/>
        <v>0</v>
      </c>
      <c r="BX199" s="18">
        <f t="shared" si="125"/>
        <v>0</v>
      </c>
      <c r="BY199" s="18">
        <f t="shared" si="126"/>
        <v>0</v>
      </c>
      <c r="BZ199" s="18">
        <f t="shared" si="127"/>
        <v>0</v>
      </c>
      <c r="CA199" s="18">
        <f t="shared" si="128"/>
        <v>0</v>
      </c>
      <c r="CB199" s="18">
        <f t="shared" si="129"/>
        <v>0</v>
      </c>
      <c r="CC199" s="18">
        <f t="shared" si="130"/>
        <v>0</v>
      </c>
      <c r="CD199" s="18">
        <f t="shared" si="131"/>
        <v>0</v>
      </c>
      <c r="CE199" s="18">
        <f t="shared" si="132"/>
        <v>0</v>
      </c>
      <c r="CF199" s="18">
        <f t="shared" si="133"/>
        <v>0</v>
      </c>
      <c r="CG199" s="18">
        <f t="shared" si="134"/>
        <v>0</v>
      </c>
      <c r="CH199" s="18">
        <f t="shared" si="135"/>
        <v>0</v>
      </c>
      <c r="CI199" s="18">
        <f t="shared" si="136"/>
        <v>0</v>
      </c>
      <c r="CJ199" s="18">
        <f t="shared" si="137"/>
        <v>0</v>
      </c>
      <c r="CK199" s="18">
        <f t="shared" si="138"/>
        <v>0</v>
      </c>
      <c r="CL199" s="18">
        <f t="shared" si="139"/>
        <v>0</v>
      </c>
      <c r="CM199" s="18">
        <f t="shared" si="140"/>
        <v>0</v>
      </c>
      <c r="CN199" s="18"/>
      <c r="CO199" s="18"/>
      <c r="CP199" s="18"/>
      <c r="CQ199" s="18"/>
      <c r="CR199" s="18"/>
      <c r="CS199" s="18"/>
      <c r="CT199" s="18"/>
      <c r="CU199" s="18"/>
      <c r="CV199" s="18"/>
      <c r="CW199" s="18"/>
      <c r="CX199" s="18"/>
      <c r="CY199" s="18"/>
    </row>
    <row r="200" spans="1:103">
      <c r="A200" s="73" t="s">
        <v>191</v>
      </c>
      <c r="B200" s="76"/>
      <c r="C200" s="50"/>
      <c r="D200" s="50"/>
      <c r="E200" s="21"/>
      <c r="F200" s="85"/>
      <c r="G200" s="65"/>
      <c r="H200" s="85"/>
      <c r="I200" s="65"/>
      <c r="J200" s="82"/>
      <c r="K200" s="65"/>
      <c r="L200" s="64"/>
      <c r="M200" s="65"/>
      <c r="N200" s="64"/>
      <c r="O200" s="65"/>
      <c r="P200" s="64"/>
      <c r="Q200" s="65"/>
      <c r="R200" s="64"/>
      <c r="S200" s="65"/>
      <c r="T200" s="64"/>
      <c r="U200" s="65"/>
      <c r="V200" s="64"/>
      <c r="W200" s="65"/>
      <c r="X200" s="64"/>
      <c r="Y200" s="65"/>
      <c r="Z200" s="64"/>
      <c r="AA200" s="65"/>
      <c r="AB200" s="64"/>
      <c r="AC200" s="65"/>
      <c r="AD200" s="64"/>
      <c r="AE200" s="66"/>
      <c r="AS200" s="17">
        <f t="shared" si="94"/>
        <v>0</v>
      </c>
      <c r="AT200" s="18">
        <f t="shared" si="95"/>
        <v>0</v>
      </c>
      <c r="AU200" s="18">
        <f t="shared" si="96"/>
        <v>0</v>
      </c>
      <c r="AV200" s="18">
        <f t="shared" si="97"/>
        <v>0</v>
      </c>
      <c r="AW200" s="18">
        <f t="shared" si="98"/>
        <v>0</v>
      </c>
      <c r="AX200" s="18">
        <f t="shared" si="99"/>
        <v>0</v>
      </c>
      <c r="AY200" s="18">
        <f t="shared" si="100"/>
        <v>0</v>
      </c>
      <c r="AZ200" s="18">
        <f t="shared" si="101"/>
        <v>0</v>
      </c>
      <c r="BA200" s="18">
        <f t="shared" si="102"/>
        <v>0</v>
      </c>
      <c r="BB200" s="18">
        <f t="shared" si="103"/>
        <v>0</v>
      </c>
      <c r="BC200" s="18">
        <f t="shared" si="104"/>
        <v>0</v>
      </c>
      <c r="BD200" s="18">
        <f t="shared" si="105"/>
        <v>0</v>
      </c>
      <c r="BE200" s="18">
        <f t="shared" si="106"/>
        <v>0</v>
      </c>
      <c r="BF200" s="18">
        <f t="shared" si="107"/>
        <v>0</v>
      </c>
      <c r="BG200" s="18">
        <f t="shared" si="108"/>
        <v>0</v>
      </c>
      <c r="BH200" s="18">
        <f t="shared" si="109"/>
        <v>0</v>
      </c>
      <c r="BI200" s="18">
        <f t="shared" si="110"/>
        <v>0</v>
      </c>
      <c r="BJ200" s="18">
        <f t="shared" si="111"/>
        <v>0</v>
      </c>
      <c r="BK200" s="18">
        <f t="shared" si="112"/>
        <v>0</v>
      </c>
      <c r="BL200" s="18">
        <f t="shared" si="113"/>
        <v>0</v>
      </c>
      <c r="BM200" s="18">
        <f t="shared" si="114"/>
        <v>0</v>
      </c>
      <c r="BN200" s="18">
        <f t="shared" si="115"/>
        <v>0</v>
      </c>
      <c r="BO200" s="18">
        <f t="shared" si="116"/>
        <v>0</v>
      </c>
      <c r="BP200" s="18">
        <f t="shared" si="117"/>
        <v>0</v>
      </c>
      <c r="BQ200" s="18">
        <f t="shared" si="118"/>
        <v>0</v>
      </c>
      <c r="BR200" s="18">
        <f t="shared" si="119"/>
        <v>0</v>
      </c>
      <c r="BS200" s="18">
        <f t="shared" si="120"/>
        <v>0</v>
      </c>
      <c r="BT200" s="18">
        <f t="shared" si="121"/>
        <v>0</v>
      </c>
      <c r="BU200" s="18">
        <f t="shared" si="122"/>
        <v>0</v>
      </c>
      <c r="BV200" s="18">
        <f t="shared" si="123"/>
        <v>0</v>
      </c>
      <c r="BW200" s="18">
        <f t="shared" si="124"/>
        <v>0</v>
      </c>
      <c r="BX200" s="18">
        <f t="shared" si="125"/>
        <v>0</v>
      </c>
      <c r="BY200" s="18">
        <f t="shared" si="126"/>
        <v>0</v>
      </c>
      <c r="BZ200" s="18">
        <f t="shared" si="127"/>
        <v>0</v>
      </c>
      <c r="CA200" s="18">
        <f t="shared" si="128"/>
        <v>0</v>
      </c>
      <c r="CB200" s="18">
        <f t="shared" si="129"/>
        <v>0</v>
      </c>
      <c r="CC200" s="18">
        <f t="shared" si="130"/>
        <v>0</v>
      </c>
      <c r="CD200" s="18">
        <f t="shared" si="131"/>
        <v>0</v>
      </c>
      <c r="CE200" s="18">
        <f t="shared" si="132"/>
        <v>0</v>
      </c>
      <c r="CF200" s="18">
        <f t="shared" si="133"/>
        <v>0</v>
      </c>
      <c r="CG200" s="18">
        <f t="shared" si="134"/>
        <v>0</v>
      </c>
      <c r="CH200" s="18">
        <f t="shared" si="135"/>
        <v>0</v>
      </c>
      <c r="CI200" s="18">
        <f t="shared" si="136"/>
        <v>0</v>
      </c>
      <c r="CJ200" s="18">
        <f t="shared" si="137"/>
        <v>0</v>
      </c>
      <c r="CK200" s="18">
        <f t="shared" si="138"/>
        <v>0</v>
      </c>
      <c r="CL200" s="18">
        <f t="shared" si="139"/>
        <v>0</v>
      </c>
      <c r="CM200" s="18">
        <f t="shared" si="140"/>
        <v>0</v>
      </c>
      <c r="CN200" s="18"/>
      <c r="CO200" s="18"/>
      <c r="CP200" s="18"/>
      <c r="CQ200" s="18"/>
      <c r="CR200" s="18"/>
      <c r="CS200" s="18"/>
      <c r="CT200" s="18"/>
      <c r="CU200" s="18"/>
      <c r="CV200" s="18"/>
      <c r="CW200" s="18"/>
      <c r="CX200" s="18"/>
      <c r="CY200" s="18"/>
    </row>
    <row r="201" spans="1:103">
      <c r="A201" s="73" t="s">
        <v>191</v>
      </c>
      <c r="B201" s="76"/>
      <c r="C201" s="50"/>
      <c r="D201" s="50"/>
      <c r="E201" s="21"/>
      <c r="F201" s="85"/>
      <c r="G201" s="65"/>
      <c r="H201" s="85"/>
      <c r="I201" s="65"/>
      <c r="J201" s="82"/>
      <c r="K201" s="65"/>
      <c r="L201" s="64"/>
      <c r="M201" s="65"/>
      <c r="N201" s="64"/>
      <c r="O201" s="65"/>
      <c r="P201" s="64"/>
      <c r="Q201" s="65"/>
      <c r="R201" s="64"/>
      <c r="S201" s="65"/>
      <c r="T201" s="64"/>
      <c r="U201" s="65"/>
      <c r="V201" s="64"/>
      <c r="W201" s="65"/>
      <c r="X201" s="64"/>
      <c r="Y201" s="65"/>
      <c r="Z201" s="64"/>
      <c r="AA201" s="65"/>
      <c r="AB201" s="64"/>
      <c r="AC201" s="65"/>
      <c r="AD201" s="64"/>
      <c r="AE201" s="66"/>
      <c r="AS201" s="17">
        <f t="shared" si="94"/>
        <v>0</v>
      </c>
      <c r="AT201" s="18">
        <f t="shared" si="95"/>
        <v>0</v>
      </c>
      <c r="AU201" s="18">
        <f t="shared" si="96"/>
        <v>0</v>
      </c>
      <c r="AV201" s="18">
        <f t="shared" si="97"/>
        <v>0</v>
      </c>
      <c r="AW201" s="18">
        <f t="shared" si="98"/>
        <v>0</v>
      </c>
      <c r="AX201" s="18">
        <f t="shared" si="99"/>
        <v>0</v>
      </c>
      <c r="AY201" s="18">
        <f t="shared" si="100"/>
        <v>0</v>
      </c>
      <c r="AZ201" s="18">
        <f t="shared" si="101"/>
        <v>0</v>
      </c>
      <c r="BA201" s="18">
        <f t="shared" si="102"/>
        <v>0</v>
      </c>
      <c r="BB201" s="18">
        <f t="shared" si="103"/>
        <v>0</v>
      </c>
      <c r="BC201" s="18">
        <f t="shared" si="104"/>
        <v>0</v>
      </c>
      <c r="BD201" s="18">
        <f t="shared" si="105"/>
        <v>0</v>
      </c>
      <c r="BE201" s="18">
        <f t="shared" si="106"/>
        <v>0</v>
      </c>
      <c r="BF201" s="18">
        <f t="shared" si="107"/>
        <v>0</v>
      </c>
      <c r="BG201" s="18">
        <f t="shared" si="108"/>
        <v>0</v>
      </c>
      <c r="BH201" s="18">
        <f t="shared" si="109"/>
        <v>0</v>
      </c>
      <c r="BI201" s="18">
        <f t="shared" si="110"/>
        <v>0</v>
      </c>
      <c r="BJ201" s="18">
        <f t="shared" si="111"/>
        <v>0</v>
      </c>
      <c r="BK201" s="18">
        <f t="shared" si="112"/>
        <v>0</v>
      </c>
      <c r="BL201" s="18">
        <f t="shared" si="113"/>
        <v>0</v>
      </c>
      <c r="BM201" s="18">
        <f t="shared" si="114"/>
        <v>0</v>
      </c>
      <c r="BN201" s="18">
        <f t="shared" si="115"/>
        <v>0</v>
      </c>
      <c r="BO201" s="18">
        <f t="shared" si="116"/>
        <v>0</v>
      </c>
      <c r="BP201" s="18">
        <f t="shared" si="117"/>
        <v>0</v>
      </c>
      <c r="BQ201" s="18">
        <f t="shared" si="118"/>
        <v>0</v>
      </c>
      <c r="BR201" s="18">
        <f t="shared" si="119"/>
        <v>0</v>
      </c>
      <c r="BS201" s="18">
        <f t="shared" si="120"/>
        <v>0</v>
      </c>
      <c r="BT201" s="18">
        <f t="shared" si="121"/>
        <v>0</v>
      </c>
      <c r="BU201" s="18">
        <f t="shared" si="122"/>
        <v>0</v>
      </c>
      <c r="BV201" s="18">
        <f t="shared" si="123"/>
        <v>0</v>
      </c>
      <c r="BW201" s="18">
        <f t="shared" si="124"/>
        <v>0</v>
      </c>
      <c r="BX201" s="18">
        <f t="shared" si="125"/>
        <v>0</v>
      </c>
      <c r="BY201" s="18">
        <f t="shared" si="126"/>
        <v>0</v>
      </c>
      <c r="BZ201" s="18">
        <f t="shared" si="127"/>
        <v>0</v>
      </c>
      <c r="CA201" s="18">
        <f t="shared" si="128"/>
        <v>0</v>
      </c>
      <c r="CB201" s="18">
        <f t="shared" si="129"/>
        <v>0</v>
      </c>
      <c r="CC201" s="18">
        <f t="shared" si="130"/>
        <v>0</v>
      </c>
      <c r="CD201" s="18">
        <f t="shared" si="131"/>
        <v>0</v>
      </c>
      <c r="CE201" s="18">
        <f t="shared" si="132"/>
        <v>0</v>
      </c>
      <c r="CF201" s="18">
        <f t="shared" si="133"/>
        <v>0</v>
      </c>
      <c r="CG201" s="18">
        <f t="shared" si="134"/>
        <v>0</v>
      </c>
      <c r="CH201" s="18">
        <f t="shared" si="135"/>
        <v>0</v>
      </c>
      <c r="CI201" s="18">
        <f t="shared" si="136"/>
        <v>0</v>
      </c>
      <c r="CJ201" s="18">
        <f t="shared" si="137"/>
        <v>0</v>
      </c>
      <c r="CK201" s="18">
        <f t="shared" si="138"/>
        <v>0</v>
      </c>
      <c r="CL201" s="18">
        <f t="shared" si="139"/>
        <v>0</v>
      </c>
      <c r="CM201" s="18">
        <f t="shared" si="140"/>
        <v>0</v>
      </c>
      <c r="CN201" s="18"/>
      <c r="CO201" s="18"/>
      <c r="CP201" s="18"/>
      <c r="CQ201" s="18"/>
      <c r="CR201" s="18"/>
      <c r="CS201" s="18"/>
      <c r="CT201" s="18"/>
      <c r="CU201" s="18"/>
      <c r="CV201" s="18"/>
      <c r="CW201" s="18"/>
      <c r="CX201" s="18"/>
      <c r="CY201" s="18"/>
    </row>
    <row r="202" spans="1:103">
      <c r="A202" s="73" t="s">
        <v>191</v>
      </c>
      <c r="B202" s="76"/>
      <c r="C202" s="50"/>
      <c r="D202" s="50"/>
      <c r="E202" s="21"/>
      <c r="F202" s="85"/>
      <c r="G202" s="65"/>
      <c r="H202" s="85"/>
      <c r="I202" s="65"/>
      <c r="J202" s="82"/>
      <c r="K202" s="65"/>
      <c r="L202" s="64"/>
      <c r="M202" s="65"/>
      <c r="N202" s="64"/>
      <c r="O202" s="65"/>
      <c r="P202" s="64"/>
      <c r="Q202" s="65"/>
      <c r="R202" s="64"/>
      <c r="S202" s="65"/>
      <c r="T202" s="64"/>
      <c r="U202" s="65"/>
      <c r="V202" s="64"/>
      <c r="W202" s="65"/>
      <c r="X202" s="64"/>
      <c r="Y202" s="65"/>
      <c r="Z202" s="64"/>
      <c r="AA202" s="65"/>
      <c r="AB202" s="64"/>
      <c r="AC202" s="65"/>
      <c r="AD202" s="64"/>
      <c r="AE202" s="66"/>
      <c r="AS202" s="17">
        <f t="shared" si="94"/>
        <v>0</v>
      </c>
      <c r="AT202" s="18">
        <f t="shared" si="95"/>
        <v>0</v>
      </c>
      <c r="AU202" s="18">
        <f t="shared" si="96"/>
        <v>0</v>
      </c>
      <c r="AV202" s="18">
        <f t="shared" si="97"/>
        <v>0</v>
      </c>
      <c r="AW202" s="18">
        <f t="shared" si="98"/>
        <v>0</v>
      </c>
      <c r="AX202" s="18">
        <f t="shared" si="99"/>
        <v>0</v>
      </c>
      <c r="AY202" s="18">
        <f t="shared" si="100"/>
        <v>0</v>
      </c>
      <c r="AZ202" s="18">
        <f t="shared" si="101"/>
        <v>0</v>
      </c>
      <c r="BA202" s="18">
        <f t="shared" si="102"/>
        <v>0</v>
      </c>
      <c r="BB202" s="18">
        <f t="shared" si="103"/>
        <v>0</v>
      </c>
      <c r="BC202" s="18">
        <f t="shared" si="104"/>
        <v>0</v>
      </c>
      <c r="BD202" s="18">
        <f t="shared" si="105"/>
        <v>0</v>
      </c>
      <c r="BE202" s="18">
        <f t="shared" si="106"/>
        <v>0</v>
      </c>
      <c r="BF202" s="18">
        <f t="shared" si="107"/>
        <v>0</v>
      </c>
      <c r="BG202" s="18">
        <f t="shared" si="108"/>
        <v>0</v>
      </c>
      <c r="BH202" s="18">
        <f t="shared" si="109"/>
        <v>0</v>
      </c>
      <c r="BI202" s="18">
        <f t="shared" si="110"/>
        <v>0</v>
      </c>
      <c r="BJ202" s="18">
        <f t="shared" si="111"/>
        <v>0</v>
      </c>
      <c r="BK202" s="18">
        <f t="shared" si="112"/>
        <v>0</v>
      </c>
      <c r="BL202" s="18">
        <f t="shared" si="113"/>
        <v>0</v>
      </c>
      <c r="BM202" s="18">
        <f t="shared" si="114"/>
        <v>0</v>
      </c>
      <c r="BN202" s="18">
        <f t="shared" si="115"/>
        <v>0</v>
      </c>
      <c r="BO202" s="18">
        <f t="shared" si="116"/>
        <v>0</v>
      </c>
      <c r="BP202" s="18">
        <f t="shared" si="117"/>
        <v>0</v>
      </c>
      <c r="BQ202" s="18">
        <f t="shared" si="118"/>
        <v>0</v>
      </c>
      <c r="BR202" s="18">
        <f t="shared" si="119"/>
        <v>0</v>
      </c>
      <c r="BS202" s="18">
        <f t="shared" si="120"/>
        <v>0</v>
      </c>
      <c r="BT202" s="18">
        <f t="shared" si="121"/>
        <v>0</v>
      </c>
      <c r="BU202" s="18">
        <f t="shared" si="122"/>
        <v>0</v>
      </c>
      <c r="BV202" s="18">
        <f t="shared" si="123"/>
        <v>0</v>
      </c>
      <c r="BW202" s="18">
        <f t="shared" si="124"/>
        <v>0</v>
      </c>
      <c r="BX202" s="18">
        <f t="shared" si="125"/>
        <v>0</v>
      </c>
      <c r="BY202" s="18">
        <f t="shared" si="126"/>
        <v>0</v>
      </c>
      <c r="BZ202" s="18">
        <f t="shared" si="127"/>
        <v>0</v>
      </c>
      <c r="CA202" s="18">
        <f t="shared" si="128"/>
        <v>0</v>
      </c>
      <c r="CB202" s="18">
        <f t="shared" si="129"/>
        <v>0</v>
      </c>
      <c r="CC202" s="18">
        <f t="shared" si="130"/>
        <v>0</v>
      </c>
      <c r="CD202" s="18">
        <f t="shared" si="131"/>
        <v>0</v>
      </c>
      <c r="CE202" s="18">
        <f t="shared" si="132"/>
        <v>0</v>
      </c>
      <c r="CF202" s="18">
        <f t="shared" si="133"/>
        <v>0</v>
      </c>
      <c r="CG202" s="18">
        <f t="shared" si="134"/>
        <v>0</v>
      </c>
      <c r="CH202" s="18">
        <f t="shared" si="135"/>
        <v>0</v>
      </c>
      <c r="CI202" s="18">
        <f t="shared" si="136"/>
        <v>0</v>
      </c>
      <c r="CJ202" s="18">
        <f t="shared" si="137"/>
        <v>0</v>
      </c>
      <c r="CK202" s="18">
        <f t="shared" si="138"/>
        <v>0</v>
      </c>
      <c r="CL202" s="18">
        <f t="shared" si="139"/>
        <v>0</v>
      </c>
      <c r="CM202" s="18">
        <f t="shared" si="140"/>
        <v>0</v>
      </c>
      <c r="CN202" s="18"/>
      <c r="CO202" s="18"/>
      <c r="CP202" s="18"/>
      <c r="CQ202" s="18"/>
      <c r="CR202" s="18"/>
      <c r="CS202" s="18"/>
      <c r="CT202" s="18"/>
      <c r="CU202" s="18"/>
      <c r="CV202" s="18"/>
      <c r="CW202" s="18"/>
      <c r="CX202" s="18"/>
      <c r="CY202" s="18"/>
    </row>
    <row r="203" spans="1:103">
      <c r="A203" s="73" t="s">
        <v>191</v>
      </c>
      <c r="B203" s="76"/>
      <c r="C203" s="50"/>
      <c r="D203" s="50"/>
      <c r="E203" s="21"/>
      <c r="F203" s="85"/>
      <c r="G203" s="65"/>
      <c r="H203" s="85"/>
      <c r="I203" s="65"/>
      <c r="J203" s="82"/>
      <c r="K203" s="65"/>
      <c r="L203" s="64"/>
      <c r="M203" s="65"/>
      <c r="N203" s="64"/>
      <c r="O203" s="65"/>
      <c r="P203" s="64"/>
      <c r="Q203" s="65"/>
      <c r="R203" s="64"/>
      <c r="S203" s="65"/>
      <c r="T203" s="64"/>
      <c r="U203" s="65"/>
      <c r="V203" s="64"/>
      <c r="W203" s="65"/>
      <c r="X203" s="64"/>
      <c r="Y203" s="65"/>
      <c r="Z203" s="64"/>
      <c r="AA203" s="65"/>
      <c r="AB203" s="64"/>
      <c r="AC203" s="65"/>
      <c r="AD203" s="64"/>
      <c r="AE203" s="66"/>
      <c r="AS203" s="17">
        <f t="shared" si="94"/>
        <v>0</v>
      </c>
      <c r="AT203" s="18">
        <f t="shared" si="95"/>
        <v>0</v>
      </c>
      <c r="AU203" s="18">
        <f t="shared" si="96"/>
        <v>0</v>
      </c>
      <c r="AV203" s="18">
        <f t="shared" si="97"/>
        <v>0</v>
      </c>
      <c r="AW203" s="18">
        <f t="shared" si="98"/>
        <v>0</v>
      </c>
      <c r="AX203" s="18">
        <f t="shared" si="99"/>
        <v>0</v>
      </c>
      <c r="AY203" s="18">
        <f t="shared" si="100"/>
        <v>0</v>
      </c>
      <c r="AZ203" s="18">
        <f t="shared" si="101"/>
        <v>0</v>
      </c>
      <c r="BA203" s="18">
        <f t="shared" si="102"/>
        <v>0</v>
      </c>
      <c r="BB203" s="18">
        <f t="shared" si="103"/>
        <v>0</v>
      </c>
      <c r="BC203" s="18">
        <f t="shared" si="104"/>
        <v>0</v>
      </c>
      <c r="BD203" s="18">
        <f t="shared" si="105"/>
        <v>0</v>
      </c>
      <c r="BE203" s="18">
        <f t="shared" si="106"/>
        <v>0</v>
      </c>
      <c r="BF203" s="18">
        <f t="shared" si="107"/>
        <v>0</v>
      </c>
      <c r="BG203" s="18">
        <f t="shared" si="108"/>
        <v>0</v>
      </c>
      <c r="BH203" s="18">
        <f t="shared" si="109"/>
        <v>0</v>
      </c>
      <c r="BI203" s="18">
        <f t="shared" si="110"/>
        <v>0</v>
      </c>
      <c r="BJ203" s="18">
        <f t="shared" si="111"/>
        <v>0</v>
      </c>
      <c r="BK203" s="18">
        <f t="shared" si="112"/>
        <v>0</v>
      </c>
      <c r="BL203" s="18">
        <f t="shared" si="113"/>
        <v>0</v>
      </c>
      <c r="BM203" s="18">
        <f t="shared" si="114"/>
        <v>0</v>
      </c>
      <c r="BN203" s="18">
        <f t="shared" si="115"/>
        <v>0</v>
      </c>
      <c r="BO203" s="18">
        <f t="shared" si="116"/>
        <v>0</v>
      </c>
      <c r="BP203" s="18">
        <f t="shared" si="117"/>
        <v>0</v>
      </c>
      <c r="BQ203" s="18">
        <f t="shared" si="118"/>
        <v>0</v>
      </c>
      <c r="BR203" s="18">
        <f t="shared" si="119"/>
        <v>0</v>
      </c>
      <c r="BS203" s="18">
        <f t="shared" si="120"/>
        <v>0</v>
      </c>
      <c r="BT203" s="18">
        <f t="shared" si="121"/>
        <v>0</v>
      </c>
      <c r="BU203" s="18">
        <f t="shared" si="122"/>
        <v>0</v>
      </c>
      <c r="BV203" s="18">
        <f t="shared" si="123"/>
        <v>0</v>
      </c>
      <c r="BW203" s="18">
        <f t="shared" si="124"/>
        <v>0</v>
      </c>
      <c r="BX203" s="18">
        <f t="shared" si="125"/>
        <v>0</v>
      </c>
      <c r="BY203" s="18">
        <f t="shared" si="126"/>
        <v>0</v>
      </c>
      <c r="BZ203" s="18">
        <f t="shared" si="127"/>
        <v>0</v>
      </c>
      <c r="CA203" s="18">
        <f t="shared" si="128"/>
        <v>0</v>
      </c>
      <c r="CB203" s="18">
        <f t="shared" si="129"/>
        <v>0</v>
      </c>
      <c r="CC203" s="18">
        <f t="shared" si="130"/>
        <v>0</v>
      </c>
      <c r="CD203" s="18">
        <f t="shared" si="131"/>
        <v>0</v>
      </c>
      <c r="CE203" s="18">
        <f t="shared" si="132"/>
        <v>0</v>
      </c>
      <c r="CF203" s="18">
        <f t="shared" si="133"/>
        <v>0</v>
      </c>
      <c r="CG203" s="18">
        <f t="shared" si="134"/>
        <v>0</v>
      </c>
      <c r="CH203" s="18">
        <f t="shared" si="135"/>
        <v>0</v>
      </c>
      <c r="CI203" s="18">
        <f t="shared" si="136"/>
        <v>0</v>
      </c>
      <c r="CJ203" s="18">
        <f t="shared" si="137"/>
        <v>0</v>
      </c>
      <c r="CK203" s="18">
        <f t="shared" si="138"/>
        <v>0</v>
      </c>
      <c r="CL203" s="18">
        <f t="shared" si="139"/>
        <v>0</v>
      </c>
      <c r="CM203" s="18">
        <f t="shared" si="140"/>
        <v>0</v>
      </c>
      <c r="CN203" s="18"/>
      <c r="CO203" s="18"/>
      <c r="CP203" s="18"/>
      <c r="CQ203" s="18"/>
      <c r="CR203" s="18"/>
      <c r="CS203" s="18"/>
      <c r="CT203" s="18"/>
      <c r="CU203" s="18"/>
      <c r="CV203" s="18"/>
      <c r="CW203" s="18"/>
      <c r="CX203" s="18"/>
      <c r="CY203" s="18"/>
    </row>
    <row r="204" spans="1:103">
      <c r="A204" s="73" t="s">
        <v>191</v>
      </c>
      <c r="B204" s="76"/>
      <c r="C204" s="50"/>
      <c r="D204" s="50"/>
      <c r="E204" s="21"/>
      <c r="F204" s="85"/>
      <c r="G204" s="65"/>
      <c r="H204" s="85"/>
      <c r="I204" s="65"/>
      <c r="J204" s="82"/>
      <c r="K204" s="65"/>
      <c r="L204" s="64"/>
      <c r="M204" s="65"/>
      <c r="N204" s="64"/>
      <c r="O204" s="65"/>
      <c r="P204" s="64"/>
      <c r="Q204" s="65"/>
      <c r="R204" s="64"/>
      <c r="S204" s="65"/>
      <c r="T204" s="64"/>
      <c r="U204" s="65"/>
      <c r="V204" s="64"/>
      <c r="W204" s="65"/>
      <c r="X204" s="64"/>
      <c r="Y204" s="65"/>
      <c r="Z204" s="64"/>
      <c r="AA204" s="65"/>
      <c r="AB204" s="64"/>
      <c r="AC204" s="65"/>
      <c r="AD204" s="64"/>
      <c r="AE204" s="66"/>
      <c r="AS204" s="17">
        <f t="shared" si="94"/>
        <v>0</v>
      </c>
      <c r="AT204" s="18">
        <f t="shared" si="95"/>
        <v>0</v>
      </c>
      <c r="AU204" s="18">
        <f t="shared" si="96"/>
        <v>0</v>
      </c>
      <c r="AV204" s="18">
        <f t="shared" si="97"/>
        <v>0</v>
      </c>
      <c r="AW204" s="18">
        <f t="shared" si="98"/>
        <v>0</v>
      </c>
      <c r="AX204" s="18">
        <f t="shared" si="99"/>
        <v>0</v>
      </c>
      <c r="AY204" s="18">
        <f t="shared" si="100"/>
        <v>0</v>
      </c>
      <c r="AZ204" s="18">
        <f t="shared" si="101"/>
        <v>0</v>
      </c>
      <c r="BA204" s="18">
        <f t="shared" si="102"/>
        <v>0</v>
      </c>
      <c r="BB204" s="18">
        <f t="shared" si="103"/>
        <v>0</v>
      </c>
      <c r="BC204" s="18">
        <f t="shared" si="104"/>
        <v>0</v>
      </c>
      <c r="BD204" s="18">
        <f t="shared" si="105"/>
        <v>0</v>
      </c>
      <c r="BE204" s="18">
        <f t="shared" si="106"/>
        <v>0</v>
      </c>
      <c r="BF204" s="18">
        <f t="shared" si="107"/>
        <v>0</v>
      </c>
      <c r="BG204" s="18">
        <f t="shared" si="108"/>
        <v>0</v>
      </c>
      <c r="BH204" s="18">
        <f t="shared" si="109"/>
        <v>0</v>
      </c>
      <c r="BI204" s="18">
        <f t="shared" si="110"/>
        <v>0</v>
      </c>
      <c r="BJ204" s="18">
        <f t="shared" si="111"/>
        <v>0</v>
      </c>
      <c r="BK204" s="18">
        <f t="shared" si="112"/>
        <v>0</v>
      </c>
      <c r="BL204" s="18">
        <f t="shared" si="113"/>
        <v>0</v>
      </c>
      <c r="BM204" s="18">
        <f t="shared" si="114"/>
        <v>0</v>
      </c>
      <c r="BN204" s="18">
        <f t="shared" si="115"/>
        <v>0</v>
      </c>
      <c r="BO204" s="18">
        <f t="shared" si="116"/>
        <v>0</v>
      </c>
      <c r="BP204" s="18">
        <f t="shared" si="117"/>
        <v>0</v>
      </c>
      <c r="BQ204" s="18">
        <f t="shared" si="118"/>
        <v>0</v>
      </c>
      <c r="BR204" s="18">
        <f t="shared" si="119"/>
        <v>0</v>
      </c>
      <c r="BS204" s="18">
        <f t="shared" si="120"/>
        <v>0</v>
      </c>
      <c r="BT204" s="18">
        <f t="shared" si="121"/>
        <v>0</v>
      </c>
      <c r="BU204" s="18">
        <f t="shared" si="122"/>
        <v>0</v>
      </c>
      <c r="BV204" s="18">
        <f t="shared" si="123"/>
        <v>0</v>
      </c>
      <c r="BW204" s="18">
        <f t="shared" si="124"/>
        <v>0</v>
      </c>
      <c r="BX204" s="18">
        <f t="shared" si="125"/>
        <v>0</v>
      </c>
      <c r="BY204" s="18">
        <f t="shared" si="126"/>
        <v>0</v>
      </c>
      <c r="BZ204" s="18">
        <f t="shared" si="127"/>
        <v>0</v>
      </c>
      <c r="CA204" s="18">
        <f t="shared" si="128"/>
        <v>0</v>
      </c>
      <c r="CB204" s="18">
        <f t="shared" si="129"/>
        <v>0</v>
      </c>
      <c r="CC204" s="18">
        <f t="shared" si="130"/>
        <v>0</v>
      </c>
      <c r="CD204" s="18">
        <f t="shared" si="131"/>
        <v>0</v>
      </c>
      <c r="CE204" s="18">
        <f t="shared" si="132"/>
        <v>0</v>
      </c>
      <c r="CF204" s="18">
        <f t="shared" si="133"/>
        <v>0</v>
      </c>
      <c r="CG204" s="18">
        <f t="shared" si="134"/>
        <v>0</v>
      </c>
      <c r="CH204" s="18">
        <f t="shared" si="135"/>
        <v>0</v>
      </c>
      <c r="CI204" s="18">
        <f t="shared" si="136"/>
        <v>0</v>
      </c>
      <c r="CJ204" s="18">
        <f t="shared" si="137"/>
        <v>0</v>
      </c>
      <c r="CK204" s="18">
        <f t="shared" si="138"/>
        <v>0</v>
      </c>
      <c r="CL204" s="18">
        <f t="shared" si="139"/>
        <v>0</v>
      </c>
      <c r="CM204" s="18">
        <f t="shared" si="140"/>
        <v>0</v>
      </c>
      <c r="CN204" s="18"/>
      <c r="CO204" s="18"/>
      <c r="CP204" s="18"/>
      <c r="CQ204" s="18"/>
      <c r="CR204" s="18"/>
      <c r="CS204" s="18"/>
      <c r="CT204" s="18"/>
      <c r="CU204" s="18"/>
      <c r="CV204" s="18"/>
      <c r="CW204" s="18"/>
      <c r="CX204" s="18"/>
      <c r="CY204" s="18"/>
    </row>
    <row r="205" spans="1:103">
      <c r="A205" s="73" t="s">
        <v>191</v>
      </c>
      <c r="B205" s="76"/>
      <c r="C205" s="50"/>
      <c r="D205" s="50"/>
      <c r="E205" s="21"/>
      <c r="F205" s="85"/>
      <c r="G205" s="65"/>
      <c r="H205" s="85"/>
      <c r="I205" s="65"/>
      <c r="J205" s="82"/>
      <c r="K205" s="65"/>
      <c r="L205" s="64"/>
      <c r="M205" s="65"/>
      <c r="N205" s="64"/>
      <c r="O205" s="65"/>
      <c r="P205" s="64"/>
      <c r="Q205" s="65"/>
      <c r="R205" s="64"/>
      <c r="S205" s="65"/>
      <c r="T205" s="64"/>
      <c r="U205" s="65"/>
      <c r="V205" s="64"/>
      <c r="W205" s="65"/>
      <c r="X205" s="64"/>
      <c r="Y205" s="65"/>
      <c r="Z205" s="64"/>
      <c r="AA205" s="65"/>
      <c r="AB205" s="64"/>
      <c r="AC205" s="65"/>
      <c r="AD205" s="64"/>
      <c r="AE205" s="66"/>
      <c r="AS205" s="17">
        <f t="shared" si="94"/>
        <v>0</v>
      </c>
      <c r="AT205" s="18">
        <f t="shared" si="95"/>
        <v>0</v>
      </c>
      <c r="AU205" s="18">
        <f t="shared" si="96"/>
        <v>0</v>
      </c>
      <c r="AV205" s="18">
        <f t="shared" si="97"/>
        <v>0</v>
      </c>
      <c r="AW205" s="18">
        <f t="shared" si="98"/>
        <v>0</v>
      </c>
      <c r="AX205" s="18">
        <f t="shared" si="99"/>
        <v>0</v>
      </c>
      <c r="AY205" s="18">
        <f t="shared" si="100"/>
        <v>0</v>
      </c>
      <c r="AZ205" s="18">
        <f t="shared" si="101"/>
        <v>0</v>
      </c>
      <c r="BA205" s="18">
        <f t="shared" si="102"/>
        <v>0</v>
      </c>
      <c r="BB205" s="18">
        <f t="shared" si="103"/>
        <v>0</v>
      </c>
      <c r="BC205" s="18">
        <f t="shared" si="104"/>
        <v>0</v>
      </c>
      <c r="BD205" s="18">
        <f t="shared" si="105"/>
        <v>0</v>
      </c>
      <c r="BE205" s="18">
        <f t="shared" si="106"/>
        <v>0</v>
      </c>
      <c r="BF205" s="18">
        <f t="shared" si="107"/>
        <v>0</v>
      </c>
      <c r="BG205" s="18">
        <f t="shared" si="108"/>
        <v>0</v>
      </c>
      <c r="BH205" s="18">
        <f t="shared" si="109"/>
        <v>0</v>
      </c>
      <c r="BI205" s="18">
        <f t="shared" si="110"/>
        <v>0</v>
      </c>
      <c r="BJ205" s="18">
        <f t="shared" si="111"/>
        <v>0</v>
      </c>
      <c r="BK205" s="18">
        <f t="shared" si="112"/>
        <v>0</v>
      </c>
      <c r="BL205" s="18">
        <f t="shared" si="113"/>
        <v>0</v>
      </c>
      <c r="BM205" s="18">
        <f t="shared" si="114"/>
        <v>0</v>
      </c>
      <c r="BN205" s="18">
        <f t="shared" si="115"/>
        <v>0</v>
      </c>
      <c r="BO205" s="18">
        <f t="shared" si="116"/>
        <v>0</v>
      </c>
      <c r="BP205" s="18">
        <f t="shared" si="117"/>
        <v>0</v>
      </c>
      <c r="BQ205" s="18">
        <f t="shared" si="118"/>
        <v>0</v>
      </c>
      <c r="BR205" s="18">
        <f t="shared" si="119"/>
        <v>0</v>
      </c>
      <c r="BS205" s="18">
        <f t="shared" si="120"/>
        <v>0</v>
      </c>
      <c r="BT205" s="18">
        <f t="shared" si="121"/>
        <v>0</v>
      </c>
      <c r="BU205" s="18">
        <f t="shared" si="122"/>
        <v>0</v>
      </c>
      <c r="BV205" s="18">
        <f t="shared" si="123"/>
        <v>0</v>
      </c>
      <c r="BW205" s="18">
        <f t="shared" si="124"/>
        <v>0</v>
      </c>
      <c r="BX205" s="18">
        <f t="shared" si="125"/>
        <v>0</v>
      </c>
      <c r="BY205" s="18">
        <f t="shared" si="126"/>
        <v>0</v>
      </c>
      <c r="BZ205" s="18">
        <f t="shared" si="127"/>
        <v>0</v>
      </c>
      <c r="CA205" s="18">
        <f t="shared" si="128"/>
        <v>0</v>
      </c>
      <c r="CB205" s="18">
        <f t="shared" si="129"/>
        <v>0</v>
      </c>
      <c r="CC205" s="18">
        <f t="shared" si="130"/>
        <v>0</v>
      </c>
      <c r="CD205" s="18">
        <f t="shared" si="131"/>
        <v>0</v>
      </c>
      <c r="CE205" s="18">
        <f t="shared" si="132"/>
        <v>0</v>
      </c>
      <c r="CF205" s="18">
        <f t="shared" si="133"/>
        <v>0</v>
      </c>
      <c r="CG205" s="18">
        <f t="shared" si="134"/>
        <v>0</v>
      </c>
      <c r="CH205" s="18">
        <f t="shared" si="135"/>
        <v>0</v>
      </c>
      <c r="CI205" s="18">
        <f t="shared" si="136"/>
        <v>0</v>
      </c>
      <c r="CJ205" s="18">
        <f t="shared" si="137"/>
        <v>0</v>
      </c>
      <c r="CK205" s="18">
        <f t="shared" si="138"/>
        <v>0</v>
      </c>
      <c r="CL205" s="18">
        <f t="shared" si="139"/>
        <v>0</v>
      </c>
      <c r="CM205" s="18">
        <f t="shared" si="140"/>
        <v>0</v>
      </c>
      <c r="CN205" s="18"/>
      <c r="CO205" s="18"/>
      <c r="CP205" s="18"/>
      <c r="CQ205" s="18"/>
      <c r="CR205" s="18"/>
      <c r="CS205" s="18"/>
      <c r="CT205" s="18"/>
      <c r="CU205" s="18"/>
      <c r="CV205" s="18"/>
      <c r="CW205" s="18"/>
      <c r="CX205" s="18"/>
      <c r="CY205" s="18"/>
    </row>
    <row r="206" spans="1:103">
      <c r="A206" s="73" t="s">
        <v>191</v>
      </c>
      <c r="B206" s="76"/>
      <c r="C206" s="50"/>
      <c r="D206" s="50"/>
      <c r="E206" s="21"/>
      <c r="F206" s="85"/>
      <c r="G206" s="65"/>
      <c r="H206" s="85"/>
      <c r="I206" s="65"/>
      <c r="J206" s="82"/>
      <c r="K206" s="65"/>
      <c r="L206" s="64"/>
      <c r="M206" s="65"/>
      <c r="N206" s="64"/>
      <c r="O206" s="65"/>
      <c r="P206" s="64"/>
      <c r="Q206" s="65"/>
      <c r="R206" s="64"/>
      <c r="S206" s="65"/>
      <c r="T206" s="64"/>
      <c r="U206" s="65"/>
      <c r="V206" s="64"/>
      <c r="W206" s="65"/>
      <c r="X206" s="64"/>
      <c r="Y206" s="65"/>
      <c r="Z206" s="64"/>
      <c r="AA206" s="65"/>
      <c r="AB206" s="64"/>
      <c r="AC206" s="65"/>
      <c r="AD206" s="64"/>
      <c r="AE206" s="66"/>
      <c r="AS206" s="17">
        <f t="shared" si="94"/>
        <v>0</v>
      </c>
      <c r="AT206" s="18">
        <f t="shared" si="95"/>
        <v>0</v>
      </c>
      <c r="AU206" s="18">
        <f t="shared" si="96"/>
        <v>0</v>
      </c>
      <c r="AV206" s="18">
        <f t="shared" si="97"/>
        <v>0</v>
      </c>
      <c r="AW206" s="18">
        <f t="shared" si="98"/>
        <v>0</v>
      </c>
      <c r="AX206" s="18">
        <f t="shared" si="99"/>
        <v>0</v>
      </c>
      <c r="AY206" s="18">
        <f t="shared" si="100"/>
        <v>0</v>
      </c>
      <c r="AZ206" s="18">
        <f t="shared" si="101"/>
        <v>0</v>
      </c>
      <c r="BA206" s="18">
        <f t="shared" si="102"/>
        <v>0</v>
      </c>
      <c r="BB206" s="18">
        <f t="shared" si="103"/>
        <v>0</v>
      </c>
      <c r="BC206" s="18">
        <f t="shared" si="104"/>
        <v>0</v>
      </c>
      <c r="BD206" s="18">
        <f t="shared" si="105"/>
        <v>0</v>
      </c>
      <c r="BE206" s="18">
        <f t="shared" si="106"/>
        <v>0</v>
      </c>
      <c r="BF206" s="18">
        <f t="shared" si="107"/>
        <v>0</v>
      </c>
      <c r="BG206" s="18">
        <f t="shared" si="108"/>
        <v>0</v>
      </c>
      <c r="BH206" s="18">
        <f t="shared" si="109"/>
        <v>0</v>
      </c>
      <c r="BI206" s="18">
        <f t="shared" si="110"/>
        <v>0</v>
      </c>
      <c r="BJ206" s="18">
        <f t="shared" si="111"/>
        <v>0</v>
      </c>
      <c r="BK206" s="18">
        <f t="shared" si="112"/>
        <v>0</v>
      </c>
      <c r="BL206" s="18">
        <f t="shared" si="113"/>
        <v>0</v>
      </c>
      <c r="BM206" s="18">
        <f t="shared" si="114"/>
        <v>0</v>
      </c>
      <c r="BN206" s="18">
        <f t="shared" si="115"/>
        <v>0</v>
      </c>
      <c r="BO206" s="18">
        <f t="shared" si="116"/>
        <v>0</v>
      </c>
      <c r="BP206" s="18">
        <f t="shared" si="117"/>
        <v>0</v>
      </c>
      <c r="BQ206" s="18">
        <f t="shared" si="118"/>
        <v>0</v>
      </c>
      <c r="BR206" s="18">
        <f t="shared" si="119"/>
        <v>0</v>
      </c>
      <c r="BS206" s="18">
        <f t="shared" si="120"/>
        <v>0</v>
      </c>
      <c r="BT206" s="18">
        <f t="shared" si="121"/>
        <v>0</v>
      </c>
      <c r="BU206" s="18">
        <f t="shared" si="122"/>
        <v>0</v>
      </c>
      <c r="BV206" s="18">
        <f t="shared" si="123"/>
        <v>0</v>
      </c>
      <c r="BW206" s="18">
        <f t="shared" si="124"/>
        <v>0</v>
      </c>
      <c r="BX206" s="18">
        <f t="shared" si="125"/>
        <v>0</v>
      </c>
      <c r="BY206" s="18">
        <f t="shared" si="126"/>
        <v>0</v>
      </c>
      <c r="BZ206" s="18">
        <f t="shared" si="127"/>
        <v>0</v>
      </c>
      <c r="CA206" s="18">
        <f t="shared" si="128"/>
        <v>0</v>
      </c>
      <c r="CB206" s="18">
        <f t="shared" si="129"/>
        <v>0</v>
      </c>
      <c r="CC206" s="18">
        <f t="shared" si="130"/>
        <v>0</v>
      </c>
      <c r="CD206" s="18">
        <f t="shared" si="131"/>
        <v>0</v>
      </c>
      <c r="CE206" s="18">
        <f t="shared" si="132"/>
        <v>0</v>
      </c>
      <c r="CF206" s="18">
        <f t="shared" si="133"/>
        <v>0</v>
      </c>
      <c r="CG206" s="18">
        <f t="shared" si="134"/>
        <v>0</v>
      </c>
      <c r="CH206" s="18">
        <f t="shared" si="135"/>
        <v>0</v>
      </c>
      <c r="CI206" s="18">
        <f t="shared" si="136"/>
        <v>0</v>
      </c>
      <c r="CJ206" s="18">
        <f t="shared" si="137"/>
        <v>0</v>
      </c>
      <c r="CK206" s="18">
        <f t="shared" si="138"/>
        <v>0</v>
      </c>
      <c r="CL206" s="18">
        <f t="shared" si="139"/>
        <v>0</v>
      </c>
      <c r="CM206" s="18">
        <f t="shared" si="140"/>
        <v>0</v>
      </c>
      <c r="CN206" s="18"/>
      <c r="CO206" s="18"/>
      <c r="CP206" s="18"/>
      <c r="CQ206" s="18"/>
      <c r="CR206" s="18"/>
      <c r="CS206" s="18"/>
      <c r="CT206" s="18"/>
      <c r="CU206" s="18"/>
      <c r="CV206" s="18"/>
      <c r="CW206" s="18"/>
      <c r="CX206" s="18"/>
      <c r="CY206" s="18"/>
    </row>
    <row r="207" spans="1:103">
      <c r="A207" s="73" t="s">
        <v>191</v>
      </c>
      <c r="B207" s="76"/>
      <c r="C207" s="50"/>
      <c r="D207" s="50"/>
      <c r="E207" s="21"/>
      <c r="F207" s="85"/>
      <c r="G207" s="65"/>
      <c r="H207" s="85"/>
      <c r="I207" s="65"/>
      <c r="J207" s="82"/>
      <c r="K207" s="65"/>
      <c r="L207" s="64"/>
      <c r="M207" s="65"/>
      <c r="N207" s="64"/>
      <c r="O207" s="65"/>
      <c r="P207" s="64"/>
      <c r="Q207" s="65"/>
      <c r="R207" s="64"/>
      <c r="S207" s="65"/>
      <c r="T207" s="64"/>
      <c r="U207" s="65"/>
      <c r="V207" s="64"/>
      <c r="W207" s="65"/>
      <c r="X207" s="64"/>
      <c r="Y207" s="65"/>
      <c r="Z207" s="64"/>
      <c r="AA207" s="65"/>
      <c r="AB207" s="64"/>
      <c r="AC207" s="65"/>
      <c r="AD207" s="64"/>
      <c r="AE207" s="66"/>
      <c r="AS207" s="17">
        <f t="shared" si="94"/>
        <v>0</v>
      </c>
      <c r="AT207" s="18">
        <f t="shared" si="95"/>
        <v>0</v>
      </c>
      <c r="AU207" s="18">
        <f t="shared" si="96"/>
        <v>0</v>
      </c>
      <c r="AV207" s="18">
        <f t="shared" si="97"/>
        <v>0</v>
      </c>
      <c r="AW207" s="18">
        <f t="shared" si="98"/>
        <v>0</v>
      </c>
      <c r="AX207" s="18">
        <f t="shared" si="99"/>
        <v>0</v>
      </c>
      <c r="AY207" s="18">
        <f t="shared" si="100"/>
        <v>0</v>
      </c>
      <c r="AZ207" s="18">
        <f t="shared" si="101"/>
        <v>0</v>
      </c>
      <c r="BA207" s="18">
        <f t="shared" si="102"/>
        <v>0</v>
      </c>
      <c r="BB207" s="18">
        <f t="shared" si="103"/>
        <v>0</v>
      </c>
      <c r="BC207" s="18">
        <f t="shared" si="104"/>
        <v>0</v>
      </c>
      <c r="BD207" s="18">
        <f t="shared" si="105"/>
        <v>0</v>
      </c>
      <c r="BE207" s="18">
        <f t="shared" si="106"/>
        <v>0</v>
      </c>
      <c r="BF207" s="18">
        <f t="shared" si="107"/>
        <v>0</v>
      </c>
      <c r="BG207" s="18">
        <f t="shared" si="108"/>
        <v>0</v>
      </c>
      <c r="BH207" s="18">
        <f t="shared" si="109"/>
        <v>0</v>
      </c>
      <c r="BI207" s="18">
        <f t="shared" si="110"/>
        <v>0</v>
      </c>
      <c r="BJ207" s="18">
        <f t="shared" si="111"/>
        <v>0</v>
      </c>
      <c r="BK207" s="18">
        <f t="shared" si="112"/>
        <v>0</v>
      </c>
      <c r="BL207" s="18">
        <f t="shared" si="113"/>
        <v>0</v>
      </c>
      <c r="BM207" s="18">
        <f t="shared" si="114"/>
        <v>0</v>
      </c>
      <c r="BN207" s="18">
        <f t="shared" si="115"/>
        <v>0</v>
      </c>
      <c r="BO207" s="18">
        <f t="shared" si="116"/>
        <v>0</v>
      </c>
      <c r="BP207" s="18">
        <f t="shared" si="117"/>
        <v>0</v>
      </c>
      <c r="BQ207" s="18">
        <f t="shared" si="118"/>
        <v>0</v>
      </c>
      <c r="BR207" s="18">
        <f t="shared" si="119"/>
        <v>0</v>
      </c>
      <c r="BS207" s="18">
        <f t="shared" si="120"/>
        <v>0</v>
      </c>
      <c r="BT207" s="18">
        <f t="shared" si="121"/>
        <v>0</v>
      </c>
      <c r="BU207" s="18">
        <f t="shared" si="122"/>
        <v>0</v>
      </c>
      <c r="BV207" s="18">
        <f t="shared" si="123"/>
        <v>0</v>
      </c>
      <c r="BW207" s="18">
        <f t="shared" si="124"/>
        <v>0</v>
      </c>
      <c r="BX207" s="18">
        <f t="shared" si="125"/>
        <v>0</v>
      </c>
      <c r="BY207" s="18">
        <f t="shared" si="126"/>
        <v>0</v>
      </c>
      <c r="BZ207" s="18">
        <f t="shared" si="127"/>
        <v>0</v>
      </c>
      <c r="CA207" s="18">
        <f t="shared" si="128"/>
        <v>0</v>
      </c>
      <c r="CB207" s="18">
        <f t="shared" si="129"/>
        <v>0</v>
      </c>
      <c r="CC207" s="18">
        <f t="shared" si="130"/>
        <v>0</v>
      </c>
      <c r="CD207" s="18">
        <f t="shared" si="131"/>
        <v>0</v>
      </c>
      <c r="CE207" s="18">
        <f t="shared" si="132"/>
        <v>0</v>
      </c>
      <c r="CF207" s="18">
        <f t="shared" si="133"/>
        <v>0</v>
      </c>
      <c r="CG207" s="18">
        <f t="shared" si="134"/>
        <v>0</v>
      </c>
      <c r="CH207" s="18">
        <f t="shared" si="135"/>
        <v>0</v>
      </c>
      <c r="CI207" s="18">
        <f t="shared" si="136"/>
        <v>0</v>
      </c>
      <c r="CJ207" s="18">
        <f t="shared" si="137"/>
        <v>0</v>
      </c>
      <c r="CK207" s="18">
        <f t="shared" si="138"/>
        <v>0</v>
      </c>
      <c r="CL207" s="18">
        <f t="shared" si="139"/>
        <v>0</v>
      </c>
      <c r="CM207" s="18">
        <f t="shared" si="140"/>
        <v>0</v>
      </c>
      <c r="CN207" s="18"/>
      <c r="CO207" s="18"/>
      <c r="CP207" s="18"/>
      <c r="CQ207" s="18"/>
      <c r="CR207" s="18"/>
      <c r="CS207" s="18"/>
      <c r="CT207" s="18"/>
      <c r="CU207" s="18"/>
      <c r="CV207" s="18"/>
      <c r="CW207" s="18"/>
      <c r="CX207" s="18"/>
      <c r="CY207" s="18"/>
    </row>
    <row r="208" spans="1:103">
      <c r="A208" s="73" t="s">
        <v>191</v>
      </c>
      <c r="B208" s="76"/>
      <c r="C208" s="50"/>
      <c r="D208" s="50"/>
      <c r="E208" s="21"/>
      <c r="F208" s="85"/>
      <c r="G208" s="65"/>
      <c r="H208" s="85"/>
      <c r="I208" s="65"/>
      <c r="J208" s="82"/>
      <c r="K208" s="65"/>
      <c r="L208" s="64"/>
      <c r="M208" s="65"/>
      <c r="N208" s="64"/>
      <c r="O208" s="65"/>
      <c r="P208" s="64"/>
      <c r="Q208" s="65"/>
      <c r="R208" s="64"/>
      <c r="S208" s="65"/>
      <c r="T208" s="64"/>
      <c r="U208" s="65"/>
      <c r="V208" s="64"/>
      <c r="W208" s="65"/>
      <c r="X208" s="64"/>
      <c r="Y208" s="65"/>
      <c r="Z208" s="64"/>
      <c r="AA208" s="65"/>
      <c r="AB208" s="64"/>
      <c r="AC208" s="65"/>
      <c r="AD208" s="64"/>
      <c r="AE208" s="66"/>
      <c r="AS208" s="17">
        <f t="shared" si="94"/>
        <v>0</v>
      </c>
      <c r="AT208" s="18">
        <f t="shared" si="95"/>
        <v>0</v>
      </c>
      <c r="AU208" s="18">
        <f t="shared" si="96"/>
        <v>0</v>
      </c>
      <c r="AV208" s="18">
        <f t="shared" si="97"/>
        <v>0</v>
      </c>
      <c r="AW208" s="18">
        <f t="shared" si="98"/>
        <v>0</v>
      </c>
      <c r="AX208" s="18">
        <f t="shared" si="99"/>
        <v>0</v>
      </c>
      <c r="AY208" s="18">
        <f t="shared" si="100"/>
        <v>0</v>
      </c>
      <c r="AZ208" s="18">
        <f t="shared" si="101"/>
        <v>0</v>
      </c>
      <c r="BA208" s="18">
        <f t="shared" si="102"/>
        <v>0</v>
      </c>
      <c r="BB208" s="18">
        <f t="shared" si="103"/>
        <v>0</v>
      </c>
      <c r="BC208" s="18">
        <f t="shared" si="104"/>
        <v>0</v>
      </c>
      <c r="BD208" s="18">
        <f t="shared" si="105"/>
        <v>0</v>
      </c>
      <c r="BE208" s="18">
        <f t="shared" si="106"/>
        <v>0</v>
      </c>
      <c r="BF208" s="18">
        <f t="shared" si="107"/>
        <v>0</v>
      </c>
      <c r="BG208" s="18">
        <f t="shared" si="108"/>
        <v>0</v>
      </c>
      <c r="BH208" s="18">
        <f t="shared" si="109"/>
        <v>0</v>
      </c>
      <c r="BI208" s="18">
        <f t="shared" si="110"/>
        <v>0</v>
      </c>
      <c r="BJ208" s="18">
        <f t="shared" si="111"/>
        <v>0</v>
      </c>
      <c r="BK208" s="18">
        <f t="shared" si="112"/>
        <v>0</v>
      </c>
      <c r="BL208" s="18">
        <f t="shared" si="113"/>
        <v>0</v>
      </c>
      <c r="BM208" s="18">
        <f t="shared" si="114"/>
        <v>0</v>
      </c>
      <c r="BN208" s="18">
        <f t="shared" si="115"/>
        <v>0</v>
      </c>
      <c r="BO208" s="18">
        <f t="shared" si="116"/>
        <v>0</v>
      </c>
      <c r="BP208" s="18">
        <f t="shared" si="117"/>
        <v>0</v>
      </c>
      <c r="BQ208" s="18">
        <f t="shared" si="118"/>
        <v>0</v>
      </c>
      <c r="BR208" s="18">
        <f t="shared" si="119"/>
        <v>0</v>
      </c>
      <c r="BS208" s="18">
        <f t="shared" si="120"/>
        <v>0</v>
      </c>
      <c r="BT208" s="18">
        <f t="shared" si="121"/>
        <v>0</v>
      </c>
      <c r="BU208" s="18">
        <f t="shared" si="122"/>
        <v>0</v>
      </c>
      <c r="BV208" s="18">
        <f t="shared" si="123"/>
        <v>0</v>
      </c>
      <c r="BW208" s="18">
        <f t="shared" si="124"/>
        <v>0</v>
      </c>
      <c r="BX208" s="18">
        <f t="shared" si="125"/>
        <v>0</v>
      </c>
      <c r="BY208" s="18">
        <f t="shared" si="126"/>
        <v>0</v>
      </c>
      <c r="BZ208" s="18">
        <f t="shared" si="127"/>
        <v>0</v>
      </c>
      <c r="CA208" s="18">
        <f t="shared" si="128"/>
        <v>0</v>
      </c>
      <c r="CB208" s="18">
        <f t="shared" si="129"/>
        <v>0</v>
      </c>
      <c r="CC208" s="18">
        <f t="shared" si="130"/>
        <v>0</v>
      </c>
      <c r="CD208" s="18">
        <f t="shared" si="131"/>
        <v>0</v>
      </c>
      <c r="CE208" s="18">
        <f t="shared" si="132"/>
        <v>0</v>
      </c>
      <c r="CF208" s="18">
        <f t="shared" si="133"/>
        <v>0</v>
      </c>
      <c r="CG208" s="18">
        <f t="shared" si="134"/>
        <v>0</v>
      </c>
      <c r="CH208" s="18">
        <f t="shared" si="135"/>
        <v>0</v>
      </c>
      <c r="CI208" s="18">
        <f t="shared" si="136"/>
        <v>0</v>
      </c>
      <c r="CJ208" s="18">
        <f t="shared" si="137"/>
        <v>0</v>
      </c>
      <c r="CK208" s="18">
        <f t="shared" si="138"/>
        <v>0</v>
      </c>
      <c r="CL208" s="18">
        <f t="shared" si="139"/>
        <v>0</v>
      </c>
      <c r="CM208" s="18">
        <f t="shared" si="140"/>
        <v>0</v>
      </c>
      <c r="CN208" s="18"/>
      <c r="CO208" s="18"/>
      <c r="CP208" s="18"/>
      <c r="CQ208" s="18"/>
      <c r="CR208" s="18"/>
      <c r="CS208" s="18"/>
      <c r="CT208" s="18"/>
      <c r="CU208" s="18"/>
      <c r="CV208" s="18"/>
      <c r="CW208" s="18"/>
      <c r="CX208" s="18"/>
      <c r="CY208" s="18"/>
    </row>
    <row r="209" spans="1:103">
      <c r="A209" s="73" t="s">
        <v>191</v>
      </c>
      <c r="B209" s="76"/>
      <c r="C209" s="50"/>
      <c r="D209" s="50"/>
      <c r="E209" s="21"/>
      <c r="F209" s="85"/>
      <c r="G209" s="65"/>
      <c r="H209" s="85"/>
      <c r="I209" s="65"/>
      <c r="J209" s="82"/>
      <c r="K209" s="65"/>
      <c r="L209" s="64"/>
      <c r="M209" s="65"/>
      <c r="N209" s="64"/>
      <c r="O209" s="65"/>
      <c r="P209" s="64"/>
      <c r="Q209" s="65"/>
      <c r="R209" s="64"/>
      <c r="S209" s="65"/>
      <c r="T209" s="64"/>
      <c r="U209" s="65"/>
      <c r="V209" s="64"/>
      <c r="W209" s="65"/>
      <c r="X209" s="64"/>
      <c r="Y209" s="65"/>
      <c r="Z209" s="64"/>
      <c r="AA209" s="65"/>
      <c r="AB209" s="64"/>
      <c r="AC209" s="65"/>
      <c r="AD209" s="64"/>
      <c r="AE209" s="66"/>
      <c r="AS209" s="17">
        <f t="shared" si="94"/>
        <v>0</v>
      </c>
      <c r="AT209" s="18">
        <f t="shared" si="95"/>
        <v>0</v>
      </c>
      <c r="AU209" s="18">
        <f t="shared" si="96"/>
        <v>0</v>
      </c>
      <c r="AV209" s="18">
        <f t="shared" si="97"/>
        <v>0</v>
      </c>
      <c r="AW209" s="18">
        <f t="shared" si="98"/>
        <v>0</v>
      </c>
      <c r="AX209" s="18">
        <f t="shared" si="99"/>
        <v>0</v>
      </c>
      <c r="AY209" s="18">
        <f t="shared" si="100"/>
        <v>0</v>
      </c>
      <c r="AZ209" s="18">
        <f t="shared" si="101"/>
        <v>0</v>
      </c>
      <c r="BA209" s="18">
        <f t="shared" si="102"/>
        <v>0</v>
      </c>
      <c r="BB209" s="18">
        <f t="shared" si="103"/>
        <v>0</v>
      </c>
      <c r="BC209" s="18">
        <f t="shared" si="104"/>
        <v>0</v>
      </c>
      <c r="BD209" s="18">
        <f t="shared" si="105"/>
        <v>0</v>
      </c>
      <c r="BE209" s="18">
        <f t="shared" si="106"/>
        <v>0</v>
      </c>
      <c r="BF209" s="18">
        <f t="shared" si="107"/>
        <v>0</v>
      </c>
      <c r="BG209" s="18">
        <f t="shared" si="108"/>
        <v>0</v>
      </c>
      <c r="BH209" s="18">
        <f t="shared" si="109"/>
        <v>0</v>
      </c>
      <c r="BI209" s="18">
        <f t="shared" si="110"/>
        <v>0</v>
      </c>
      <c r="BJ209" s="18">
        <f t="shared" si="111"/>
        <v>0</v>
      </c>
      <c r="BK209" s="18">
        <f t="shared" si="112"/>
        <v>0</v>
      </c>
      <c r="BL209" s="18">
        <f t="shared" si="113"/>
        <v>0</v>
      </c>
      <c r="BM209" s="18">
        <f t="shared" si="114"/>
        <v>0</v>
      </c>
      <c r="BN209" s="18">
        <f t="shared" si="115"/>
        <v>0</v>
      </c>
      <c r="BO209" s="18">
        <f t="shared" si="116"/>
        <v>0</v>
      </c>
      <c r="BP209" s="18">
        <f t="shared" si="117"/>
        <v>0</v>
      </c>
      <c r="BQ209" s="18">
        <f t="shared" si="118"/>
        <v>0</v>
      </c>
      <c r="BR209" s="18">
        <f t="shared" si="119"/>
        <v>0</v>
      </c>
      <c r="BS209" s="18">
        <f t="shared" si="120"/>
        <v>0</v>
      </c>
      <c r="BT209" s="18">
        <f t="shared" si="121"/>
        <v>0</v>
      </c>
      <c r="BU209" s="18">
        <f t="shared" si="122"/>
        <v>0</v>
      </c>
      <c r="BV209" s="18">
        <f t="shared" si="123"/>
        <v>0</v>
      </c>
      <c r="BW209" s="18">
        <f t="shared" si="124"/>
        <v>0</v>
      </c>
      <c r="BX209" s="18">
        <f t="shared" si="125"/>
        <v>0</v>
      </c>
      <c r="BY209" s="18">
        <f t="shared" si="126"/>
        <v>0</v>
      </c>
      <c r="BZ209" s="18">
        <f t="shared" si="127"/>
        <v>0</v>
      </c>
      <c r="CA209" s="18">
        <f t="shared" si="128"/>
        <v>0</v>
      </c>
      <c r="CB209" s="18">
        <f t="shared" si="129"/>
        <v>0</v>
      </c>
      <c r="CC209" s="18">
        <f t="shared" si="130"/>
        <v>0</v>
      </c>
      <c r="CD209" s="18">
        <f t="shared" si="131"/>
        <v>0</v>
      </c>
      <c r="CE209" s="18">
        <f t="shared" si="132"/>
        <v>0</v>
      </c>
      <c r="CF209" s="18">
        <f t="shared" si="133"/>
        <v>0</v>
      </c>
      <c r="CG209" s="18">
        <f t="shared" si="134"/>
        <v>0</v>
      </c>
      <c r="CH209" s="18">
        <f t="shared" si="135"/>
        <v>0</v>
      </c>
      <c r="CI209" s="18">
        <f t="shared" si="136"/>
        <v>0</v>
      </c>
      <c r="CJ209" s="18">
        <f t="shared" si="137"/>
        <v>0</v>
      </c>
      <c r="CK209" s="18">
        <f t="shared" si="138"/>
        <v>0</v>
      </c>
      <c r="CL209" s="18">
        <f t="shared" si="139"/>
        <v>0</v>
      </c>
      <c r="CM209" s="18">
        <f t="shared" si="140"/>
        <v>0</v>
      </c>
      <c r="CN209" s="18"/>
      <c r="CO209" s="18"/>
      <c r="CP209" s="18"/>
      <c r="CQ209" s="18"/>
      <c r="CR209" s="18"/>
      <c r="CS209" s="18"/>
      <c r="CT209" s="18"/>
      <c r="CU209" s="18"/>
      <c r="CV209" s="18"/>
      <c r="CW209" s="18"/>
      <c r="CX209" s="18"/>
      <c r="CY209" s="18"/>
    </row>
    <row r="210" spans="1:103">
      <c r="A210" s="73" t="s">
        <v>191</v>
      </c>
      <c r="B210" s="76"/>
      <c r="C210" s="50"/>
      <c r="D210" s="50"/>
      <c r="E210" s="21"/>
      <c r="F210" s="85"/>
      <c r="G210" s="65"/>
      <c r="H210" s="85"/>
      <c r="I210" s="65"/>
      <c r="J210" s="82"/>
      <c r="K210" s="65"/>
      <c r="L210" s="64"/>
      <c r="M210" s="65"/>
      <c r="N210" s="64"/>
      <c r="O210" s="65"/>
      <c r="P210" s="64"/>
      <c r="Q210" s="65"/>
      <c r="R210" s="64"/>
      <c r="S210" s="65"/>
      <c r="T210" s="64"/>
      <c r="U210" s="65"/>
      <c r="V210" s="64"/>
      <c r="W210" s="65"/>
      <c r="X210" s="64"/>
      <c r="Y210" s="65"/>
      <c r="Z210" s="64"/>
      <c r="AA210" s="65"/>
      <c r="AB210" s="64"/>
      <c r="AC210" s="65"/>
      <c r="AD210" s="64"/>
      <c r="AE210" s="66"/>
      <c r="AS210" s="17">
        <f t="shared" si="94"/>
        <v>0</v>
      </c>
      <c r="AT210" s="18">
        <f t="shared" si="95"/>
        <v>0</v>
      </c>
      <c r="AU210" s="18">
        <f t="shared" si="96"/>
        <v>0</v>
      </c>
      <c r="AV210" s="18">
        <f t="shared" si="97"/>
        <v>0</v>
      </c>
      <c r="AW210" s="18">
        <f t="shared" si="98"/>
        <v>0</v>
      </c>
      <c r="AX210" s="18">
        <f t="shared" si="99"/>
        <v>0</v>
      </c>
      <c r="AY210" s="18">
        <f t="shared" si="100"/>
        <v>0</v>
      </c>
      <c r="AZ210" s="18">
        <f t="shared" si="101"/>
        <v>0</v>
      </c>
      <c r="BA210" s="18">
        <f t="shared" si="102"/>
        <v>0</v>
      </c>
      <c r="BB210" s="18">
        <f t="shared" si="103"/>
        <v>0</v>
      </c>
      <c r="BC210" s="18">
        <f t="shared" si="104"/>
        <v>0</v>
      </c>
      <c r="BD210" s="18">
        <f t="shared" si="105"/>
        <v>0</v>
      </c>
      <c r="BE210" s="18">
        <f t="shared" si="106"/>
        <v>0</v>
      </c>
      <c r="BF210" s="18">
        <f t="shared" si="107"/>
        <v>0</v>
      </c>
      <c r="BG210" s="18">
        <f t="shared" si="108"/>
        <v>0</v>
      </c>
      <c r="BH210" s="18">
        <f t="shared" si="109"/>
        <v>0</v>
      </c>
      <c r="BI210" s="18">
        <f t="shared" si="110"/>
        <v>0</v>
      </c>
      <c r="BJ210" s="18">
        <f t="shared" si="111"/>
        <v>0</v>
      </c>
      <c r="BK210" s="18">
        <f t="shared" si="112"/>
        <v>0</v>
      </c>
      <c r="BL210" s="18">
        <f t="shared" si="113"/>
        <v>0</v>
      </c>
      <c r="BM210" s="18">
        <f t="shared" si="114"/>
        <v>0</v>
      </c>
      <c r="BN210" s="18">
        <f t="shared" si="115"/>
        <v>0</v>
      </c>
      <c r="BO210" s="18">
        <f t="shared" si="116"/>
        <v>0</v>
      </c>
      <c r="BP210" s="18">
        <f t="shared" si="117"/>
        <v>0</v>
      </c>
      <c r="BQ210" s="18">
        <f t="shared" si="118"/>
        <v>0</v>
      </c>
      <c r="BR210" s="18">
        <f t="shared" si="119"/>
        <v>0</v>
      </c>
      <c r="BS210" s="18">
        <f t="shared" si="120"/>
        <v>0</v>
      </c>
      <c r="BT210" s="18">
        <f t="shared" si="121"/>
        <v>0</v>
      </c>
      <c r="BU210" s="18">
        <f t="shared" si="122"/>
        <v>0</v>
      </c>
      <c r="BV210" s="18">
        <f t="shared" si="123"/>
        <v>0</v>
      </c>
      <c r="BW210" s="18">
        <f t="shared" si="124"/>
        <v>0</v>
      </c>
      <c r="BX210" s="18">
        <f t="shared" si="125"/>
        <v>0</v>
      </c>
      <c r="BY210" s="18">
        <f t="shared" si="126"/>
        <v>0</v>
      </c>
      <c r="BZ210" s="18">
        <f t="shared" si="127"/>
        <v>0</v>
      </c>
      <c r="CA210" s="18">
        <f t="shared" si="128"/>
        <v>0</v>
      </c>
      <c r="CB210" s="18">
        <f t="shared" si="129"/>
        <v>0</v>
      </c>
      <c r="CC210" s="18">
        <f t="shared" si="130"/>
        <v>0</v>
      </c>
      <c r="CD210" s="18">
        <f t="shared" si="131"/>
        <v>0</v>
      </c>
      <c r="CE210" s="18">
        <f t="shared" si="132"/>
        <v>0</v>
      </c>
      <c r="CF210" s="18">
        <f t="shared" si="133"/>
        <v>0</v>
      </c>
      <c r="CG210" s="18">
        <f t="shared" si="134"/>
        <v>0</v>
      </c>
      <c r="CH210" s="18">
        <f t="shared" si="135"/>
        <v>0</v>
      </c>
      <c r="CI210" s="18">
        <f t="shared" si="136"/>
        <v>0</v>
      </c>
      <c r="CJ210" s="18">
        <f t="shared" si="137"/>
        <v>0</v>
      </c>
      <c r="CK210" s="18">
        <f t="shared" si="138"/>
        <v>0</v>
      </c>
      <c r="CL210" s="18">
        <f t="shared" si="139"/>
        <v>0</v>
      </c>
      <c r="CM210" s="18">
        <f t="shared" si="140"/>
        <v>0</v>
      </c>
      <c r="CN210" s="18"/>
      <c r="CO210" s="18"/>
      <c r="CP210" s="18"/>
      <c r="CQ210" s="18"/>
      <c r="CR210" s="18"/>
      <c r="CS210" s="18"/>
      <c r="CT210" s="18"/>
      <c r="CU210" s="18"/>
      <c r="CV210" s="18"/>
      <c r="CW210" s="18"/>
      <c r="CX210" s="18"/>
      <c r="CY210" s="18"/>
    </row>
    <row r="211" spans="1:103">
      <c r="A211" s="73" t="s">
        <v>191</v>
      </c>
      <c r="B211" s="76"/>
      <c r="C211" s="50"/>
      <c r="D211" s="50"/>
      <c r="E211" s="21"/>
      <c r="F211" s="85"/>
      <c r="G211" s="65"/>
      <c r="H211" s="85"/>
      <c r="I211" s="65"/>
      <c r="J211" s="82"/>
      <c r="K211" s="65"/>
      <c r="L211" s="64"/>
      <c r="M211" s="65"/>
      <c r="N211" s="64"/>
      <c r="O211" s="65"/>
      <c r="P211" s="64"/>
      <c r="Q211" s="65"/>
      <c r="R211" s="64"/>
      <c r="S211" s="65"/>
      <c r="T211" s="64"/>
      <c r="U211" s="65"/>
      <c r="V211" s="64"/>
      <c r="W211" s="65"/>
      <c r="X211" s="64"/>
      <c r="Y211" s="65"/>
      <c r="Z211" s="64"/>
      <c r="AA211" s="65"/>
      <c r="AB211" s="64"/>
      <c r="AC211" s="65"/>
      <c r="AD211" s="64"/>
      <c r="AE211" s="66"/>
      <c r="AS211" s="17">
        <f t="shared" si="94"/>
        <v>0</v>
      </c>
      <c r="AT211" s="18">
        <f t="shared" si="95"/>
        <v>0</v>
      </c>
      <c r="AU211" s="18">
        <f t="shared" si="96"/>
        <v>0</v>
      </c>
      <c r="AV211" s="18">
        <f t="shared" si="97"/>
        <v>0</v>
      </c>
      <c r="AW211" s="18">
        <f t="shared" si="98"/>
        <v>0</v>
      </c>
      <c r="AX211" s="18">
        <f t="shared" si="99"/>
        <v>0</v>
      </c>
      <c r="AY211" s="18">
        <f t="shared" si="100"/>
        <v>0</v>
      </c>
      <c r="AZ211" s="18">
        <f t="shared" si="101"/>
        <v>0</v>
      </c>
      <c r="BA211" s="18">
        <f t="shared" si="102"/>
        <v>0</v>
      </c>
      <c r="BB211" s="18">
        <f t="shared" si="103"/>
        <v>0</v>
      </c>
      <c r="BC211" s="18">
        <f t="shared" si="104"/>
        <v>0</v>
      </c>
      <c r="BD211" s="18">
        <f t="shared" si="105"/>
        <v>0</v>
      </c>
      <c r="BE211" s="18">
        <f t="shared" si="106"/>
        <v>0</v>
      </c>
      <c r="BF211" s="18">
        <f t="shared" si="107"/>
        <v>0</v>
      </c>
      <c r="BG211" s="18">
        <f t="shared" si="108"/>
        <v>0</v>
      </c>
      <c r="BH211" s="18">
        <f t="shared" si="109"/>
        <v>0</v>
      </c>
      <c r="BI211" s="18">
        <f t="shared" si="110"/>
        <v>0</v>
      </c>
      <c r="BJ211" s="18">
        <f t="shared" si="111"/>
        <v>0</v>
      </c>
      <c r="BK211" s="18">
        <f t="shared" si="112"/>
        <v>0</v>
      </c>
      <c r="BL211" s="18">
        <f t="shared" si="113"/>
        <v>0</v>
      </c>
      <c r="BM211" s="18">
        <f t="shared" si="114"/>
        <v>0</v>
      </c>
      <c r="BN211" s="18">
        <f t="shared" si="115"/>
        <v>0</v>
      </c>
      <c r="BO211" s="18">
        <f t="shared" si="116"/>
        <v>0</v>
      </c>
      <c r="BP211" s="18">
        <f t="shared" si="117"/>
        <v>0</v>
      </c>
      <c r="BQ211" s="18">
        <f t="shared" si="118"/>
        <v>0</v>
      </c>
      <c r="BR211" s="18">
        <f t="shared" si="119"/>
        <v>0</v>
      </c>
      <c r="BS211" s="18">
        <f t="shared" si="120"/>
        <v>0</v>
      </c>
      <c r="BT211" s="18">
        <f t="shared" si="121"/>
        <v>0</v>
      </c>
      <c r="BU211" s="18">
        <f t="shared" si="122"/>
        <v>0</v>
      </c>
      <c r="BV211" s="18">
        <f t="shared" si="123"/>
        <v>0</v>
      </c>
      <c r="BW211" s="18">
        <f t="shared" si="124"/>
        <v>0</v>
      </c>
      <c r="BX211" s="18">
        <f t="shared" si="125"/>
        <v>0</v>
      </c>
      <c r="BY211" s="18">
        <f t="shared" si="126"/>
        <v>0</v>
      </c>
      <c r="BZ211" s="18">
        <f t="shared" si="127"/>
        <v>0</v>
      </c>
      <c r="CA211" s="18">
        <f t="shared" si="128"/>
        <v>0</v>
      </c>
      <c r="CB211" s="18">
        <f t="shared" si="129"/>
        <v>0</v>
      </c>
      <c r="CC211" s="18">
        <f t="shared" si="130"/>
        <v>0</v>
      </c>
      <c r="CD211" s="18">
        <f t="shared" si="131"/>
        <v>0</v>
      </c>
      <c r="CE211" s="18">
        <f t="shared" si="132"/>
        <v>0</v>
      </c>
      <c r="CF211" s="18">
        <f t="shared" si="133"/>
        <v>0</v>
      </c>
      <c r="CG211" s="18">
        <f t="shared" si="134"/>
        <v>0</v>
      </c>
      <c r="CH211" s="18">
        <f t="shared" si="135"/>
        <v>0</v>
      </c>
      <c r="CI211" s="18">
        <f t="shared" si="136"/>
        <v>0</v>
      </c>
      <c r="CJ211" s="18">
        <f t="shared" si="137"/>
        <v>0</v>
      </c>
      <c r="CK211" s="18">
        <f t="shared" si="138"/>
        <v>0</v>
      </c>
      <c r="CL211" s="18">
        <f t="shared" si="139"/>
        <v>0</v>
      </c>
      <c r="CM211" s="18">
        <f t="shared" si="140"/>
        <v>0</v>
      </c>
      <c r="CN211" s="18"/>
      <c r="CO211" s="18"/>
      <c r="CP211" s="18"/>
      <c r="CQ211" s="18"/>
      <c r="CR211" s="18"/>
      <c r="CS211" s="18"/>
      <c r="CT211" s="18"/>
      <c r="CU211" s="18"/>
      <c r="CV211" s="18"/>
      <c r="CW211" s="18"/>
      <c r="CX211" s="18"/>
      <c r="CY211" s="18"/>
    </row>
    <row r="212" spans="1:103">
      <c r="A212" s="73" t="s">
        <v>191</v>
      </c>
      <c r="B212" s="76"/>
      <c r="C212" s="50"/>
      <c r="D212" s="50"/>
      <c r="E212" s="21"/>
      <c r="F212" s="85"/>
      <c r="G212" s="65"/>
      <c r="H212" s="85"/>
      <c r="I212" s="65"/>
      <c r="J212" s="82"/>
      <c r="K212" s="65"/>
      <c r="L212" s="64"/>
      <c r="M212" s="65"/>
      <c r="N212" s="64"/>
      <c r="O212" s="65"/>
      <c r="P212" s="64"/>
      <c r="Q212" s="65"/>
      <c r="R212" s="64"/>
      <c r="S212" s="65"/>
      <c r="T212" s="64"/>
      <c r="U212" s="65"/>
      <c r="V212" s="64"/>
      <c r="W212" s="65"/>
      <c r="X212" s="64"/>
      <c r="Y212" s="65"/>
      <c r="Z212" s="64"/>
      <c r="AA212" s="65"/>
      <c r="AB212" s="64"/>
      <c r="AC212" s="65"/>
      <c r="AD212" s="64"/>
      <c r="AE212" s="66"/>
      <c r="AS212" s="17">
        <f t="shared" si="94"/>
        <v>0</v>
      </c>
      <c r="AT212" s="18">
        <f t="shared" si="95"/>
        <v>0</v>
      </c>
      <c r="AU212" s="18">
        <f t="shared" si="96"/>
        <v>0</v>
      </c>
      <c r="AV212" s="18">
        <f t="shared" si="97"/>
        <v>0</v>
      </c>
      <c r="AW212" s="18">
        <f t="shared" si="98"/>
        <v>0</v>
      </c>
      <c r="AX212" s="18">
        <f t="shared" si="99"/>
        <v>0</v>
      </c>
      <c r="AY212" s="18">
        <f t="shared" si="100"/>
        <v>0</v>
      </c>
      <c r="AZ212" s="18">
        <f t="shared" si="101"/>
        <v>0</v>
      </c>
      <c r="BA212" s="18">
        <f t="shared" si="102"/>
        <v>0</v>
      </c>
      <c r="BB212" s="18">
        <f t="shared" si="103"/>
        <v>0</v>
      </c>
      <c r="BC212" s="18">
        <f t="shared" si="104"/>
        <v>0</v>
      </c>
      <c r="BD212" s="18">
        <f t="shared" si="105"/>
        <v>0</v>
      </c>
      <c r="BE212" s="18">
        <f t="shared" si="106"/>
        <v>0</v>
      </c>
      <c r="BF212" s="18">
        <f t="shared" si="107"/>
        <v>0</v>
      </c>
      <c r="BG212" s="18">
        <f t="shared" si="108"/>
        <v>0</v>
      </c>
      <c r="BH212" s="18">
        <f t="shared" si="109"/>
        <v>0</v>
      </c>
      <c r="BI212" s="18">
        <f t="shared" si="110"/>
        <v>0</v>
      </c>
      <c r="BJ212" s="18">
        <f t="shared" si="111"/>
        <v>0</v>
      </c>
      <c r="BK212" s="18">
        <f t="shared" si="112"/>
        <v>0</v>
      </c>
      <c r="BL212" s="18">
        <f t="shared" si="113"/>
        <v>0</v>
      </c>
      <c r="BM212" s="18">
        <f t="shared" si="114"/>
        <v>0</v>
      </c>
      <c r="BN212" s="18">
        <f t="shared" si="115"/>
        <v>0</v>
      </c>
      <c r="BO212" s="18">
        <f t="shared" si="116"/>
        <v>0</v>
      </c>
      <c r="BP212" s="18">
        <f t="shared" si="117"/>
        <v>0</v>
      </c>
      <c r="BQ212" s="18">
        <f t="shared" si="118"/>
        <v>0</v>
      </c>
      <c r="BR212" s="18">
        <f t="shared" si="119"/>
        <v>0</v>
      </c>
      <c r="BS212" s="18">
        <f t="shared" si="120"/>
        <v>0</v>
      </c>
      <c r="BT212" s="18">
        <f t="shared" si="121"/>
        <v>0</v>
      </c>
      <c r="BU212" s="18">
        <f t="shared" si="122"/>
        <v>0</v>
      </c>
      <c r="BV212" s="18">
        <f t="shared" si="123"/>
        <v>0</v>
      </c>
      <c r="BW212" s="18">
        <f t="shared" si="124"/>
        <v>0</v>
      </c>
      <c r="BX212" s="18">
        <f t="shared" si="125"/>
        <v>0</v>
      </c>
      <c r="BY212" s="18">
        <f t="shared" si="126"/>
        <v>0</v>
      </c>
      <c r="BZ212" s="18">
        <f t="shared" si="127"/>
        <v>0</v>
      </c>
      <c r="CA212" s="18">
        <f t="shared" si="128"/>
        <v>0</v>
      </c>
      <c r="CB212" s="18">
        <f t="shared" si="129"/>
        <v>0</v>
      </c>
      <c r="CC212" s="18">
        <f t="shared" si="130"/>
        <v>0</v>
      </c>
      <c r="CD212" s="18">
        <f t="shared" si="131"/>
        <v>0</v>
      </c>
      <c r="CE212" s="18">
        <f t="shared" si="132"/>
        <v>0</v>
      </c>
      <c r="CF212" s="18">
        <f t="shared" si="133"/>
        <v>0</v>
      </c>
      <c r="CG212" s="18">
        <f t="shared" si="134"/>
        <v>0</v>
      </c>
      <c r="CH212" s="18">
        <f t="shared" si="135"/>
        <v>0</v>
      </c>
      <c r="CI212" s="18">
        <f t="shared" si="136"/>
        <v>0</v>
      </c>
      <c r="CJ212" s="18">
        <f t="shared" si="137"/>
        <v>0</v>
      </c>
      <c r="CK212" s="18">
        <f t="shared" si="138"/>
        <v>0</v>
      </c>
      <c r="CL212" s="18">
        <f t="shared" si="139"/>
        <v>0</v>
      </c>
      <c r="CM212" s="18">
        <f t="shared" si="140"/>
        <v>0</v>
      </c>
      <c r="CN212" s="18"/>
      <c r="CO212" s="18"/>
      <c r="CP212" s="18"/>
      <c r="CQ212" s="18"/>
      <c r="CR212" s="18"/>
      <c r="CS212" s="18"/>
      <c r="CT212" s="18"/>
      <c r="CU212" s="18"/>
      <c r="CV212" s="18"/>
      <c r="CW212" s="18"/>
      <c r="CX212" s="18"/>
      <c r="CY212" s="18"/>
    </row>
    <row r="213" spans="1:103">
      <c r="A213" s="73" t="s">
        <v>191</v>
      </c>
      <c r="B213" s="76"/>
      <c r="C213" s="50"/>
      <c r="D213" s="50"/>
      <c r="E213" s="21"/>
      <c r="F213" s="85"/>
      <c r="G213" s="65"/>
      <c r="H213" s="85"/>
      <c r="I213" s="65"/>
      <c r="J213" s="82"/>
      <c r="K213" s="65"/>
      <c r="L213" s="64"/>
      <c r="M213" s="65"/>
      <c r="N213" s="64"/>
      <c r="O213" s="65"/>
      <c r="P213" s="64"/>
      <c r="Q213" s="65"/>
      <c r="R213" s="64"/>
      <c r="S213" s="65"/>
      <c r="T213" s="64"/>
      <c r="U213" s="65"/>
      <c r="V213" s="64"/>
      <c r="W213" s="65"/>
      <c r="X213" s="64"/>
      <c r="Y213" s="65"/>
      <c r="Z213" s="64"/>
      <c r="AA213" s="65"/>
      <c r="AB213" s="64"/>
      <c r="AC213" s="65"/>
      <c r="AD213" s="64"/>
      <c r="AE213" s="66"/>
      <c r="AS213" s="17">
        <f>COUNTIF(F213:AC213,"&gt;=100")</f>
        <v>0</v>
      </c>
      <c r="AT213" s="18">
        <f>(F213+H213)/2</f>
        <v>0</v>
      </c>
      <c r="AU213" s="18">
        <f>(F213+H213+J213)/3</f>
        <v>0</v>
      </c>
      <c r="AV213" s="18">
        <f>(H213+J213)/2</f>
        <v>0</v>
      </c>
      <c r="AW213" s="18">
        <f>(F213+H213+J213+L213)/4</f>
        <v>0</v>
      </c>
      <c r="AX213" s="18">
        <f>(H213+J213+L213)/3</f>
        <v>0</v>
      </c>
      <c r="AY213" s="18">
        <f>(J213+L213)/2</f>
        <v>0</v>
      </c>
      <c r="AZ213" s="18">
        <f>(F213+H213+J213+L213+N213)/5</f>
        <v>0</v>
      </c>
      <c r="BA213" s="18">
        <f>(H213+J213+L213+N213)/4</f>
        <v>0</v>
      </c>
      <c r="BB213" s="18">
        <f>(J213+L213+N213)/3</f>
        <v>0</v>
      </c>
      <c r="BC213" s="18">
        <f>(L213+N213)/2</f>
        <v>0</v>
      </c>
      <c r="BD213" s="18">
        <f>(F213+H213+J213+L213+ N213+P213)/6</f>
        <v>0</v>
      </c>
      <c r="BE213" s="18">
        <f>(H213+J213+L213+ N213+P213)/5</f>
        <v>0</v>
      </c>
      <c r="BF213" s="18">
        <f>(J213+L213+ N213+P213)/4</f>
        <v>0</v>
      </c>
      <c r="BG213" s="18">
        <f>(L213+ N213+P213)/3</f>
        <v>0</v>
      </c>
      <c r="BH213" s="18">
        <f>(N213+P213)/2</f>
        <v>0</v>
      </c>
      <c r="BI213" s="18">
        <f>(H213+J213+L213+N213+P213+R213)/6</f>
        <v>0</v>
      </c>
      <c r="BJ213" s="18">
        <f>(J213+L213+N213+P213+R213)/5</f>
        <v>0</v>
      </c>
      <c r="BK213" s="18">
        <f>(L213+N213+P213+R213)/4</f>
        <v>0</v>
      </c>
      <c r="BL213" s="18">
        <f>(N213+P213+R213)/3</f>
        <v>0</v>
      </c>
      <c r="BM213" s="18">
        <f>(P213+R213)/2</f>
        <v>0</v>
      </c>
      <c r="BN213" s="18">
        <f>(J213+L213+N213+P213+R213+T213)/6</f>
        <v>0</v>
      </c>
      <c r="BO213" s="18">
        <f>(L213+N213+P213+R213+T213)/5</f>
        <v>0</v>
      </c>
      <c r="BP213" s="18">
        <f>(N213+P213+R213+T213)/4</f>
        <v>0</v>
      </c>
      <c r="BQ213" s="18">
        <f>(N213+P213+R213+T213)/3</f>
        <v>0</v>
      </c>
      <c r="BR213" s="18">
        <f>(R213+T213)/2</f>
        <v>0</v>
      </c>
      <c r="BS213" s="18">
        <f>(L213+N213+P213+R213+T213+V213)/6</f>
        <v>0</v>
      </c>
      <c r="BT213" s="18">
        <f>(N213+P213+R213+T213+V213)/5</f>
        <v>0</v>
      </c>
      <c r="BU213" s="18">
        <f>(P213+R213+T213+V213)/4</f>
        <v>0</v>
      </c>
      <c r="BV213" s="18">
        <f>(R213+T213+V213)/3</f>
        <v>0</v>
      </c>
      <c r="BW213" s="18">
        <f>(T213+V213)/2</f>
        <v>0</v>
      </c>
      <c r="BX213" s="18">
        <f>(N213+P213+R213+T213+V213+X213)/6</f>
        <v>0</v>
      </c>
      <c r="BY213" s="18">
        <f>(P213+R213+T213+V213+X213)/5</f>
        <v>0</v>
      </c>
      <c r="BZ213" s="18">
        <f>(R213+T213+V213+X213)/4</f>
        <v>0</v>
      </c>
      <c r="CA213" s="18">
        <f>(T213+V213+X213)/3</f>
        <v>0</v>
      </c>
      <c r="CB213" s="18">
        <f>(V213+X213)/2</f>
        <v>0</v>
      </c>
      <c r="CC213" s="18">
        <f>(P213+R213+T213+V213+X213+Z213)/6</f>
        <v>0</v>
      </c>
      <c r="CD213" s="18">
        <f>(R213+T213+V213+X213+Z213)/5</f>
        <v>0</v>
      </c>
      <c r="CE213" s="18">
        <f>(T213+V213+X213+Z213)/4</f>
        <v>0</v>
      </c>
      <c r="CF213" s="18">
        <f>(V213+X213+Z213)/3</f>
        <v>0</v>
      </c>
      <c r="CG213" s="18">
        <f>(X213+Z213)/2</f>
        <v>0</v>
      </c>
      <c r="CH213" s="18">
        <f>(R213+T213+V213+X213+Z213+AB213)/6</f>
        <v>0</v>
      </c>
      <c r="CI213" s="18">
        <f>(T213+V213+X213+Z213+AB213)/5</f>
        <v>0</v>
      </c>
      <c r="CJ213" s="18">
        <f>(V213+X213+Z213+AB213)/4</f>
        <v>0</v>
      </c>
      <c r="CK213" s="18">
        <f>(X213+Z213+AB213)/3</f>
        <v>0</v>
      </c>
      <c r="CL213" s="18">
        <f>(Z213+AB213)/2</f>
        <v>0</v>
      </c>
      <c r="CM213" s="18">
        <f>COUNTIF(AT213:CL213,"&gt;80")</f>
        <v>0</v>
      </c>
      <c r="CN213" s="18"/>
      <c r="CO213" s="18"/>
      <c r="CP213" s="18"/>
      <c r="CQ213" s="18"/>
      <c r="CR213" s="18"/>
      <c r="CS213" s="18"/>
      <c r="CT213" s="18"/>
      <c r="CU213" s="18"/>
      <c r="CV213" s="18"/>
      <c r="CW213" s="18"/>
      <c r="CX213" s="18"/>
      <c r="CY213" s="18"/>
    </row>
    <row r="214" spans="1:103">
      <c r="A214" s="73" t="s">
        <v>191</v>
      </c>
      <c r="B214" s="76"/>
      <c r="C214" s="50"/>
      <c r="D214" s="50"/>
      <c r="E214" s="21"/>
      <c r="F214" s="85"/>
      <c r="G214" s="65"/>
      <c r="H214" s="85"/>
      <c r="I214" s="65"/>
      <c r="J214" s="82"/>
      <c r="K214" s="65"/>
      <c r="L214" s="64"/>
      <c r="M214" s="65"/>
      <c r="N214" s="64"/>
      <c r="O214" s="65"/>
      <c r="P214" s="64"/>
      <c r="Q214" s="65"/>
      <c r="R214" s="64"/>
      <c r="S214" s="65"/>
      <c r="T214" s="64"/>
      <c r="U214" s="65"/>
      <c r="V214" s="64"/>
      <c r="W214" s="65"/>
      <c r="X214" s="64"/>
      <c r="Y214" s="65"/>
      <c r="Z214" s="64"/>
      <c r="AA214" s="65"/>
      <c r="AB214" s="64"/>
      <c r="AC214" s="65"/>
      <c r="AD214" s="64"/>
      <c r="AE214" s="66"/>
      <c r="AS214" s="17">
        <f>COUNTIF(F214:AC214,"&gt;=100")</f>
        <v>0</v>
      </c>
      <c r="AT214" s="18">
        <f>(F214+H214)/2</f>
        <v>0</v>
      </c>
      <c r="AU214" s="18">
        <f>(F214+H214+J214)/3</f>
        <v>0</v>
      </c>
      <c r="AV214" s="18">
        <f>(H214+J214)/2</f>
        <v>0</v>
      </c>
      <c r="AW214" s="18">
        <f>(F214+H214+J214+L214)/4</f>
        <v>0</v>
      </c>
      <c r="AX214" s="18">
        <f>(H214+J214+L214)/3</f>
        <v>0</v>
      </c>
      <c r="AY214" s="18">
        <f>(J214+L214)/2</f>
        <v>0</v>
      </c>
      <c r="AZ214" s="18">
        <f>(F214+H214+J214+L214+N214)/5</f>
        <v>0</v>
      </c>
      <c r="BA214" s="18">
        <f>(H214+J214+L214+N214)/4</f>
        <v>0</v>
      </c>
      <c r="BB214" s="18">
        <f>(J214+L214+N214)/3</f>
        <v>0</v>
      </c>
      <c r="BC214" s="18">
        <f>(L214+N214)/2</f>
        <v>0</v>
      </c>
      <c r="BD214" s="18">
        <f>(F214+H214+J214+L214+ N214+P214)/6</f>
        <v>0</v>
      </c>
      <c r="BE214" s="18">
        <f>(H214+J214+L214+ N214+P214)/5</f>
        <v>0</v>
      </c>
      <c r="BF214" s="18">
        <f>(J214+L214+ N214+P214)/4</f>
        <v>0</v>
      </c>
      <c r="BG214" s="18">
        <f>(L214+ N214+P214)/3</f>
        <v>0</v>
      </c>
      <c r="BH214" s="18">
        <f>(N214+P214)/2</f>
        <v>0</v>
      </c>
      <c r="BI214" s="18">
        <f>(H214+J214+L214+N214+P214+R214)/6</f>
        <v>0</v>
      </c>
      <c r="BJ214" s="18">
        <f>(J214+L214+N214+P214+R214)/5</f>
        <v>0</v>
      </c>
      <c r="BK214" s="18">
        <f>(L214+N214+P214+R214)/4</f>
        <v>0</v>
      </c>
      <c r="BL214" s="18">
        <f>(N214+P214+R214)/3</f>
        <v>0</v>
      </c>
      <c r="BM214" s="18">
        <f>(P214+R214)/2</f>
        <v>0</v>
      </c>
      <c r="BN214" s="18">
        <f>(J214+L214+N214+P214+R214+T214)/6</f>
        <v>0</v>
      </c>
      <c r="BO214" s="18">
        <f>(L214+N214+P214+R214+T214)/5</f>
        <v>0</v>
      </c>
      <c r="BP214" s="18">
        <f>(N214+P214+R214+T214)/4</f>
        <v>0</v>
      </c>
      <c r="BQ214" s="18">
        <f>(N214+P214+R214+T214)/3</f>
        <v>0</v>
      </c>
      <c r="BR214" s="18">
        <f>(R214+T214)/2</f>
        <v>0</v>
      </c>
      <c r="BS214" s="18">
        <f>(L214+N214+P214+R214+T214+V214)/6</f>
        <v>0</v>
      </c>
      <c r="BT214" s="18">
        <f>(N214+P214+R214+T214+V214)/5</f>
        <v>0</v>
      </c>
      <c r="BU214" s="18">
        <f>(P214+R214+T214+V214)/4</f>
        <v>0</v>
      </c>
      <c r="BV214" s="18">
        <f>(R214+T214+V214)/3</f>
        <v>0</v>
      </c>
      <c r="BW214" s="18">
        <f>(T214+V214)/2</f>
        <v>0</v>
      </c>
      <c r="BX214" s="18">
        <f>(N214+P214+R214+T214+V214+X214)/6</f>
        <v>0</v>
      </c>
      <c r="BY214" s="18">
        <f>(P214+R214+T214+V214+X214)/5</f>
        <v>0</v>
      </c>
      <c r="BZ214" s="18">
        <f>(R214+T214+V214+X214)/4</f>
        <v>0</v>
      </c>
      <c r="CA214" s="18">
        <f>(T214+V214+X214)/3</f>
        <v>0</v>
      </c>
      <c r="CB214" s="18">
        <f>(V214+X214)/2</f>
        <v>0</v>
      </c>
      <c r="CC214" s="18">
        <f>(P214+R214+T214+V214+X214+Z214)/6</f>
        <v>0</v>
      </c>
      <c r="CD214" s="18">
        <f>(R214+T214+V214+X214+Z214)/5</f>
        <v>0</v>
      </c>
      <c r="CE214" s="18">
        <f>(T214+V214+X214+Z214)/4</f>
        <v>0</v>
      </c>
      <c r="CF214" s="18">
        <f>(V214+X214+Z214)/3</f>
        <v>0</v>
      </c>
      <c r="CG214" s="18">
        <f>(X214+Z214)/2</f>
        <v>0</v>
      </c>
      <c r="CH214" s="18">
        <f>(R214+T214+V214+X214+Z214+AB214)/6</f>
        <v>0</v>
      </c>
      <c r="CI214" s="18">
        <f>(T214+V214+X214+Z214+AB214)/5</f>
        <v>0</v>
      </c>
      <c r="CJ214" s="18">
        <f>(V214+X214+Z214+AB214)/4</f>
        <v>0</v>
      </c>
      <c r="CK214" s="18">
        <f>(X214+Z214+AB214)/3</f>
        <v>0</v>
      </c>
      <c r="CL214" s="18">
        <f>(Z214+AB214)/2</f>
        <v>0</v>
      </c>
      <c r="CM214" s="18">
        <f>COUNTIF(AT214:CL214,"&gt;80")</f>
        <v>0</v>
      </c>
      <c r="CN214" s="18"/>
      <c r="CO214" s="18"/>
      <c r="CP214" s="18"/>
      <c r="CQ214" s="18"/>
      <c r="CR214" s="18"/>
      <c r="CS214" s="18"/>
      <c r="CT214" s="18"/>
      <c r="CU214" s="18"/>
      <c r="CV214" s="18"/>
      <c r="CW214" s="18"/>
      <c r="CX214" s="18"/>
      <c r="CY214" s="18"/>
    </row>
    <row r="215" spans="1:103">
      <c r="A215" s="73" t="s">
        <v>191</v>
      </c>
      <c r="B215" s="76"/>
      <c r="C215" s="50"/>
      <c r="D215" s="50"/>
      <c r="E215" s="21"/>
      <c r="F215" s="85"/>
      <c r="G215" s="65"/>
      <c r="H215" s="85"/>
      <c r="I215" s="65"/>
      <c r="J215" s="82"/>
      <c r="K215" s="65"/>
      <c r="L215" s="64"/>
      <c r="M215" s="65"/>
      <c r="N215" s="64"/>
      <c r="O215" s="65"/>
      <c r="P215" s="64"/>
      <c r="Q215" s="65"/>
      <c r="R215" s="64"/>
      <c r="S215" s="65"/>
      <c r="T215" s="64"/>
      <c r="U215" s="65"/>
      <c r="V215" s="64"/>
      <c r="W215" s="65"/>
      <c r="X215" s="64"/>
      <c r="Y215" s="65"/>
      <c r="Z215" s="64"/>
      <c r="AA215" s="65"/>
      <c r="AB215" s="64"/>
      <c r="AC215" s="65"/>
      <c r="AD215" s="64"/>
      <c r="AE215" s="66"/>
      <c r="AS215" s="17">
        <f>COUNTIF(F215:AC215,"&gt;=100")</f>
        <v>0</v>
      </c>
      <c r="AT215" s="18">
        <f t="shared" ref="AT215:AT250" si="235">(F215+H215)/2</f>
        <v>0</v>
      </c>
      <c r="AU215" s="18">
        <f t="shared" ref="AU215:AU250" si="236">(F215+H215+J215)/3</f>
        <v>0</v>
      </c>
      <c r="AV215" s="18">
        <f t="shared" ref="AV215:AV250" si="237">(H215+J215)/2</f>
        <v>0</v>
      </c>
      <c r="AW215" s="18">
        <f t="shared" ref="AW215:AW250" si="238">(F215+H215+J215+L215)/4</f>
        <v>0</v>
      </c>
      <c r="AX215" s="18">
        <f t="shared" ref="AX215:AX250" si="239">(H215+J215+L215)/3</f>
        <v>0</v>
      </c>
      <c r="AY215" s="18">
        <f t="shared" ref="AY215:AY250" si="240">(J215+L215)/2</f>
        <v>0</v>
      </c>
      <c r="AZ215" s="18">
        <f t="shared" ref="AZ215:AZ250" si="241">(F215+H215+J215+L215+N215)/5</f>
        <v>0</v>
      </c>
      <c r="BA215" s="18">
        <f t="shared" ref="BA215:BA250" si="242">(H215+J215+L215+N215)/4</f>
        <v>0</v>
      </c>
      <c r="BB215" s="18">
        <f t="shared" ref="BB215:BB250" si="243">(J215+L215+N215)/3</f>
        <v>0</v>
      </c>
      <c r="BC215" s="18">
        <f t="shared" ref="BC215:BC250" si="244">(L215+N215)/2</f>
        <v>0</v>
      </c>
      <c r="BD215" s="18">
        <f t="shared" ref="BD215:BD250" si="245">(F215+H215+J215+L215+ N215+P215)/6</f>
        <v>0</v>
      </c>
      <c r="BE215" s="18">
        <f t="shared" ref="BE215:BE250" si="246">(H215+J215+L215+ N215+P215)/5</f>
        <v>0</v>
      </c>
      <c r="BF215" s="18">
        <f t="shared" ref="BF215:BF250" si="247">(J215+L215+ N215+P215)/4</f>
        <v>0</v>
      </c>
      <c r="BG215" s="18">
        <f t="shared" ref="BG215:BG250" si="248">(L215+ N215+P215)/3</f>
        <v>0</v>
      </c>
      <c r="BH215" s="18">
        <f t="shared" ref="BH215:BH250" si="249">(N215+P215)/2</f>
        <v>0</v>
      </c>
      <c r="BI215" s="18">
        <f t="shared" ref="BI215:BI250" si="250">(H215+J215+L215+N215+P215+R215)/6</f>
        <v>0</v>
      </c>
      <c r="BJ215" s="18">
        <f t="shared" ref="BJ215:BJ250" si="251">(J215+L215+N215+P215+R215)/5</f>
        <v>0</v>
      </c>
      <c r="BK215" s="18">
        <f t="shared" ref="BK215:BK250" si="252">(L215+N215+P215+R215)/4</f>
        <v>0</v>
      </c>
      <c r="BL215" s="18">
        <f t="shared" ref="BL215:BL250" si="253">(N215+P215+R215)/3</f>
        <v>0</v>
      </c>
      <c r="BM215" s="18">
        <f t="shared" ref="BM215:BM250" si="254">(P215+R215)/2</f>
        <v>0</v>
      </c>
      <c r="BN215" s="18">
        <f t="shared" ref="BN215:BN250" si="255">(J215+L215+N215+P215+R215+T215)/6</f>
        <v>0</v>
      </c>
      <c r="BO215" s="18">
        <f t="shared" ref="BO215:BO250" si="256">(L215+N215+P215+R215+T215)/5</f>
        <v>0</v>
      </c>
      <c r="BP215" s="18">
        <f t="shared" ref="BP215:BP250" si="257">(N215+P215+R215+T215)/4</f>
        <v>0</v>
      </c>
      <c r="BQ215" s="18">
        <f t="shared" ref="BQ215:BQ250" si="258">(N215+P215+R215+T215)/3</f>
        <v>0</v>
      </c>
      <c r="BR215" s="18">
        <f t="shared" ref="BR215:BR250" si="259">(R215+T215)/2</f>
        <v>0</v>
      </c>
      <c r="BS215" s="18">
        <f t="shared" ref="BS215:BS250" si="260">(L215+N215+P215+R215+T215+V215)/6</f>
        <v>0</v>
      </c>
      <c r="BT215" s="18">
        <f t="shared" ref="BT215:BT250" si="261">(N215+P215+R215+T215+V215)/5</f>
        <v>0</v>
      </c>
      <c r="BU215" s="18">
        <f t="shared" ref="BU215:BU250" si="262">(P215+R215+T215+V215)/4</f>
        <v>0</v>
      </c>
      <c r="BV215" s="18">
        <f t="shared" ref="BV215:BV250" si="263">(R215+T215+V215)/3</f>
        <v>0</v>
      </c>
      <c r="BW215" s="18">
        <f t="shared" ref="BW215:BW250" si="264">(T215+V215)/2</f>
        <v>0</v>
      </c>
      <c r="BX215" s="18">
        <f t="shared" ref="BX215:BX250" si="265">(N215+P215+R215+T215+V215+X215)/6</f>
        <v>0</v>
      </c>
      <c r="BY215" s="18">
        <f t="shared" ref="BY215:BY250" si="266">(P215+R215+T215+V215+X215)/5</f>
        <v>0</v>
      </c>
      <c r="BZ215" s="18">
        <f t="shared" ref="BZ215:BZ250" si="267">(R215+T215+V215+X215)/4</f>
        <v>0</v>
      </c>
      <c r="CA215" s="18">
        <f t="shared" ref="CA215:CA250" si="268">(T215+V215+X215)/3</f>
        <v>0</v>
      </c>
      <c r="CB215" s="18">
        <f t="shared" ref="CB215:CB250" si="269">(V215+X215)/2</f>
        <v>0</v>
      </c>
      <c r="CC215" s="18">
        <f t="shared" ref="CC215:CC250" si="270">(P215+R215+T215+V215+X215+Z215)/6</f>
        <v>0</v>
      </c>
      <c r="CD215" s="18">
        <f t="shared" ref="CD215:CD250" si="271">(R215+T215+V215+X215+Z215)/5</f>
        <v>0</v>
      </c>
      <c r="CE215" s="18">
        <f t="shared" ref="CE215:CE250" si="272">(T215+V215+X215+Z215)/4</f>
        <v>0</v>
      </c>
      <c r="CF215" s="18">
        <f t="shared" ref="CF215:CF250" si="273">(V215+X215+Z215)/3</f>
        <v>0</v>
      </c>
      <c r="CG215" s="18">
        <f t="shared" ref="CG215:CG250" si="274">(X215+Z215)/2</f>
        <v>0</v>
      </c>
      <c r="CH215" s="18">
        <f t="shared" ref="CH215:CH250" si="275">(R215+T215+V215+X215+Z215+AB215)/6</f>
        <v>0</v>
      </c>
      <c r="CI215" s="18">
        <f t="shared" ref="CI215:CI250" si="276">(T215+V215+X215+Z215+AB215)/5</f>
        <v>0</v>
      </c>
      <c r="CJ215" s="18">
        <f t="shared" ref="CJ215:CJ250" si="277">(V215+X215+Z215+AB215)/4</f>
        <v>0</v>
      </c>
      <c r="CK215" s="18">
        <f t="shared" ref="CK215:CK250" si="278">(X215+Z215+AB215)/3</f>
        <v>0</v>
      </c>
      <c r="CL215" s="18">
        <f t="shared" ref="CL215:CL250" si="279">(Z215+AB215)/2</f>
        <v>0</v>
      </c>
      <c r="CM215" s="18">
        <f>COUNTIF(AT215:CL215,"&gt;80")</f>
        <v>0</v>
      </c>
    </row>
    <row r="216" spans="1:103">
      <c r="A216" s="73" t="s">
        <v>191</v>
      </c>
      <c r="B216" s="76"/>
      <c r="C216" s="50"/>
      <c r="D216" s="50"/>
      <c r="E216" s="21"/>
      <c r="F216" s="85"/>
      <c r="G216" s="65"/>
      <c r="H216" s="85"/>
      <c r="I216" s="65"/>
      <c r="J216" s="82"/>
      <c r="K216" s="65"/>
      <c r="L216" s="64"/>
      <c r="M216" s="65"/>
      <c r="N216" s="64"/>
      <c r="O216" s="65"/>
      <c r="P216" s="64"/>
      <c r="Q216" s="65"/>
      <c r="R216" s="64"/>
      <c r="S216" s="65"/>
      <c r="T216" s="64"/>
      <c r="U216" s="65"/>
      <c r="V216" s="64"/>
      <c r="W216" s="65"/>
      <c r="X216" s="64"/>
      <c r="Y216" s="65"/>
      <c r="Z216" s="64"/>
      <c r="AA216" s="65"/>
      <c r="AB216" s="64"/>
      <c r="AC216" s="65"/>
      <c r="AD216" s="64"/>
      <c r="AE216" s="66"/>
      <c r="AS216" s="17">
        <f t="shared" ref="AS216:AS250" si="280">COUNTIF(F216:AC216,"&gt;=100")</f>
        <v>0</v>
      </c>
      <c r="AT216" s="18">
        <f t="shared" si="235"/>
        <v>0</v>
      </c>
      <c r="AU216" s="18">
        <f t="shared" si="236"/>
        <v>0</v>
      </c>
      <c r="AV216" s="18">
        <f t="shared" si="237"/>
        <v>0</v>
      </c>
      <c r="AW216" s="18">
        <f t="shared" si="238"/>
        <v>0</v>
      </c>
      <c r="AX216" s="18">
        <f t="shared" si="239"/>
        <v>0</v>
      </c>
      <c r="AY216" s="18">
        <f t="shared" si="240"/>
        <v>0</v>
      </c>
      <c r="AZ216" s="18">
        <f t="shared" si="241"/>
        <v>0</v>
      </c>
      <c r="BA216" s="18">
        <f t="shared" si="242"/>
        <v>0</v>
      </c>
      <c r="BB216" s="18">
        <f t="shared" si="243"/>
        <v>0</v>
      </c>
      <c r="BC216" s="18">
        <f t="shared" si="244"/>
        <v>0</v>
      </c>
      <c r="BD216" s="18">
        <f t="shared" si="245"/>
        <v>0</v>
      </c>
      <c r="BE216" s="18">
        <f t="shared" si="246"/>
        <v>0</v>
      </c>
      <c r="BF216" s="18">
        <f t="shared" si="247"/>
        <v>0</v>
      </c>
      <c r="BG216" s="18">
        <f t="shared" si="248"/>
        <v>0</v>
      </c>
      <c r="BH216" s="18">
        <f t="shared" si="249"/>
        <v>0</v>
      </c>
      <c r="BI216" s="18">
        <f t="shared" si="250"/>
        <v>0</v>
      </c>
      <c r="BJ216" s="18">
        <f t="shared" si="251"/>
        <v>0</v>
      </c>
      <c r="BK216" s="18">
        <f t="shared" si="252"/>
        <v>0</v>
      </c>
      <c r="BL216" s="18">
        <f t="shared" si="253"/>
        <v>0</v>
      </c>
      <c r="BM216" s="18">
        <f t="shared" si="254"/>
        <v>0</v>
      </c>
      <c r="BN216" s="18">
        <f t="shared" si="255"/>
        <v>0</v>
      </c>
      <c r="BO216" s="18">
        <f t="shared" si="256"/>
        <v>0</v>
      </c>
      <c r="BP216" s="18">
        <f t="shared" si="257"/>
        <v>0</v>
      </c>
      <c r="BQ216" s="18">
        <f t="shared" si="258"/>
        <v>0</v>
      </c>
      <c r="BR216" s="18">
        <f t="shared" si="259"/>
        <v>0</v>
      </c>
      <c r="BS216" s="18">
        <f t="shared" si="260"/>
        <v>0</v>
      </c>
      <c r="BT216" s="18">
        <f t="shared" si="261"/>
        <v>0</v>
      </c>
      <c r="BU216" s="18">
        <f t="shared" si="262"/>
        <v>0</v>
      </c>
      <c r="BV216" s="18">
        <f t="shared" si="263"/>
        <v>0</v>
      </c>
      <c r="BW216" s="18">
        <f t="shared" si="264"/>
        <v>0</v>
      </c>
      <c r="BX216" s="18">
        <f t="shared" si="265"/>
        <v>0</v>
      </c>
      <c r="BY216" s="18">
        <f t="shared" si="266"/>
        <v>0</v>
      </c>
      <c r="BZ216" s="18">
        <f t="shared" si="267"/>
        <v>0</v>
      </c>
      <c r="CA216" s="18">
        <f t="shared" si="268"/>
        <v>0</v>
      </c>
      <c r="CB216" s="18">
        <f t="shared" si="269"/>
        <v>0</v>
      </c>
      <c r="CC216" s="18">
        <f t="shared" si="270"/>
        <v>0</v>
      </c>
      <c r="CD216" s="18">
        <f t="shared" si="271"/>
        <v>0</v>
      </c>
      <c r="CE216" s="18">
        <f t="shared" si="272"/>
        <v>0</v>
      </c>
      <c r="CF216" s="18">
        <f t="shared" si="273"/>
        <v>0</v>
      </c>
      <c r="CG216" s="18">
        <f t="shared" si="274"/>
        <v>0</v>
      </c>
      <c r="CH216" s="18">
        <f t="shared" si="275"/>
        <v>0</v>
      </c>
      <c r="CI216" s="18">
        <f t="shared" si="276"/>
        <v>0</v>
      </c>
      <c r="CJ216" s="18">
        <f t="shared" si="277"/>
        <v>0</v>
      </c>
      <c r="CK216" s="18">
        <f t="shared" si="278"/>
        <v>0</v>
      </c>
      <c r="CL216" s="18">
        <f t="shared" si="279"/>
        <v>0</v>
      </c>
      <c r="CM216" s="18">
        <f t="shared" ref="CM216:CM250" si="281">COUNTIF(AT216:CL216,"&gt;80")</f>
        <v>0</v>
      </c>
    </row>
    <row r="217" spans="1:103">
      <c r="A217" s="73" t="s">
        <v>191</v>
      </c>
      <c r="B217" s="76"/>
      <c r="C217" s="50"/>
      <c r="D217" s="50"/>
      <c r="E217" s="21"/>
      <c r="F217" s="85"/>
      <c r="G217" s="65"/>
      <c r="H217" s="85"/>
      <c r="I217" s="65"/>
      <c r="J217" s="82"/>
      <c r="K217" s="65"/>
      <c r="L217" s="64"/>
      <c r="M217" s="65"/>
      <c r="N217" s="64"/>
      <c r="O217" s="65"/>
      <c r="P217" s="64"/>
      <c r="Q217" s="65"/>
      <c r="R217" s="64"/>
      <c r="S217" s="65"/>
      <c r="T217" s="64"/>
      <c r="U217" s="65"/>
      <c r="V217" s="64"/>
      <c r="W217" s="65"/>
      <c r="X217" s="64"/>
      <c r="Y217" s="65"/>
      <c r="Z217" s="64"/>
      <c r="AA217" s="65"/>
      <c r="AB217" s="64"/>
      <c r="AC217" s="65"/>
      <c r="AD217" s="64"/>
      <c r="AE217" s="66"/>
      <c r="AS217" s="17">
        <f t="shared" si="280"/>
        <v>0</v>
      </c>
      <c r="AT217" s="18">
        <f t="shared" si="235"/>
        <v>0</v>
      </c>
      <c r="AU217" s="18">
        <f t="shared" si="236"/>
        <v>0</v>
      </c>
      <c r="AV217" s="18">
        <f t="shared" si="237"/>
        <v>0</v>
      </c>
      <c r="AW217" s="18">
        <f t="shared" si="238"/>
        <v>0</v>
      </c>
      <c r="AX217" s="18">
        <f t="shared" si="239"/>
        <v>0</v>
      </c>
      <c r="AY217" s="18">
        <f t="shared" si="240"/>
        <v>0</v>
      </c>
      <c r="AZ217" s="18">
        <f t="shared" si="241"/>
        <v>0</v>
      </c>
      <c r="BA217" s="18">
        <f t="shared" si="242"/>
        <v>0</v>
      </c>
      <c r="BB217" s="18">
        <f t="shared" si="243"/>
        <v>0</v>
      </c>
      <c r="BC217" s="18">
        <f t="shared" si="244"/>
        <v>0</v>
      </c>
      <c r="BD217" s="18">
        <f t="shared" si="245"/>
        <v>0</v>
      </c>
      <c r="BE217" s="18">
        <f t="shared" si="246"/>
        <v>0</v>
      </c>
      <c r="BF217" s="18">
        <f t="shared" si="247"/>
        <v>0</v>
      </c>
      <c r="BG217" s="18">
        <f t="shared" si="248"/>
        <v>0</v>
      </c>
      <c r="BH217" s="18">
        <f t="shared" si="249"/>
        <v>0</v>
      </c>
      <c r="BI217" s="18">
        <f t="shared" si="250"/>
        <v>0</v>
      </c>
      <c r="BJ217" s="18">
        <f t="shared" si="251"/>
        <v>0</v>
      </c>
      <c r="BK217" s="18">
        <f t="shared" si="252"/>
        <v>0</v>
      </c>
      <c r="BL217" s="18">
        <f t="shared" si="253"/>
        <v>0</v>
      </c>
      <c r="BM217" s="18">
        <f t="shared" si="254"/>
        <v>0</v>
      </c>
      <c r="BN217" s="18">
        <f t="shared" si="255"/>
        <v>0</v>
      </c>
      <c r="BO217" s="18">
        <f t="shared" si="256"/>
        <v>0</v>
      </c>
      <c r="BP217" s="18">
        <f t="shared" si="257"/>
        <v>0</v>
      </c>
      <c r="BQ217" s="18">
        <f t="shared" si="258"/>
        <v>0</v>
      </c>
      <c r="BR217" s="18">
        <f t="shared" si="259"/>
        <v>0</v>
      </c>
      <c r="BS217" s="18">
        <f t="shared" si="260"/>
        <v>0</v>
      </c>
      <c r="BT217" s="18">
        <f t="shared" si="261"/>
        <v>0</v>
      </c>
      <c r="BU217" s="18">
        <f t="shared" si="262"/>
        <v>0</v>
      </c>
      <c r="BV217" s="18">
        <f t="shared" si="263"/>
        <v>0</v>
      </c>
      <c r="BW217" s="18">
        <f t="shared" si="264"/>
        <v>0</v>
      </c>
      <c r="BX217" s="18">
        <f t="shared" si="265"/>
        <v>0</v>
      </c>
      <c r="BY217" s="18">
        <f t="shared" si="266"/>
        <v>0</v>
      </c>
      <c r="BZ217" s="18">
        <f t="shared" si="267"/>
        <v>0</v>
      </c>
      <c r="CA217" s="18">
        <f t="shared" si="268"/>
        <v>0</v>
      </c>
      <c r="CB217" s="18">
        <f t="shared" si="269"/>
        <v>0</v>
      </c>
      <c r="CC217" s="18">
        <f t="shared" si="270"/>
        <v>0</v>
      </c>
      <c r="CD217" s="18">
        <f t="shared" si="271"/>
        <v>0</v>
      </c>
      <c r="CE217" s="18">
        <f t="shared" si="272"/>
        <v>0</v>
      </c>
      <c r="CF217" s="18">
        <f t="shared" si="273"/>
        <v>0</v>
      </c>
      <c r="CG217" s="18">
        <f t="shared" si="274"/>
        <v>0</v>
      </c>
      <c r="CH217" s="18">
        <f t="shared" si="275"/>
        <v>0</v>
      </c>
      <c r="CI217" s="18">
        <f t="shared" si="276"/>
        <v>0</v>
      </c>
      <c r="CJ217" s="18">
        <f t="shared" si="277"/>
        <v>0</v>
      </c>
      <c r="CK217" s="18">
        <f t="shared" si="278"/>
        <v>0</v>
      </c>
      <c r="CL217" s="18">
        <f t="shared" si="279"/>
        <v>0</v>
      </c>
      <c r="CM217" s="18">
        <f t="shared" si="281"/>
        <v>0</v>
      </c>
    </row>
    <row r="218" spans="1:103">
      <c r="A218" s="73" t="s">
        <v>191</v>
      </c>
      <c r="B218" s="76"/>
      <c r="C218" s="50"/>
      <c r="D218" s="50"/>
      <c r="E218" s="21"/>
      <c r="F218" s="85"/>
      <c r="G218" s="65"/>
      <c r="H218" s="85"/>
      <c r="I218" s="65"/>
      <c r="J218" s="82"/>
      <c r="K218" s="65"/>
      <c r="L218" s="64"/>
      <c r="M218" s="65"/>
      <c r="N218" s="64"/>
      <c r="O218" s="65"/>
      <c r="P218" s="64"/>
      <c r="Q218" s="65"/>
      <c r="R218" s="64"/>
      <c r="S218" s="65"/>
      <c r="T218" s="64"/>
      <c r="U218" s="65"/>
      <c r="V218" s="64"/>
      <c r="W218" s="65"/>
      <c r="X218" s="64"/>
      <c r="Y218" s="65"/>
      <c r="Z218" s="64"/>
      <c r="AA218" s="65"/>
      <c r="AB218" s="64"/>
      <c r="AC218" s="65"/>
      <c r="AD218" s="64"/>
      <c r="AE218" s="66"/>
      <c r="AS218" s="17">
        <f t="shared" si="280"/>
        <v>0</v>
      </c>
      <c r="AT218" s="18">
        <f t="shared" si="235"/>
        <v>0</v>
      </c>
      <c r="AU218" s="18">
        <f t="shared" si="236"/>
        <v>0</v>
      </c>
      <c r="AV218" s="18">
        <f t="shared" si="237"/>
        <v>0</v>
      </c>
      <c r="AW218" s="18">
        <f t="shared" si="238"/>
        <v>0</v>
      </c>
      <c r="AX218" s="18">
        <f t="shared" si="239"/>
        <v>0</v>
      </c>
      <c r="AY218" s="18">
        <f t="shared" si="240"/>
        <v>0</v>
      </c>
      <c r="AZ218" s="18">
        <f t="shared" si="241"/>
        <v>0</v>
      </c>
      <c r="BA218" s="18">
        <f t="shared" si="242"/>
        <v>0</v>
      </c>
      <c r="BB218" s="18">
        <f t="shared" si="243"/>
        <v>0</v>
      </c>
      <c r="BC218" s="18">
        <f t="shared" si="244"/>
        <v>0</v>
      </c>
      <c r="BD218" s="18">
        <f t="shared" si="245"/>
        <v>0</v>
      </c>
      <c r="BE218" s="18">
        <f t="shared" si="246"/>
        <v>0</v>
      </c>
      <c r="BF218" s="18">
        <f t="shared" si="247"/>
        <v>0</v>
      </c>
      <c r="BG218" s="18">
        <f t="shared" si="248"/>
        <v>0</v>
      </c>
      <c r="BH218" s="18">
        <f t="shared" si="249"/>
        <v>0</v>
      </c>
      <c r="BI218" s="18">
        <f t="shared" si="250"/>
        <v>0</v>
      </c>
      <c r="BJ218" s="18">
        <f t="shared" si="251"/>
        <v>0</v>
      </c>
      <c r="BK218" s="18">
        <f t="shared" si="252"/>
        <v>0</v>
      </c>
      <c r="BL218" s="18">
        <f t="shared" si="253"/>
        <v>0</v>
      </c>
      <c r="BM218" s="18">
        <f t="shared" si="254"/>
        <v>0</v>
      </c>
      <c r="BN218" s="18">
        <f t="shared" si="255"/>
        <v>0</v>
      </c>
      <c r="BO218" s="18">
        <f t="shared" si="256"/>
        <v>0</v>
      </c>
      <c r="BP218" s="18">
        <f t="shared" si="257"/>
        <v>0</v>
      </c>
      <c r="BQ218" s="18">
        <f t="shared" si="258"/>
        <v>0</v>
      </c>
      <c r="BR218" s="18">
        <f t="shared" si="259"/>
        <v>0</v>
      </c>
      <c r="BS218" s="18">
        <f t="shared" si="260"/>
        <v>0</v>
      </c>
      <c r="BT218" s="18">
        <f t="shared" si="261"/>
        <v>0</v>
      </c>
      <c r="BU218" s="18">
        <f t="shared" si="262"/>
        <v>0</v>
      </c>
      <c r="BV218" s="18">
        <f t="shared" si="263"/>
        <v>0</v>
      </c>
      <c r="BW218" s="18">
        <f t="shared" si="264"/>
        <v>0</v>
      </c>
      <c r="BX218" s="18">
        <f t="shared" si="265"/>
        <v>0</v>
      </c>
      <c r="BY218" s="18">
        <f t="shared" si="266"/>
        <v>0</v>
      </c>
      <c r="BZ218" s="18">
        <f t="shared" si="267"/>
        <v>0</v>
      </c>
      <c r="CA218" s="18">
        <f t="shared" si="268"/>
        <v>0</v>
      </c>
      <c r="CB218" s="18">
        <f t="shared" si="269"/>
        <v>0</v>
      </c>
      <c r="CC218" s="18">
        <f t="shared" si="270"/>
        <v>0</v>
      </c>
      <c r="CD218" s="18">
        <f t="shared" si="271"/>
        <v>0</v>
      </c>
      <c r="CE218" s="18">
        <f t="shared" si="272"/>
        <v>0</v>
      </c>
      <c r="CF218" s="18">
        <f t="shared" si="273"/>
        <v>0</v>
      </c>
      <c r="CG218" s="18">
        <f t="shared" si="274"/>
        <v>0</v>
      </c>
      <c r="CH218" s="18">
        <f t="shared" si="275"/>
        <v>0</v>
      </c>
      <c r="CI218" s="18">
        <f t="shared" si="276"/>
        <v>0</v>
      </c>
      <c r="CJ218" s="18">
        <f t="shared" si="277"/>
        <v>0</v>
      </c>
      <c r="CK218" s="18">
        <f t="shared" si="278"/>
        <v>0</v>
      </c>
      <c r="CL218" s="18">
        <f t="shared" si="279"/>
        <v>0</v>
      </c>
      <c r="CM218" s="18">
        <f t="shared" si="281"/>
        <v>0</v>
      </c>
    </row>
    <row r="219" spans="1:103">
      <c r="A219" s="73" t="s">
        <v>191</v>
      </c>
      <c r="B219" s="76"/>
      <c r="C219" s="50"/>
      <c r="D219" s="50"/>
      <c r="E219" s="21"/>
      <c r="F219" s="85"/>
      <c r="G219" s="65"/>
      <c r="H219" s="85"/>
      <c r="I219" s="65"/>
      <c r="J219" s="82"/>
      <c r="K219" s="65"/>
      <c r="L219" s="64"/>
      <c r="M219" s="65"/>
      <c r="N219" s="64"/>
      <c r="O219" s="65"/>
      <c r="P219" s="64"/>
      <c r="Q219" s="65"/>
      <c r="R219" s="64"/>
      <c r="S219" s="65"/>
      <c r="T219" s="64"/>
      <c r="U219" s="65"/>
      <c r="V219" s="64"/>
      <c r="W219" s="65"/>
      <c r="X219" s="64"/>
      <c r="Y219" s="65"/>
      <c r="Z219" s="64"/>
      <c r="AA219" s="65"/>
      <c r="AB219" s="64"/>
      <c r="AC219" s="65"/>
      <c r="AD219" s="64"/>
      <c r="AE219" s="66"/>
      <c r="AS219" s="17">
        <f t="shared" si="280"/>
        <v>0</v>
      </c>
      <c r="AT219" s="18">
        <f t="shared" si="235"/>
        <v>0</v>
      </c>
      <c r="AU219" s="18">
        <f t="shared" si="236"/>
        <v>0</v>
      </c>
      <c r="AV219" s="18">
        <f t="shared" si="237"/>
        <v>0</v>
      </c>
      <c r="AW219" s="18">
        <f t="shared" si="238"/>
        <v>0</v>
      </c>
      <c r="AX219" s="18">
        <f t="shared" si="239"/>
        <v>0</v>
      </c>
      <c r="AY219" s="18">
        <f t="shared" si="240"/>
        <v>0</v>
      </c>
      <c r="AZ219" s="18">
        <f t="shared" si="241"/>
        <v>0</v>
      </c>
      <c r="BA219" s="18">
        <f t="shared" si="242"/>
        <v>0</v>
      </c>
      <c r="BB219" s="18">
        <f t="shared" si="243"/>
        <v>0</v>
      </c>
      <c r="BC219" s="18">
        <f t="shared" si="244"/>
        <v>0</v>
      </c>
      <c r="BD219" s="18">
        <f t="shared" si="245"/>
        <v>0</v>
      </c>
      <c r="BE219" s="18">
        <f t="shared" si="246"/>
        <v>0</v>
      </c>
      <c r="BF219" s="18">
        <f t="shared" si="247"/>
        <v>0</v>
      </c>
      <c r="BG219" s="18">
        <f t="shared" si="248"/>
        <v>0</v>
      </c>
      <c r="BH219" s="18">
        <f t="shared" si="249"/>
        <v>0</v>
      </c>
      <c r="BI219" s="18">
        <f t="shared" si="250"/>
        <v>0</v>
      </c>
      <c r="BJ219" s="18">
        <f t="shared" si="251"/>
        <v>0</v>
      </c>
      <c r="BK219" s="18">
        <f t="shared" si="252"/>
        <v>0</v>
      </c>
      <c r="BL219" s="18">
        <f t="shared" si="253"/>
        <v>0</v>
      </c>
      <c r="BM219" s="18">
        <f t="shared" si="254"/>
        <v>0</v>
      </c>
      <c r="BN219" s="18">
        <f t="shared" si="255"/>
        <v>0</v>
      </c>
      <c r="BO219" s="18">
        <f t="shared" si="256"/>
        <v>0</v>
      </c>
      <c r="BP219" s="18">
        <f t="shared" si="257"/>
        <v>0</v>
      </c>
      <c r="BQ219" s="18">
        <f t="shared" si="258"/>
        <v>0</v>
      </c>
      <c r="BR219" s="18">
        <f t="shared" si="259"/>
        <v>0</v>
      </c>
      <c r="BS219" s="18">
        <f t="shared" si="260"/>
        <v>0</v>
      </c>
      <c r="BT219" s="18">
        <f t="shared" si="261"/>
        <v>0</v>
      </c>
      <c r="BU219" s="18">
        <f t="shared" si="262"/>
        <v>0</v>
      </c>
      <c r="BV219" s="18">
        <f t="shared" si="263"/>
        <v>0</v>
      </c>
      <c r="BW219" s="18">
        <f t="shared" si="264"/>
        <v>0</v>
      </c>
      <c r="BX219" s="18">
        <f t="shared" si="265"/>
        <v>0</v>
      </c>
      <c r="BY219" s="18">
        <f t="shared" si="266"/>
        <v>0</v>
      </c>
      <c r="BZ219" s="18">
        <f t="shared" si="267"/>
        <v>0</v>
      </c>
      <c r="CA219" s="18">
        <f t="shared" si="268"/>
        <v>0</v>
      </c>
      <c r="CB219" s="18">
        <f t="shared" si="269"/>
        <v>0</v>
      </c>
      <c r="CC219" s="18">
        <f t="shared" si="270"/>
        <v>0</v>
      </c>
      <c r="CD219" s="18">
        <f t="shared" si="271"/>
        <v>0</v>
      </c>
      <c r="CE219" s="18">
        <f t="shared" si="272"/>
        <v>0</v>
      </c>
      <c r="CF219" s="18">
        <f t="shared" si="273"/>
        <v>0</v>
      </c>
      <c r="CG219" s="18">
        <f t="shared" si="274"/>
        <v>0</v>
      </c>
      <c r="CH219" s="18">
        <f t="shared" si="275"/>
        <v>0</v>
      </c>
      <c r="CI219" s="18">
        <f t="shared" si="276"/>
        <v>0</v>
      </c>
      <c r="CJ219" s="18">
        <f t="shared" si="277"/>
        <v>0</v>
      </c>
      <c r="CK219" s="18">
        <f t="shared" si="278"/>
        <v>0</v>
      </c>
      <c r="CL219" s="18">
        <f t="shared" si="279"/>
        <v>0</v>
      </c>
      <c r="CM219" s="18">
        <f t="shared" si="281"/>
        <v>0</v>
      </c>
    </row>
    <row r="220" spans="1:103">
      <c r="A220" s="73" t="s">
        <v>191</v>
      </c>
      <c r="B220" s="76"/>
      <c r="C220" s="50"/>
      <c r="D220" s="50"/>
      <c r="E220" s="21"/>
      <c r="F220" s="85"/>
      <c r="G220" s="65"/>
      <c r="H220" s="85"/>
      <c r="I220" s="65"/>
      <c r="J220" s="82"/>
      <c r="K220" s="65"/>
      <c r="L220" s="64"/>
      <c r="M220" s="65"/>
      <c r="N220" s="64"/>
      <c r="O220" s="65"/>
      <c r="P220" s="64"/>
      <c r="Q220" s="65"/>
      <c r="R220" s="64"/>
      <c r="S220" s="65"/>
      <c r="T220" s="64"/>
      <c r="U220" s="65"/>
      <c r="V220" s="64"/>
      <c r="W220" s="65"/>
      <c r="X220" s="64"/>
      <c r="Y220" s="65"/>
      <c r="Z220" s="64"/>
      <c r="AA220" s="65"/>
      <c r="AB220" s="64"/>
      <c r="AC220" s="65"/>
      <c r="AD220" s="64"/>
      <c r="AE220" s="66"/>
      <c r="AS220" s="17">
        <f t="shared" si="280"/>
        <v>0</v>
      </c>
      <c r="AT220" s="18">
        <f t="shared" si="235"/>
        <v>0</v>
      </c>
      <c r="AU220" s="18">
        <f t="shared" si="236"/>
        <v>0</v>
      </c>
      <c r="AV220" s="18">
        <f t="shared" si="237"/>
        <v>0</v>
      </c>
      <c r="AW220" s="18">
        <f t="shared" si="238"/>
        <v>0</v>
      </c>
      <c r="AX220" s="18">
        <f t="shared" si="239"/>
        <v>0</v>
      </c>
      <c r="AY220" s="18">
        <f t="shared" si="240"/>
        <v>0</v>
      </c>
      <c r="AZ220" s="18">
        <f t="shared" si="241"/>
        <v>0</v>
      </c>
      <c r="BA220" s="18">
        <f t="shared" si="242"/>
        <v>0</v>
      </c>
      <c r="BB220" s="18">
        <f t="shared" si="243"/>
        <v>0</v>
      </c>
      <c r="BC220" s="18">
        <f t="shared" si="244"/>
        <v>0</v>
      </c>
      <c r="BD220" s="18">
        <f t="shared" si="245"/>
        <v>0</v>
      </c>
      <c r="BE220" s="18">
        <f t="shared" si="246"/>
        <v>0</v>
      </c>
      <c r="BF220" s="18">
        <f t="shared" si="247"/>
        <v>0</v>
      </c>
      <c r="BG220" s="18">
        <f t="shared" si="248"/>
        <v>0</v>
      </c>
      <c r="BH220" s="18">
        <f t="shared" si="249"/>
        <v>0</v>
      </c>
      <c r="BI220" s="18">
        <f t="shared" si="250"/>
        <v>0</v>
      </c>
      <c r="BJ220" s="18">
        <f t="shared" si="251"/>
        <v>0</v>
      </c>
      <c r="BK220" s="18">
        <f t="shared" si="252"/>
        <v>0</v>
      </c>
      <c r="BL220" s="18">
        <f t="shared" si="253"/>
        <v>0</v>
      </c>
      <c r="BM220" s="18">
        <f t="shared" si="254"/>
        <v>0</v>
      </c>
      <c r="BN220" s="18">
        <f t="shared" si="255"/>
        <v>0</v>
      </c>
      <c r="BO220" s="18">
        <f t="shared" si="256"/>
        <v>0</v>
      </c>
      <c r="BP220" s="18">
        <f t="shared" si="257"/>
        <v>0</v>
      </c>
      <c r="BQ220" s="18">
        <f t="shared" si="258"/>
        <v>0</v>
      </c>
      <c r="BR220" s="18">
        <f t="shared" si="259"/>
        <v>0</v>
      </c>
      <c r="BS220" s="18">
        <f t="shared" si="260"/>
        <v>0</v>
      </c>
      <c r="BT220" s="18">
        <f t="shared" si="261"/>
        <v>0</v>
      </c>
      <c r="BU220" s="18">
        <f t="shared" si="262"/>
        <v>0</v>
      </c>
      <c r="BV220" s="18">
        <f t="shared" si="263"/>
        <v>0</v>
      </c>
      <c r="BW220" s="18">
        <f t="shared" si="264"/>
        <v>0</v>
      </c>
      <c r="BX220" s="18">
        <f t="shared" si="265"/>
        <v>0</v>
      </c>
      <c r="BY220" s="18">
        <f t="shared" si="266"/>
        <v>0</v>
      </c>
      <c r="BZ220" s="18">
        <f t="shared" si="267"/>
        <v>0</v>
      </c>
      <c r="CA220" s="18">
        <f t="shared" si="268"/>
        <v>0</v>
      </c>
      <c r="CB220" s="18">
        <f t="shared" si="269"/>
        <v>0</v>
      </c>
      <c r="CC220" s="18">
        <f t="shared" si="270"/>
        <v>0</v>
      </c>
      <c r="CD220" s="18">
        <f t="shared" si="271"/>
        <v>0</v>
      </c>
      <c r="CE220" s="18">
        <f t="shared" si="272"/>
        <v>0</v>
      </c>
      <c r="CF220" s="18">
        <f t="shared" si="273"/>
        <v>0</v>
      </c>
      <c r="CG220" s="18">
        <f t="shared" si="274"/>
        <v>0</v>
      </c>
      <c r="CH220" s="18">
        <f t="shared" si="275"/>
        <v>0</v>
      </c>
      <c r="CI220" s="18">
        <f t="shared" si="276"/>
        <v>0</v>
      </c>
      <c r="CJ220" s="18">
        <f t="shared" si="277"/>
        <v>0</v>
      </c>
      <c r="CK220" s="18">
        <f t="shared" si="278"/>
        <v>0</v>
      </c>
      <c r="CL220" s="18">
        <f t="shared" si="279"/>
        <v>0</v>
      </c>
      <c r="CM220" s="18">
        <f t="shared" si="281"/>
        <v>0</v>
      </c>
    </row>
    <row r="221" spans="1:103">
      <c r="A221" s="73" t="s">
        <v>191</v>
      </c>
      <c r="B221" s="76"/>
      <c r="C221" s="50"/>
      <c r="D221" s="50"/>
      <c r="E221" s="21"/>
      <c r="F221" s="85"/>
      <c r="G221" s="65"/>
      <c r="H221" s="85"/>
      <c r="I221" s="65"/>
      <c r="J221" s="82"/>
      <c r="K221" s="65"/>
      <c r="L221" s="64"/>
      <c r="M221" s="65"/>
      <c r="N221" s="64"/>
      <c r="O221" s="65"/>
      <c r="P221" s="64"/>
      <c r="Q221" s="65"/>
      <c r="R221" s="64"/>
      <c r="S221" s="65"/>
      <c r="T221" s="64"/>
      <c r="U221" s="65"/>
      <c r="V221" s="64"/>
      <c r="W221" s="65"/>
      <c r="X221" s="64"/>
      <c r="Y221" s="65"/>
      <c r="Z221" s="64"/>
      <c r="AA221" s="65"/>
      <c r="AB221" s="64"/>
      <c r="AC221" s="65"/>
      <c r="AD221" s="64"/>
      <c r="AE221" s="66"/>
      <c r="AS221" s="17">
        <f t="shared" si="280"/>
        <v>0</v>
      </c>
      <c r="AT221" s="18">
        <f t="shared" si="235"/>
        <v>0</v>
      </c>
      <c r="AU221" s="18">
        <f t="shared" si="236"/>
        <v>0</v>
      </c>
      <c r="AV221" s="18">
        <f t="shared" si="237"/>
        <v>0</v>
      </c>
      <c r="AW221" s="18">
        <f t="shared" si="238"/>
        <v>0</v>
      </c>
      <c r="AX221" s="18">
        <f t="shared" si="239"/>
        <v>0</v>
      </c>
      <c r="AY221" s="18">
        <f t="shared" si="240"/>
        <v>0</v>
      </c>
      <c r="AZ221" s="18">
        <f t="shared" si="241"/>
        <v>0</v>
      </c>
      <c r="BA221" s="18">
        <f t="shared" si="242"/>
        <v>0</v>
      </c>
      <c r="BB221" s="18">
        <f t="shared" si="243"/>
        <v>0</v>
      </c>
      <c r="BC221" s="18">
        <f t="shared" si="244"/>
        <v>0</v>
      </c>
      <c r="BD221" s="18">
        <f t="shared" si="245"/>
        <v>0</v>
      </c>
      <c r="BE221" s="18">
        <f t="shared" si="246"/>
        <v>0</v>
      </c>
      <c r="BF221" s="18">
        <f t="shared" si="247"/>
        <v>0</v>
      </c>
      <c r="BG221" s="18">
        <f t="shared" si="248"/>
        <v>0</v>
      </c>
      <c r="BH221" s="18">
        <f t="shared" si="249"/>
        <v>0</v>
      </c>
      <c r="BI221" s="18">
        <f t="shared" si="250"/>
        <v>0</v>
      </c>
      <c r="BJ221" s="18">
        <f t="shared" si="251"/>
        <v>0</v>
      </c>
      <c r="BK221" s="18">
        <f t="shared" si="252"/>
        <v>0</v>
      </c>
      <c r="BL221" s="18">
        <f t="shared" si="253"/>
        <v>0</v>
      </c>
      <c r="BM221" s="18">
        <f t="shared" si="254"/>
        <v>0</v>
      </c>
      <c r="BN221" s="18">
        <f t="shared" si="255"/>
        <v>0</v>
      </c>
      <c r="BO221" s="18">
        <f t="shared" si="256"/>
        <v>0</v>
      </c>
      <c r="BP221" s="18">
        <f t="shared" si="257"/>
        <v>0</v>
      </c>
      <c r="BQ221" s="18">
        <f t="shared" si="258"/>
        <v>0</v>
      </c>
      <c r="BR221" s="18">
        <f t="shared" si="259"/>
        <v>0</v>
      </c>
      <c r="BS221" s="18">
        <f t="shared" si="260"/>
        <v>0</v>
      </c>
      <c r="BT221" s="18">
        <f t="shared" si="261"/>
        <v>0</v>
      </c>
      <c r="BU221" s="18">
        <f t="shared" si="262"/>
        <v>0</v>
      </c>
      <c r="BV221" s="18">
        <f t="shared" si="263"/>
        <v>0</v>
      </c>
      <c r="BW221" s="18">
        <f t="shared" si="264"/>
        <v>0</v>
      </c>
      <c r="BX221" s="18">
        <f t="shared" si="265"/>
        <v>0</v>
      </c>
      <c r="BY221" s="18">
        <f t="shared" si="266"/>
        <v>0</v>
      </c>
      <c r="BZ221" s="18">
        <f t="shared" si="267"/>
        <v>0</v>
      </c>
      <c r="CA221" s="18">
        <f t="shared" si="268"/>
        <v>0</v>
      </c>
      <c r="CB221" s="18">
        <f t="shared" si="269"/>
        <v>0</v>
      </c>
      <c r="CC221" s="18">
        <f t="shared" si="270"/>
        <v>0</v>
      </c>
      <c r="CD221" s="18">
        <f t="shared" si="271"/>
        <v>0</v>
      </c>
      <c r="CE221" s="18">
        <f t="shared" si="272"/>
        <v>0</v>
      </c>
      <c r="CF221" s="18">
        <f t="shared" si="273"/>
        <v>0</v>
      </c>
      <c r="CG221" s="18">
        <f t="shared" si="274"/>
        <v>0</v>
      </c>
      <c r="CH221" s="18">
        <f t="shared" si="275"/>
        <v>0</v>
      </c>
      <c r="CI221" s="18">
        <f t="shared" si="276"/>
        <v>0</v>
      </c>
      <c r="CJ221" s="18">
        <f t="shared" si="277"/>
        <v>0</v>
      </c>
      <c r="CK221" s="18">
        <f t="shared" si="278"/>
        <v>0</v>
      </c>
      <c r="CL221" s="18">
        <f t="shared" si="279"/>
        <v>0</v>
      </c>
      <c r="CM221" s="18">
        <f t="shared" si="281"/>
        <v>0</v>
      </c>
    </row>
    <row r="222" spans="1:103">
      <c r="A222" s="73" t="s">
        <v>191</v>
      </c>
      <c r="B222" s="76"/>
      <c r="C222" s="50"/>
      <c r="D222" s="50"/>
      <c r="E222" s="21"/>
      <c r="F222" s="85"/>
      <c r="G222" s="65"/>
      <c r="H222" s="85"/>
      <c r="I222" s="65"/>
      <c r="J222" s="82"/>
      <c r="K222" s="65"/>
      <c r="L222" s="64"/>
      <c r="M222" s="65"/>
      <c r="N222" s="64"/>
      <c r="O222" s="65"/>
      <c r="P222" s="64"/>
      <c r="Q222" s="65"/>
      <c r="R222" s="64"/>
      <c r="S222" s="65"/>
      <c r="T222" s="64"/>
      <c r="U222" s="65"/>
      <c r="V222" s="64"/>
      <c r="W222" s="65"/>
      <c r="X222" s="64"/>
      <c r="Y222" s="65"/>
      <c r="Z222" s="64"/>
      <c r="AA222" s="65"/>
      <c r="AB222" s="64"/>
      <c r="AC222" s="65"/>
      <c r="AD222" s="64"/>
      <c r="AE222" s="66"/>
      <c r="AS222" s="17">
        <f t="shared" si="280"/>
        <v>0</v>
      </c>
      <c r="AT222" s="18">
        <f t="shared" si="235"/>
        <v>0</v>
      </c>
      <c r="AU222" s="18">
        <f t="shared" si="236"/>
        <v>0</v>
      </c>
      <c r="AV222" s="18">
        <f t="shared" si="237"/>
        <v>0</v>
      </c>
      <c r="AW222" s="18">
        <f t="shared" si="238"/>
        <v>0</v>
      </c>
      <c r="AX222" s="18">
        <f t="shared" si="239"/>
        <v>0</v>
      </c>
      <c r="AY222" s="18">
        <f t="shared" si="240"/>
        <v>0</v>
      </c>
      <c r="AZ222" s="18">
        <f t="shared" si="241"/>
        <v>0</v>
      </c>
      <c r="BA222" s="18">
        <f t="shared" si="242"/>
        <v>0</v>
      </c>
      <c r="BB222" s="18">
        <f t="shared" si="243"/>
        <v>0</v>
      </c>
      <c r="BC222" s="18">
        <f t="shared" si="244"/>
        <v>0</v>
      </c>
      <c r="BD222" s="18">
        <f t="shared" si="245"/>
        <v>0</v>
      </c>
      <c r="BE222" s="18">
        <f t="shared" si="246"/>
        <v>0</v>
      </c>
      <c r="BF222" s="18">
        <f t="shared" si="247"/>
        <v>0</v>
      </c>
      <c r="BG222" s="18">
        <f t="shared" si="248"/>
        <v>0</v>
      </c>
      <c r="BH222" s="18">
        <f t="shared" si="249"/>
        <v>0</v>
      </c>
      <c r="BI222" s="18">
        <f t="shared" si="250"/>
        <v>0</v>
      </c>
      <c r="BJ222" s="18">
        <f t="shared" si="251"/>
        <v>0</v>
      </c>
      <c r="BK222" s="18">
        <f t="shared" si="252"/>
        <v>0</v>
      </c>
      <c r="BL222" s="18">
        <f t="shared" si="253"/>
        <v>0</v>
      </c>
      <c r="BM222" s="18">
        <f t="shared" si="254"/>
        <v>0</v>
      </c>
      <c r="BN222" s="18">
        <f t="shared" si="255"/>
        <v>0</v>
      </c>
      <c r="BO222" s="18">
        <f t="shared" si="256"/>
        <v>0</v>
      </c>
      <c r="BP222" s="18">
        <f t="shared" si="257"/>
        <v>0</v>
      </c>
      <c r="BQ222" s="18">
        <f t="shared" si="258"/>
        <v>0</v>
      </c>
      <c r="BR222" s="18">
        <f t="shared" si="259"/>
        <v>0</v>
      </c>
      <c r="BS222" s="18">
        <f t="shared" si="260"/>
        <v>0</v>
      </c>
      <c r="BT222" s="18">
        <f t="shared" si="261"/>
        <v>0</v>
      </c>
      <c r="BU222" s="18">
        <f t="shared" si="262"/>
        <v>0</v>
      </c>
      <c r="BV222" s="18">
        <f t="shared" si="263"/>
        <v>0</v>
      </c>
      <c r="BW222" s="18">
        <f t="shared" si="264"/>
        <v>0</v>
      </c>
      <c r="BX222" s="18">
        <f t="shared" si="265"/>
        <v>0</v>
      </c>
      <c r="BY222" s="18">
        <f t="shared" si="266"/>
        <v>0</v>
      </c>
      <c r="BZ222" s="18">
        <f t="shared" si="267"/>
        <v>0</v>
      </c>
      <c r="CA222" s="18">
        <f t="shared" si="268"/>
        <v>0</v>
      </c>
      <c r="CB222" s="18">
        <f t="shared" si="269"/>
        <v>0</v>
      </c>
      <c r="CC222" s="18">
        <f t="shared" si="270"/>
        <v>0</v>
      </c>
      <c r="CD222" s="18">
        <f t="shared" si="271"/>
        <v>0</v>
      </c>
      <c r="CE222" s="18">
        <f t="shared" si="272"/>
        <v>0</v>
      </c>
      <c r="CF222" s="18">
        <f t="shared" si="273"/>
        <v>0</v>
      </c>
      <c r="CG222" s="18">
        <f t="shared" si="274"/>
        <v>0</v>
      </c>
      <c r="CH222" s="18">
        <f t="shared" si="275"/>
        <v>0</v>
      </c>
      <c r="CI222" s="18">
        <f t="shared" si="276"/>
        <v>0</v>
      </c>
      <c r="CJ222" s="18">
        <f t="shared" si="277"/>
        <v>0</v>
      </c>
      <c r="CK222" s="18">
        <f t="shared" si="278"/>
        <v>0</v>
      </c>
      <c r="CL222" s="18">
        <f t="shared" si="279"/>
        <v>0</v>
      </c>
      <c r="CM222" s="18">
        <f t="shared" si="281"/>
        <v>0</v>
      </c>
    </row>
    <row r="223" spans="1:103">
      <c r="A223" s="73" t="s">
        <v>191</v>
      </c>
      <c r="B223" s="76"/>
      <c r="C223" s="50"/>
      <c r="D223" s="50"/>
      <c r="E223" s="21"/>
      <c r="F223" s="85"/>
      <c r="G223" s="65"/>
      <c r="H223" s="85"/>
      <c r="I223" s="65"/>
      <c r="J223" s="82"/>
      <c r="K223" s="65"/>
      <c r="L223" s="64"/>
      <c r="M223" s="65"/>
      <c r="N223" s="64"/>
      <c r="O223" s="65"/>
      <c r="P223" s="64"/>
      <c r="Q223" s="65"/>
      <c r="R223" s="64"/>
      <c r="S223" s="65"/>
      <c r="T223" s="64"/>
      <c r="U223" s="65"/>
      <c r="V223" s="64"/>
      <c r="W223" s="65"/>
      <c r="X223" s="64"/>
      <c r="Y223" s="65"/>
      <c r="Z223" s="64"/>
      <c r="AA223" s="65"/>
      <c r="AB223" s="64"/>
      <c r="AC223" s="65"/>
      <c r="AD223" s="64"/>
      <c r="AE223" s="66"/>
      <c r="AS223" s="17">
        <f t="shared" si="280"/>
        <v>0</v>
      </c>
      <c r="AT223" s="18">
        <f t="shared" si="235"/>
        <v>0</v>
      </c>
      <c r="AU223" s="18">
        <f t="shared" si="236"/>
        <v>0</v>
      </c>
      <c r="AV223" s="18">
        <f t="shared" si="237"/>
        <v>0</v>
      </c>
      <c r="AW223" s="18">
        <f t="shared" si="238"/>
        <v>0</v>
      </c>
      <c r="AX223" s="18">
        <f t="shared" si="239"/>
        <v>0</v>
      </c>
      <c r="AY223" s="18">
        <f t="shared" si="240"/>
        <v>0</v>
      </c>
      <c r="AZ223" s="18">
        <f t="shared" si="241"/>
        <v>0</v>
      </c>
      <c r="BA223" s="18">
        <f t="shared" si="242"/>
        <v>0</v>
      </c>
      <c r="BB223" s="18">
        <f t="shared" si="243"/>
        <v>0</v>
      </c>
      <c r="BC223" s="18">
        <f t="shared" si="244"/>
        <v>0</v>
      </c>
      <c r="BD223" s="18">
        <f t="shared" si="245"/>
        <v>0</v>
      </c>
      <c r="BE223" s="18">
        <f t="shared" si="246"/>
        <v>0</v>
      </c>
      <c r="BF223" s="18">
        <f t="shared" si="247"/>
        <v>0</v>
      </c>
      <c r="BG223" s="18">
        <f t="shared" si="248"/>
        <v>0</v>
      </c>
      <c r="BH223" s="18">
        <f t="shared" si="249"/>
        <v>0</v>
      </c>
      <c r="BI223" s="18">
        <f t="shared" si="250"/>
        <v>0</v>
      </c>
      <c r="BJ223" s="18">
        <f t="shared" si="251"/>
        <v>0</v>
      </c>
      <c r="BK223" s="18">
        <f t="shared" si="252"/>
        <v>0</v>
      </c>
      <c r="BL223" s="18">
        <f t="shared" si="253"/>
        <v>0</v>
      </c>
      <c r="BM223" s="18">
        <f t="shared" si="254"/>
        <v>0</v>
      </c>
      <c r="BN223" s="18">
        <f t="shared" si="255"/>
        <v>0</v>
      </c>
      <c r="BO223" s="18">
        <f t="shared" si="256"/>
        <v>0</v>
      </c>
      <c r="BP223" s="18">
        <f t="shared" si="257"/>
        <v>0</v>
      </c>
      <c r="BQ223" s="18">
        <f t="shared" si="258"/>
        <v>0</v>
      </c>
      <c r="BR223" s="18">
        <f t="shared" si="259"/>
        <v>0</v>
      </c>
      <c r="BS223" s="18">
        <f t="shared" si="260"/>
        <v>0</v>
      </c>
      <c r="BT223" s="18">
        <f t="shared" si="261"/>
        <v>0</v>
      </c>
      <c r="BU223" s="18">
        <f t="shared" si="262"/>
        <v>0</v>
      </c>
      <c r="BV223" s="18">
        <f t="shared" si="263"/>
        <v>0</v>
      </c>
      <c r="BW223" s="18">
        <f t="shared" si="264"/>
        <v>0</v>
      </c>
      <c r="BX223" s="18">
        <f t="shared" si="265"/>
        <v>0</v>
      </c>
      <c r="BY223" s="18">
        <f t="shared" si="266"/>
        <v>0</v>
      </c>
      <c r="BZ223" s="18">
        <f t="shared" si="267"/>
        <v>0</v>
      </c>
      <c r="CA223" s="18">
        <f t="shared" si="268"/>
        <v>0</v>
      </c>
      <c r="CB223" s="18">
        <f t="shared" si="269"/>
        <v>0</v>
      </c>
      <c r="CC223" s="18">
        <f t="shared" si="270"/>
        <v>0</v>
      </c>
      <c r="CD223" s="18">
        <f t="shared" si="271"/>
        <v>0</v>
      </c>
      <c r="CE223" s="18">
        <f t="shared" si="272"/>
        <v>0</v>
      </c>
      <c r="CF223" s="18">
        <f t="shared" si="273"/>
        <v>0</v>
      </c>
      <c r="CG223" s="18">
        <f t="shared" si="274"/>
        <v>0</v>
      </c>
      <c r="CH223" s="18">
        <f t="shared" si="275"/>
        <v>0</v>
      </c>
      <c r="CI223" s="18">
        <f t="shared" si="276"/>
        <v>0</v>
      </c>
      <c r="CJ223" s="18">
        <f t="shared" si="277"/>
        <v>0</v>
      </c>
      <c r="CK223" s="18">
        <f t="shared" si="278"/>
        <v>0</v>
      </c>
      <c r="CL223" s="18">
        <f t="shared" si="279"/>
        <v>0</v>
      </c>
      <c r="CM223" s="18">
        <f t="shared" si="281"/>
        <v>0</v>
      </c>
    </row>
    <row r="224" spans="1:103">
      <c r="A224" s="73" t="s">
        <v>191</v>
      </c>
      <c r="B224" s="76"/>
      <c r="C224" s="50"/>
      <c r="D224" s="50"/>
      <c r="E224" s="21"/>
      <c r="F224" s="85"/>
      <c r="G224" s="65"/>
      <c r="H224" s="85"/>
      <c r="I224" s="65"/>
      <c r="J224" s="82"/>
      <c r="K224" s="65"/>
      <c r="L224" s="64"/>
      <c r="M224" s="65"/>
      <c r="N224" s="64"/>
      <c r="O224" s="65"/>
      <c r="P224" s="64"/>
      <c r="Q224" s="65"/>
      <c r="R224" s="64"/>
      <c r="S224" s="65"/>
      <c r="T224" s="64"/>
      <c r="U224" s="65"/>
      <c r="V224" s="64"/>
      <c r="W224" s="65"/>
      <c r="X224" s="64"/>
      <c r="Y224" s="65"/>
      <c r="Z224" s="64"/>
      <c r="AA224" s="65"/>
      <c r="AB224" s="64"/>
      <c r="AC224" s="65"/>
      <c r="AD224" s="64"/>
      <c r="AE224" s="66"/>
      <c r="AS224" s="17">
        <f t="shared" si="280"/>
        <v>0</v>
      </c>
      <c r="AT224" s="18">
        <f t="shared" si="235"/>
        <v>0</v>
      </c>
      <c r="AU224" s="18">
        <f t="shared" si="236"/>
        <v>0</v>
      </c>
      <c r="AV224" s="18">
        <f t="shared" si="237"/>
        <v>0</v>
      </c>
      <c r="AW224" s="18">
        <f t="shared" si="238"/>
        <v>0</v>
      </c>
      <c r="AX224" s="18">
        <f t="shared" si="239"/>
        <v>0</v>
      </c>
      <c r="AY224" s="18">
        <f t="shared" si="240"/>
        <v>0</v>
      </c>
      <c r="AZ224" s="18">
        <f t="shared" si="241"/>
        <v>0</v>
      </c>
      <c r="BA224" s="18">
        <f t="shared" si="242"/>
        <v>0</v>
      </c>
      <c r="BB224" s="18">
        <f t="shared" si="243"/>
        <v>0</v>
      </c>
      <c r="BC224" s="18">
        <f t="shared" si="244"/>
        <v>0</v>
      </c>
      <c r="BD224" s="18">
        <f t="shared" si="245"/>
        <v>0</v>
      </c>
      <c r="BE224" s="18">
        <f t="shared" si="246"/>
        <v>0</v>
      </c>
      <c r="BF224" s="18">
        <f t="shared" si="247"/>
        <v>0</v>
      </c>
      <c r="BG224" s="18">
        <f t="shared" si="248"/>
        <v>0</v>
      </c>
      <c r="BH224" s="18">
        <f t="shared" si="249"/>
        <v>0</v>
      </c>
      <c r="BI224" s="18">
        <f t="shared" si="250"/>
        <v>0</v>
      </c>
      <c r="BJ224" s="18">
        <f t="shared" si="251"/>
        <v>0</v>
      </c>
      <c r="BK224" s="18">
        <f t="shared" si="252"/>
        <v>0</v>
      </c>
      <c r="BL224" s="18">
        <f t="shared" si="253"/>
        <v>0</v>
      </c>
      <c r="BM224" s="18">
        <f t="shared" si="254"/>
        <v>0</v>
      </c>
      <c r="BN224" s="18">
        <f t="shared" si="255"/>
        <v>0</v>
      </c>
      <c r="BO224" s="18">
        <f t="shared" si="256"/>
        <v>0</v>
      </c>
      <c r="BP224" s="18">
        <f t="shared" si="257"/>
        <v>0</v>
      </c>
      <c r="BQ224" s="18">
        <f t="shared" si="258"/>
        <v>0</v>
      </c>
      <c r="BR224" s="18">
        <f t="shared" si="259"/>
        <v>0</v>
      </c>
      <c r="BS224" s="18">
        <f t="shared" si="260"/>
        <v>0</v>
      </c>
      <c r="BT224" s="18">
        <f t="shared" si="261"/>
        <v>0</v>
      </c>
      <c r="BU224" s="18">
        <f t="shared" si="262"/>
        <v>0</v>
      </c>
      <c r="BV224" s="18">
        <f t="shared" si="263"/>
        <v>0</v>
      </c>
      <c r="BW224" s="18">
        <f t="shared" si="264"/>
        <v>0</v>
      </c>
      <c r="BX224" s="18">
        <f t="shared" si="265"/>
        <v>0</v>
      </c>
      <c r="BY224" s="18">
        <f t="shared" si="266"/>
        <v>0</v>
      </c>
      <c r="BZ224" s="18">
        <f t="shared" si="267"/>
        <v>0</v>
      </c>
      <c r="CA224" s="18">
        <f t="shared" si="268"/>
        <v>0</v>
      </c>
      <c r="CB224" s="18">
        <f t="shared" si="269"/>
        <v>0</v>
      </c>
      <c r="CC224" s="18">
        <f t="shared" si="270"/>
        <v>0</v>
      </c>
      <c r="CD224" s="18">
        <f t="shared" si="271"/>
        <v>0</v>
      </c>
      <c r="CE224" s="18">
        <f t="shared" si="272"/>
        <v>0</v>
      </c>
      <c r="CF224" s="18">
        <f t="shared" si="273"/>
        <v>0</v>
      </c>
      <c r="CG224" s="18">
        <f t="shared" si="274"/>
        <v>0</v>
      </c>
      <c r="CH224" s="18">
        <f t="shared" si="275"/>
        <v>0</v>
      </c>
      <c r="CI224" s="18">
        <f t="shared" si="276"/>
        <v>0</v>
      </c>
      <c r="CJ224" s="18">
        <f t="shared" si="277"/>
        <v>0</v>
      </c>
      <c r="CK224" s="18">
        <f t="shared" si="278"/>
        <v>0</v>
      </c>
      <c r="CL224" s="18">
        <f t="shared" si="279"/>
        <v>0</v>
      </c>
      <c r="CM224" s="18">
        <f t="shared" si="281"/>
        <v>0</v>
      </c>
    </row>
    <row r="225" spans="1:91">
      <c r="A225" s="73" t="s">
        <v>191</v>
      </c>
      <c r="B225" s="76"/>
      <c r="C225" s="50"/>
      <c r="D225" s="50"/>
      <c r="E225" s="21"/>
      <c r="F225" s="85"/>
      <c r="G225" s="65"/>
      <c r="H225" s="85"/>
      <c r="I225" s="65"/>
      <c r="J225" s="82"/>
      <c r="K225" s="65"/>
      <c r="L225" s="64"/>
      <c r="M225" s="65"/>
      <c r="N225" s="64"/>
      <c r="O225" s="65"/>
      <c r="P225" s="64"/>
      <c r="Q225" s="65"/>
      <c r="R225" s="64"/>
      <c r="S225" s="65"/>
      <c r="T225" s="64"/>
      <c r="U225" s="65"/>
      <c r="V225" s="64"/>
      <c r="W225" s="65"/>
      <c r="X225" s="64"/>
      <c r="Y225" s="65"/>
      <c r="Z225" s="64"/>
      <c r="AA225" s="65"/>
      <c r="AB225" s="64"/>
      <c r="AC225" s="65"/>
      <c r="AD225" s="64"/>
      <c r="AE225" s="66"/>
      <c r="AS225" s="17">
        <f t="shared" si="280"/>
        <v>0</v>
      </c>
      <c r="AT225" s="18">
        <f t="shared" si="235"/>
        <v>0</v>
      </c>
      <c r="AU225" s="18">
        <f t="shared" si="236"/>
        <v>0</v>
      </c>
      <c r="AV225" s="18">
        <f t="shared" si="237"/>
        <v>0</v>
      </c>
      <c r="AW225" s="18">
        <f t="shared" si="238"/>
        <v>0</v>
      </c>
      <c r="AX225" s="18">
        <f t="shared" si="239"/>
        <v>0</v>
      </c>
      <c r="AY225" s="18">
        <f t="shared" si="240"/>
        <v>0</v>
      </c>
      <c r="AZ225" s="18">
        <f t="shared" si="241"/>
        <v>0</v>
      </c>
      <c r="BA225" s="18">
        <f t="shared" si="242"/>
        <v>0</v>
      </c>
      <c r="BB225" s="18">
        <f t="shared" si="243"/>
        <v>0</v>
      </c>
      <c r="BC225" s="18">
        <f t="shared" si="244"/>
        <v>0</v>
      </c>
      <c r="BD225" s="18">
        <f t="shared" si="245"/>
        <v>0</v>
      </c>
      <c r="BE225" s="18">
        <f t="shared" si="246"/>
        <v>0</v>
      </c>
      <c r="BF225" s="18">
        <f t="shared" si="247"/>
        <v>0</v>
      </c>
      <c r="BG225" s="18">
        <f t="shared" si="248"/>
        <v>0</v>
      </c>
      <c r="BH225" s="18">
        <f t="shared" si="249"/>
        <v>0</v>
      </c>
      <c r="BI225" s="18">
        <f t="shared" si="250"/>
        <v>0</v>
      </c>
      <c r="BJ225" s="18">
        <f t="shared" si="251"/>
        <v>0</v>
      </c>
      <c r="BK225" s="18">
        <f t="shared" si="252"/>
        <v>0</v>
      </c>
      <c r="BL225" s="18">
        <f t="shared" si="253"/>
        <v>0</v>
      </c>
      <c r="BM225" s="18">
        <f t="shared" si="254"/>
        <v>0</v>
      </c>
      <c r="BN225" s="18">
        <f t="shared" si="255"/>
        <v>0</v>
      </c>
      <c r="BO225" s="18">
        <f t="shared" si="256"/>
        <v>0</v>
      </c>
      <c r="BP225" s="18">
        <f t="shared" si="257"/>
        <v>0</v>
      </c>
      <c r="BQ225" s="18">
        <f t="shared" si="258"/>
        <v>0</v>
      </c>
      <c r="BR225" s="18">
        <f t="shared" si="259"/>
        <v>0</v>
      </c>
      <c r="BS225" s="18">
        <f t="shared" si="260"/>
        <v>0</v>
      </c>
      <c r="BT225" s="18">
        <f t="shared" si="261"/>
        <v>0</v>
      </c>
      <c r="BU225" s="18">
        <f t="shared" si="262"/>
        <v>0</v>
      </c>
      <c r="BV225" s="18">
        <f t="shared" si="263"/>
        <v>0</v>
      </c>
      <c r="BW225" s="18">
        <f t="shared" si="264"/>
        <v>0</v>
      </c>
      <c r="BX225" s="18">
        <f t="shared" si="265"/>
        <v>0</v>
      </c>
      <c r="BY225" s="18">
        <f t="shared" si="266"/>
        <v>0</v>
      </c>
      <c r="BZ225" s="18">
        <f t="shared" si="267"/>
        <v>0</v>
      </c>
      <c r="CA225" s="18">
        <f t="shared" si="268"/>
        <v>0</v>
      </c>
      <c r="CB225" s="18">
        <f t="shared" si="269"/>
        <v>0</v>
      </c>
      <c r="CC225" s="18">
        <f t="shared" si="270"/>
        <v>0</v>
      </c>
      <c r="CD225" s="18">
        <f t="shared" si="271"/>
        <v>0</v>
      </c>
      <c r="CE225" s="18">
        <f t="shared" si="272"/>
        <v>0</v>
      </c>
      <c r="CF225" s="18">
        <f t="shared" si="273"/>
        <v>0</v>
      </c>
      <c r="CG225" s="18">
        <f t="shared" si="274"/>
        <v>0</v>
      </c>
      <c r="CH225" s="18">
        <f t="shared" si="275"/>
        <v>0</v>
      </c>
      <c r="CI225" s="18">
        <f t="shared" si="276"/>
        <v>0</v>
      </c>
      <c r="CJ225" s="18">
        <f t="shared" si="277"/>
        <v>0</v>
      </c>
      <c r="CK225" s="18">
        <f t="shared" si="278"/>
        <v>0</v>
      </c>
      <c r="CL225" s="18">
        <f t="shared" si="279"/>
        <v>0</v>
      </c>
      <c r="CM225" s="18">
        <f t="shared" si="281"/>
        <v>0</v>
      </c>
    </row>
    <row r="226" spans="1:91">
      <c r="A226" s="73" t="s">
        <v>191</v>
      </c>
      <c r="B226" s="76"/>
      <c r="C226" s="50"/>
      <c r="D226" s="50"/>
      <c r="E226" s="21"/>
      <c r="F226" s="85"/>
      <c r="G226" s="65"/>
      <c r="H226" s="85"/>
      <c r="I226" s="65"/>
      <c r="J226" s="82"/>
      <c r="K226" s="65"/>
      <c r="L226" s="64"/>
      <c r="M226" s="65"/>
      <c r="N226" s="64"/>
      <c r="O226" s="65"/>
      <c r="P226" s="64"/>
      <c r="Q226" s="65"/>
      <c r="R226" s="64"/>
      <c r="S226" s="65"/>
      <c r="T226" s="64"/>
      <c r="U226" s="65"/>
      <c r="V226" s="64"/>
      <c r="W226" s="65"/>
      <c r="X226" s="64"/>
      <c r="Y226" s="65"/>
      <c r="Z226" s="64"/>
      <c r="AA226" s="65"/>
      <c r="AB226" s="64"/>
      <c r="AC226" s="65"/>
      <c r="AD226" s="64"/>
      <c r="AE226" s="66"/>
      <c r="AS226" s="17">
        <f t="shared" si="280"/>
        <v>0</v>
      </c>
      <c r="AT226" s="18">
        <f t="shared" si="235"/>
        <v>0</v>
      </c>
      <c r="AU226" s="18">
        <f t="shared" si="236"/>
        <v>0</v>
      </c>
      <c r="AV226" s="18">
        <f t="shared" si="237"/>
        <v>0</v>
      </c>
      <c r="AW226" s="18">
        <f t="shared" si="238"/>
        <v>0</v>
      </c>
      <c r="AX226" s="18">
        <f t="shared" si="239"/>
        <v>0</v>
      </c>
      <c r="AY226" s="18">
        <f t="shared" si="240"/>
        <v>0</v>
      </c>
      <c r="AZ226" s="18">
        <f t="shared" si="241"/>
        <v>0</v>
      </c>
      <c r="BA226" s="18">
        <f t="shared" si="242"/>
        <v>0</v>
      </c>
      <c r="BB226" s="18">
        <f t="shared" si="243"/>
        <v>0</v>
      </c>
      <c r="BC226" s="18">
        <f t="shared" si="244"/>
        <v>0</v>
      </c>
      <c r="BD226" s="18">
        <f t="shared" si="245"/>
        <v>0</v>
      </c>
      <c r="BE226" s="18">
        <f t="shared" si="246"/>
        <v>0</v>
      </c>
      <c r="BF226" s="18">
        <f t="shared" si="247"/>
        <v>0</v>
      </c>
      <c r="BG226" s="18">
        <f t="shared" si="248"/>
        <v>0</v>
      </c>
      <c r="BH226" s="18">
        <f t="shared" si="249"/>
        <v>0</v>
      </c>
      <c r="BI226" s="18">
        <f t="shared" si="250"/>
        <v>0</v>
      </c>
      <c r="BJ226" s="18">
        <f t="shared" si="251"/>
        <v>0</v>
      </c>
      <c r="BK226" s="18">
        <f t="shared" si="252"/>
        <v>0</v>
      </c>
      <c r="BL226" s="18">
        <f t="shared" si="253"/>
        <v>0</v>
      </c>
      <c r="BM226" s="18">
        <f t="shared" si="254"/>
        <v>0</v>
      </c>
      <c r="BN226" s="18">
        <f t="shared" si="255"/>
        <v>0</v>
      </c>
      <c r="BO226" s="18">
        <f t="shared" si="256"/>
        <v>0</v>
      </c>
      <c r="BP226" s="18">
        <f t="shared" si="257"/>
        <v>0</v>
      </c>
      <c r="BQ226" s="18">
        <f t="shared" si="258"/>
        <v>0</v>
      </c>
      <c r="BR226" s="18">
        <f t="shared" si="259"/>
        <v>0</v>
      </c>
      <c r="BS226" s="18">
        <f t="shared" si="260"/>
        <v>0</v>
      </c>
      <c r="BT226" s="18">
        <f t="shared" si="261"/>
        <v>0</v>
      </c>
      <c r="BU226" s="18">
        <f t="shared" si="262"/>
        <v>0</v>
      </c>
      <c r="BV226" s="18">
        <f t="shared" si="263"/>
        <v>0</v>
      </c>
      <c r="BW226" s="18">
        <f t="shared" si="264"/>
        <v>0</v>
      </c>
      <c r="BX226" s="18">
        <f t="shared" si="265"/>
        <v>0</v>
      </c>
      <c r="BY226" s="18">
        <f t="shared" si="266"/>
        <v>0</v>
      </c>
      <c r="BZ226" s="18">
        <f t="shared" si="267"/>
        <v>0</v>
      </c>
      <c r="CA226" s="18">
        <f t="shared" si="268"/>
        <v>0</v>
      </c>
      <c r="CB226" s="18">
        <f t="shared" si="269"/>
        <v>0</v>
      </c>
      <c r="CC226" s="18">
        <f t="shared" si="270"/>
        <v>0</v>
      </c>
      <c r="CD226" s="18">
        <f t="shared" si="271"/>
        <v>0</v>
      </c>
      <c r="CE226" s="18">
        <f t="shared" si="272"/>
        <v>0</v>
      </c>
      <c r="CF226" s="18">
        <f t="shared" si="273"/>
        <v>0</v>
      </c>
      <c r="CG226" s="18">
        <f t="shared" si="274"/>
        <v>0</v>
      </c>
      <c r="CH226" s="18">
        <f t="shared" si="275"/>
        <v>0</v>
      </c>
      <c r="CI226" s="18">
        <f t="shared" si="276"/>
        <v>0</v>
      </c>
      <c r="CJ226" s="18">
        <f t="shared" si="277"/>
        <v>0</v>
      </c>
      <c r="CK226" s="18">
        <f t="shared" si="278"/>
        <v>0</v>
      </c>
      <c r="CL226" s="18">
        <f t="shared" si="279"/>
        <v>0</v>
      </c>
      <c r="CM226" s="18">
        <f t="shared" si="281"/>
        <v>0</v>
      </c>
    </row>
    <row r="227" spans="1:91">
      <c r="A227" s="73" t="s">
        <v>191</v>
      </c>
      <c r="B227" s="76"/>
      <c r="C227" s="50"/>
      <c r="D227" s="50"/>
      <c r="E227" s="21"/>
      <c r="F227" s="85"/>
      <c r="G227" s="65"/>
      <c r="H227" s="85"/>
      <c r="I227" s="65"/>
      <c r="J227" s="82"/>
      <c r="K227" s="65"/>
      <c r="L227" s="64"/>
      <c r="M227" s="65"/>
      <c r="N227" s="64"/>
      <c r="O227" s="65"/>
      <c r="P227" s="64"/>
      <c r="Q227" s="65"/>
      <c r="R227" s="64"/>
      <c r="S227" s="65"/>
      <c r="T227" s="64"/>
      <c r="U227" s="65"/>
      <c r="V227" s="64"/>
      <c r="W227" s="65"/>
      <c r="X227" s="64"/>
      <c r="Y227" s="65"/>
      <c r="Z227" s="64"/>
      <c r="AA227" s="65"/>
      <c r="AB227" s="64"/>
      <c r="AC227" s="65"/>
      <c r="AD227" s="64"/>
      <c r="AE227" s="66"/>
      <c r="AS227" s="17">
        <f t="shared" si="280"/>
        <v>0</v>
      </c>
      <c r="AT227" s="18">
        <f t="shared" si="235"/>
        <v>0</v>
      </c>
      <c r="AU227" s="18">
        <f t="shared" si="236"/>
        <v>0</v>
      </c>
      <c r="AV227" s="18">
        <f t="shared" si="237"/>
        <v>0</v>
      </c>
      <c r="AW227" s="18">
        <f t="shared" si="238"/>
        <v>0</v>
      </c>
      <c r="AX227" s="18">
        <f t="shared" si="239"/>
        <v>0</v>
      </c>
      <c r="AY227" s="18">
        <f t="shared" si="240"/>
        <v>0</v>
      </c>
      <c r="AZ227" s="18">
        <f t="shared" si="241"/>
        <v>0</v>
      </c>
      <c r="BA227" s="18">
        <f t="shared" si="242"/>
        <v>0</v>
      </c>
      <c r="BB227" s="18">
        <f t="shared" si="243"/>
        <v>0</v>
      </c>
      <c r="BC227" s="18">
        <f t="shared" si="244"/>
        <v>0</v>
      </c>
      <c r="BD227" s="18">
        <f t="shared" si="245"/>
        <v>0</v>
      </c>
      <c r="BE227" s="18">
        <f t="shared" si="246"/>
        <v>0</v>
      </c>
      <c r="BF227" s="18">
        <f t="shared" si="247"/>
        <v>0</v>
      </c>
      <c r="BG227" s="18">
        <f t="shared" si="248"/>
        <v>0</v>
      </c>
      <c r="BH227" s="18">
        <f t="shared" si="249"/>
        <v>0</v>
      </c>
      <c r="BI227" s="18">
        <f t="shared" si="250"/>
        <v>0</v>
      </c>
      <c r="BJ227" s="18">
        <f t="shared" si="251"/>
        <v>0</v>
      </c>
      <c r="BK227" s="18">
        <f t="shared" si="252"/>
        <v>0</v>
      </c>
      <c r="BL227" s="18">
        <f t="shared" si="253"/>
        <v>0</v>
      </c>
      <c r="BM227" s="18">
        <f t="shared" si="254"/>
        <v>0</v>
      </c>
      <c r="BN227" s="18">
        <f t="shared" si="255"/>
        <v>0</v>
      </c>
      <c r="BO227" s="18">
        <f t="shared" si="256"/>
        <v>0</v>
      </c>
      <c r="BP227" s="18">
        <f t="shared" si="257"/>
        <v>0</v>
      </c>
      <c r="BQ227" s="18">
        <f t="shared" si="258"/>
        <v>0</v>
      </c>
      <c r="BR227" s="18">
        <f t="shared" si="259"/>
        <v>0</v>
      </c>
      <c r="BS227" s="18">
        <f t="shared" si="260"/>
        <v>0</v>
      </c>
      <c r="BT227" s="18">
        <f t="shared" si="261"/>
        <v>0</v>
      </c>
      <c r="BU227" s="18">
        <f t="shared" si="262"/>
        <v>0</v>
      </c>
      <c r="BV227" s="18">
        <f t="shared" si="263"/>
        <v>0</v>
      </c>
      <c r="BW227" s="18">
        <f t="shared" si="264"/>
        <v>0</v>
      </c>
      <c r="BX227" s="18">
        <f t="shared" si="265"/>
        <v>0</v>
      </c>
      <c r="BY227" s="18">
        <f t="shared" si="266"/>
        <v>0</v>
      </c>
      <c r="BZ227" s="18">
        <f t="shared" si="267"/>
        <v>0</v>
      </c>
      <c r="CA227" s="18">
        <f t="shared" si="268"/>
        <v>0</v>
      </c>
      <c r="CB227" s="18">
        <f t="shared" si="269"/>
        <v>0</v>
      </c>
      <c r="CC227" s="18">
        <f t="shared" si="270"/>
        <v>0</v>
      </c>
      <c r="CD227" s="18">
        <f t="shared" si="271"/>
        <v>0</v>
      </c>
      <c r="CE227" s="18">
        <f t="shared" si="272"/>
        <v>0</v>
      </c>
      <c r="CF227" s="18">
        <f t="shared" si="273"/>
        <v>0</v>
      </c>
      <c r="CG227" s="18">
        <f t="shared" si="274"/>
        <v>0</v>
      </c>
      <c r="CH227" s="18">
        <f t="shared" si="275"/>
        <v>0</v>
      </c>
      <c r="CI227" s="18">
        <f t="shared" si="276"/>
        <v>0</v>
      </c>
      <c r="CJ227" s="18">
        <f t="shared" si="277"/>
        <v>0</v>
      </c>
      <c r="CK227" s="18">
        <f t="shared" si="278"/>
        <v>0</v>
      </c>
      <c r="CL227" s="18">
        <f t="shared" si="279"/>
        <v>0</v>
      </c>
      <c r="CM227" s="18">
        <f t="shared" si="281"/>
        <v>0</v>
      </c>
    </row>
    <row r="228" spans="1:91">
      <c r="A228" s="73" t="s">
        <v>191</v>
      </c>
      <c r="B228" s="76"/>
      <c r="C228" s="50"/>
      <c r="D228" s="50"/>
      <c r="E228" s="21"/>
      <c r="F228" s="85"/>
      <c r="G228" s="65"/>
      <c r="H228" s="85"/>
      <c r="I228" s="65"/>
      <c r="J228" s="82"/>
      <c r="K228" s="65"/>
      <c r="L228" s="64"/>
      <c r="M228" s="65"/>
      <c r="N228" s="64"/>
      <c r="O228" s="65"/>
      <c r="P228" s="64"/>
      <c r="Q228" s="65"/>
      <c r="R228" s="64"/>
      <c r="S228" s="65"/>
      <c r="T228" s="64"/>
      <c r="U228" s="65"/>
      <c r="V228" s="64"/>
      <c r="W228" s="65"/>
      <c r="X228" s="64"/>
      <c r="Y228" s="65"/>
      <c r="Z228" s="64"/>
      <c r="AA228" s="65"/>
      <c r="AB228" s="64"/>
      <c r="AC228" s="65"/>
      <c r="AD228" s="64"/>
      <c r="AE228" s="66"/>
      <c r="AS228" s="17">
        <f t="shared" si="280"/>
        <v>0</v>
      </c>
      <c r="AT228" s="18">
        <f t="shared" si="235"/>
        <v>0</v>
      </c>
      <c r="AU228" s="18">
        <f t="shared" si="236"/>
        <v>0</v>
      </c>
      <c r="AV228" s="18">
        <f t="shared" si="237"/>
        <v>0</v>
      </c>
      <c r="AW228" s="18">
        <f t="shared" si="238"/>
        <v>0</v>
      </c>
      <c r="AX228" s="18">
        <f t="shared" si="239"/>
        <v>0</v>
      </c>
      <c r="AY228" s="18">
        <f t="shared" si="240"/>
        <v>0</v>
      </c>
      <c r="AZ228" s="18">
        <f t="shared" si="241"/>
        <v>0</v>
      </c>
      <c r="BA228" s="18">
        <f t="shared" si="242"/>
        <v>0</v>
      </c>
      <c r="BB228" s="18">
        <f t="shared" si="243"/>
        <v>0</v>
      </c>
      <c r="BC228" s="18">
        <f t="shared" si="244"/>
        <v>0</v>
      </c>
      <c r="BD228" s="18">
        <f t="shared" si="245"/>
        <v>0</v>
      </c>
      <c r="BE228" s="18">
        <f t="shared" si="246"/>
        <v>0</v>
      </c>
      <c r="BF228" s="18">
        <f t="shared" si="247"/>
        <v>0</v>
      </c>
      <c r="BG228" s="18">
        <f t="shared" si="248"/>
        <v>0</v>
      </c>
      <c r="BH228" s="18">
        <f t="shared" si="249"/>
        <v>0</v>
      </c>
      <c r="BI228" s="18">
        <f t="shared" si="250"/>
        <v>0</v>
      </c>
      <c r="BJ228" s="18">
        <f t="shared" si="251"/>
        <v>0</v>
      </c>
      <c r="BK228" s="18">
        <f t="shared" si="252"/>
        <v>0</v>
      </c>
      <c r="BL228" s="18">
        <f t="shared" si="253"/>
        <v>0</v>
      </c>
      <c r="BM228" s="18">
        <f t="shared" si="254"/>
        <v>0</v>
      </c>
      <c r="BN228" s="18">
        <f t="shared" si="255"/>
        <v>0</v>
      </c>
      <c r="BO228" s="18">
        <f t="shared" si="256"/>
        <v>0</v>
      </c>
      <c r="BP228" s="18">
        <f t="shared" si="257"/>
        <v>0</v>
      </c>
      <c r="BQ228" s="18">
        <f t="shared" si="258"/>
        <v>0</v>
      </c>
      <c r="BR228" s="18">
        <f t="shared" si="259"/>
        <v>0</v>
      </c>
      <c r="BS228" s="18">
        <f t="shared" si="260"/>
        <v>0</v>
      </c>
      <c r="BT228" s="18">
        <f t="shared" si="261"/>
        <v>0</v>
      </c>
      <c r="BU228" s="18">
        <f t="shared" si="262"/>
        <v>0</v>
      </c>
      <c r="BV228" s="18">
        <f t="shared" si="263"/>
        <v>0</v>
      </c>
      <c r="BW228" s="18">
        <f t="shared" si="264"/>
        <v>0</v>
      </c>
      <c r="BX228" s="18">
        <f t="shared" si="265"/>
        <v>0</v>
      </c>
      <c r="BY228" s="18">
        <f t="shared" si="266"/>
        <v>0</v>
      </c>
      <c r="BZ228" s="18">
        <f t="shared" si="267"/>
        <v>0</v>
      </c>
      <c r="CA228" s="18">
        <f t="shared" si="268"/>
        <v>0</v>
      </c>
      <c r="CB228" s="18">
        <f t="shared" si="269"/>
        <v>0</v>
      </c>
      <c r="CC228" s="18">
        <f t="shared" si="270"/>
        <v>0</v>
      </c>
      <c r="CD228" s="18">
        <f t="shared" si="271"/>
        <v>0</v>
      </c>
      <c r="CE228" s="18">
        <f t="shared" si="272"/>
        <v>0</v>
      </c>
      <c r="CF228" s="18">
        <f t="shared" si="273"/>
        <v>0</v>
      </c>
      <c r="CG228" s="18">
        <f t="shared" si="274"/>
        <v>0</v>
      </c>
      <c r="CH228" s="18">
        <f t="shared" si="275"/>
        <v>0</v>
      </c>
      <c r="CI228" s="18">
        <f t="shared" si="276"/>
        <v>0</v>
      </c>
      <c r="CJ228" s="18">
        <f t="shared" si="277"/>
        <v>0</v>
      </c>
      <c r="CK228" s="18">
        <f t="shared" si="278"/>
        <v>0</v>
      </c>
      <c r="CL228" s="18">
        <f t="shared" si="279"/>
        <v>0</v>
      </c>
      <c r="CM228" s="18">
        <f t="shared" si="281"/>
        <v>0</v>
      </c>
    </row>
    <row r="229" spans="1:91">
      <c r="A229" s="73" t="s">
        <v>191</v>
      </c>
      <c r="B229" s="76"/>
      <c r="C229" s="50"/>
      <c r="D229" s="50"/>
      <c r="E229" s="21"/>
      <c r="F229" s="85"/>
      <c r="G229" s="65"/>
      <c r="H229" s="85"/>
      <c r="I229" s="65"/>
      <c r="J229" s="82"/>
      <c r="K229" s="65"/>
      <c r="L229" s="64"/>
      <c r="M229" s="65"/>
      <c r="N229" s="64"/>
      <c r="O229" s="65"/>
      <c r="P229" s="64"/>
      <c r="Q229" s="65"/>
      <c r="R229" s="64"/>
      <c r="S229" s="65"/>
      <c r="T229" s="64"/>
      <c r="U229" s="65"/>
      <c r="V229" s="64"/>
      <c r="W229" s="65"/>
      <c r="X229" s="64"/>
      <c r="Y229" s="65"/>
      <c r="Z229" s="64"/>
      <c r="AA229" s="65"/>
      <c r="AB229" s="64"/>
      <c r="AC229" s="65"/>
      <c r="AD229" s="64"/>
      <c r="AE229" s="66"/>
      <c r="AS229" s="17">
        <f t="shared" si="280"/>
        <v>0</v>
      </c>
      <c r="AT229" s="18">
        <f t="shared" si="235"/>
        <v>0</v>
      </c>
      <c r="AU229" s="18">
        <f t="shared" si="236"/>
        <v>0</v>
      </c>
      <c r="AV229" s="18">
        <f t="shared" si="237"/>
        <v>0</v>
      </c>
      <c r="AW229" s="18">
        <f t="shared" si="238"/>
        <v>0</v>
      </c>
      <c r="AX229" s="18">
        <f t="shared" si="239"/>
        <v>0</v>
      </c>
      <c r="AY229" s="18">
        <f t="shared" si="240"/>
        <v>0</v>
      </c>
      <c r="AZ229" s="18">
        <f t="shared" si="241"/>
        <v>0</v>
      </c>
      <c r="BA229" s="18">
        <f t="shared" si="242"/>
        <v>0</v>
      </c>
      <c r="BB229" s="18">
        <f t="shared" si="243"/>
        <v>0</v>
      </c>
      <c r="BC229" s="18">
        <f t="shared" si="244"/>
        <v>0</v>
      </c>
      <c r="BD229" s="18">
        <f t="shared" si="245"/>
        <v>0</v>
      </c>
      <c r="BE229" s="18">
        <f t="shared" si="246"/>
        <v>0</v>
      </c>
      <c r="BF229" s="18">
        <f t="shared" si="247"/>
        <v>0</v>
      </c>
      <c r="BG229" s="18">
        <f t="shared" si="248"/>
        <v>0</v>
      </c>
      <c r="BH229" s="18">
        <f t="shared" si="249"/>
        <v>0</v>
      </c>
      <c r="BI229" s="18">
        <f t="shared" si="250"/>
        <v>0</v>
      </c>
      <c r="BJ229" s="18">
        <f t="shared" si="251"/>
        <v>0</v>
      </c>
      <c r="BK229" s="18">
        <f t="shared" si="252"/>
        <v>0</v>
      </c>
      <c r="BL229" s="18">
        <f t="shared" si="253"/>
        <v>0</v>
      </c>
      <c r="BM229" s="18">
        <f t="shared" si="254"/>
        <v>0</v>
      </c>
      <c r="BN229" s="18">
        <f t="shared" si="255"/>
        <v>0</v>
      </c>
      <c r="BO229" s="18">
        <f t="shared" si="256"/>
        <v>0</v>
      </c>
      <c r="BP229" s="18">
        <f t="shared" si="257"/>
        <v>0</v>
      </c>
      <c r="BQ229" s="18">
        <f t="shared" si="258"/>
        <v>0</v>
      </c>
      <c r="BR229" s="18">
        <f t="shared" si="259"/>
        <v>0</v>
      </c>
      <c r="BS229" s="18">
        <f t="shared" si="260"/>
        <v>0</v>
      </c>
      <c r="BT229" s="18">
        <f t="shared" si="261"/>
        <v>0</v>
      </c>
      <c r="BU229" s="18">
        <f t="shared" si="262"/>
        <v>0</v>
      </c>
      <c r="BV229" s="18">
        <f t="shared" si="263"/>
        <v>0</v>
      </c>
      <c r="BW229" s="18">
        <f t="shared" si="264"/>
        <v>0</v>
      </c>
      <c r="BX229" s="18">
        <f t="shared" si="265"/>
        <v>0</v>
      </c>
      <c r="BY229" s="18">
        <f t="shared" si="266"/>
        <v>0</v>
      </c>
      <c r="BZ229" s="18">
        <f t="shared" si="267"/>
        <v>0</v>
      </c>
      <c r="CA229" s="18">
        <f t="shared" si="268"/>
        <v>0</v>
      </c>
      <c r="CB229" s="18">
        <f t="shared" si="269"/>
        <v>0</v>
      </c>
      <c r="CC229" s="18">
        <f t="shared" si="270"/>
        <v>0</v>
      </c>
      <c r="CD229" s="18">
        <f t="shared" si="271"/>
        <v>0</v>
      </c>
      <c r="CE229" s="18">
        <f t="shared" si="272"/>
        <v>0</v>
      </c>
      <c r="CF229" s="18">
        <f t="shared" si="273"/>
        <v>0</v>
      </c>
      <c r="CG229" s="18">
        <f t="shared" si="274"/>
        <v>0</v>
      </c>
      <c r="CH229" s="18">
        <f t="shared" si="275"/>
        <v>0</v>
      </c>
      <c r="CI229" s="18">
        <f t="shared" si="276"/>
        <v>0</v>
      </c>
      <c r="CJ229" s="18">
        <f t="shared" si="277"/>
        <v>0</v>
      </c>
      <c r="CK229" s="18">
        <f t="shared" si="278"/>
        <v>0</v>
      </c>
      <c r="CL229" s="18">
        <f t="shared" si="279"/>
        <v>0</v>
      </c>
      <c r="CM229" s="18">
        <f t="shared" si="281"/>
        <v>0</v>
      </c>
    </row>
    <row r="230" spans="1:91">
      <c r="A230" s="73" t="s">
        <v>191</v>
      </c>
      <c r="B230" s="76"/>
      <c r="C230" s="50"/>
      <c r="D230" s="50"/>
      <c r="E230" s="21"/>
      <c r="F230" s="85"/>
      <c r="G230" s="65"/>
      <c r="H230" s="85"/>
      <c r="I230" s="65"/>
      <c r="J230" s="82"/>
      <c r="K230" s="65"/>
      <c r="L230" s="64"/>
      <c r="M230" s="65"/>
      <c r="N230" s="64"/>
      <c r="O230" s="65"/>
      <c r="P230" s="64"/>
      <c r="Q230" s="65"/>
      <c r="R230" s="64"/>
      <c r="S230" s="65"/>
      <c r="T230" s="64"/>
      <c r="U230" s="65"/>
      <c r="V230" s="64"/>
      <c r="W230" s="65"/>
      <c r="X230" s="64"/>
      <c r="Y230" s="65"/>
      <c r="Z230" s="64"/>
      <c r="AA230" s="65"/>
      <c r="AB230" s="64"/>
      <c r="AC230" s="65"/>
      <c r="AD230" s="64"/>
      <c r="AE230" s="66"/>
      <c r="AS230" s="17">
        <f t="shared" si="280"/>
        <v>0</v>
      </c>
      <c r="AT230" s="18">
        <f t="shared" si="235"/>
        <v>0</v>
      </c>
      <c r="AU230" s="18">
        <f t="shared" si="236"/>
        <v>0</v>
      </c>
      <c r="AV230" s="18">
        <f t="shared" si="237"/>
        <v>0</v>
      </c>
      <c r="AW230" s="18">
        <f t="shared" si="238"/>
        <v>0</v>
      </c>
      <c r="AX230" s="18">
        <f t="shared" si="239"/>
        <v>0</v>
      </c>
      <c r="AY230" s="18">
        <f t="shared" si="240"/>
        <v>0</v>
      </c>
      <c r="AZ230" s="18">
        <f t="shared" si="241"/>
        <v>0</v>
      </c>
      <c r="BA230" s="18">
        <f t="shared" si="242"/>
        <v>0</v>
      </c>
      <c r="BB230" s="18">
        <f t="shared" si="243"/>
        <v>0</v>
      </c>
      <c r="BC230" s="18">
        <f t="shared" si="244"/>
        <v>0</v>
      </c>
      <c r="BD230" s="18">
        <f t="shared" si="245"/>
        <v>0</v>
      </c>
      <c r="BE230" s="18">
        <f t="shared" si="246"/>
        <v>0</v>
      </c>
      <c r="BF230" s="18">
        <f t="shared" si="247"/>
        <v>0</v>
      </c>
      <c r="BG230" s="18">
        <f t="shared" si="248"/>
        <v>0</v>
      </c>
      <c r="BH230" s="18">
        <f t="shared" si="249"/>
        <v>0</v>
      </c>
      <c r="BI230" s="18">
        <f t="shared" si="250"/>
        <v>0</v>
      </c>
      <c r="BJ230" s="18">
        <f t="shared" si="251"/>
        <v>0</v>
      </c>
      <c r="BK230" s="18">
        <f t="shared" si="252"/>
        <v>0</v>
      </c>
      <c r="BL230" s="18">
        <f t="shared" si="253"/>
        <v>0</v>
      </c>
      <c r="BM230" s="18">
        <f t="shared" si="254"/>
        <v>0</v>
      </c>
      <c r="BN230" s="18">
        <f t="shared" si="255"/>
        <v>0</v>
      </c>
      <c r="BO230" s="18">
        <f t="shared" si="256"/>
        <v>0</v>
      </c>
      <c r="BP230" s="18">
        <f t="shared" si="257"/>
        <v>0</v>
      </c>
      <c r="BQ230" s="18">
        <f t="shared" si="258"/>
        <v>0</v>
      </c>
      <c r="BR230" s="18">
        <f t="shared" si="259"/>
        <v>0</v>
      </c>
      <c r="BS230" s="18">
        <f t="shared" si="260"/>
        <v>0</v>
      </c>
      <c r="BT230" s="18">
        <f t="shared" si="261"/>
        <v>0</v>
      </c>
      <c r="BU230" s="18">
        <f t="shared" si="262"/>
        <v>0</v>
      </c>
      <c r="BV230" s="18">
        <f t="shared" si="263"/>
        <v>0</v>
      </c>
      <c r="BW230" s="18">
        <f t="shared" si="264"/>
        <v>0</v>
      </c>
      <c r="BX230" s="18">
        <f t="shared" si="265"/>
        <v>0</v>
      </c>
      <c r="BY230" s="18">
        <f t="shared" si="266"/>
        <v>0</v>
      </c>
      <c r="BZ230" s="18">
        <f t="shared" si="267"/>
        <v>0</v>
      </c>
      <c r="CA230" s="18">
        <f t="shared" si="268"/>
        <v>0</v>
      </c>
      <c r="CB230" s="18">
        <f t="shared" si="269"/>
        <v>0</v>
      </c>
      <c r="CC230" s="18">
        <f t="shared" si="270"/>
        <v>0</v>
      </c>
      <c r="CD230" s="18">
        <f t="shared" si="271"/>
        <v>0</v>
      </c>
      <c r="CE230" s="18">
        <f t="shared" si="272"/>
        <v>0</v>
      </c>
      <c r="CF230" s="18">
        <f t="shared" si="273"/>
        <v>0</v>
      </c>
      <c r="CG230" s="18">
        <f t="shared" si="274"/>
        <v>0</v>
      </c>
      <c r="CH230" s="18">
        <f t="shared" si="275"/>
        <v>0</v>
      </c>
      <c r="CI230" s="18">
        <f t="shared" si="276"/>
        <v>0</v>
      </c>
      <c r="CJ230" s="18">
        <f t="shared" si="277"/>
        <v>0</v>
      </c>
      <c r="CK230" s="18">
        <f t="shared" si="278"/>
        <v>0</v>
      </c>
      <c r="CL230" s="18">
        <f t="shared" si="279"/>
        <v>0</v>
      </c>
      <c r="CM230" s="18">
        <f t="shared" si="281"/>
        <v>0</v>
      </c>
    </row>
    <row r="231" spans="1:91">
      <c r="A231" s="73" t="s">
        <v>191</v>
      </c>
      <c r="B231" s="76"/>
      <c r="C231" s="50"/>
      <c r="D231" s="50"/>
      <c r="E231" s="21"/>
      <c r="F231" s="85"/>
      <c r="G231" s="65"/>
      <c r="H231" s="85"/>
      <c r="I231" s="65"/>
      <c r="J231" s="82"/>
      <c r="K231" s="65"/>
      <c r="L231" s="64"/>
      <c r="M231" s="65"/>
      <c r="N231" s="64"/>
      <c r="O231" s="65"/>
      <c r="P231" s="64"/>
      <c r="Q231" s="65"/>
      <c r="R231" s="64"/>
      <c r="S231" s="65"/>
      <c r="T231" s="64"/>
      <c r="U231" s="65"/>
      <c r="V231" s="64"/>
      <c r="W231" s="65"/>
      <c r="X231" s="64"/>
      <c r="Y231" s="65"/>
      <c r="Z231" s="64"/>
      <c r="AA231" s="65"/>
      <c r="AB231" s="64"/>
      <c r="AC231" s="65"/>
      <c r="AD231" s="64"/>
      <c r="AE231" s="66"/>
      <c r="AS231" s="17">
        <f t="shared" si="280"/>
        <v>0</v>
      </c>
      <c r="AT231" s="18">
        <f t="shared" si="235"/>
        <v>0</v>
      </c>
      <c r="AU231" s="18">
        <f t="shared" si="236"/>
        <v>0</v>
      </c>
      <c r="AV231" s="18">
        <f t="shared" si="237"/>
        <v>0</v>
      </c>
      <c r="AW231" s="18">
        <f t="shared" si="238"/>
        <v>0</v>
      </c>
      <c r="AX231" s="18">
        <f t="shared" si="239"/>
        <v>0</v>
      </c>
      <c r="AY231" s="18">
        <f t="shared" si="240"/>
        <v>0</v>
      </c>
      <c r="AZ231" s="18">
        <f t="shared" si="241"/>
        <v>0</v>
      </c>
      <c r="BA231" s="18">
        <f t="shared" si="242"/>
        <v>0</v>
      </c>
      <c r="BB231" s="18">
        <f t="shared" si="243"/>
        <v>0</v>
      </c>
      <c r="BC231" s="18">
        <f t="shared" si="244"/>
        <v>0</v>
      </c>
      <c r="BD231" s="18">
        <f t="shared" si="245"/>
        <v>0</v>
      </c>
      <c r="BE231" s="18">
        <f t="shared" si="246"/>
        <v>0</v>
      </c>
      <c r="BF231" s="18">
        <f t="shared" si="247"/>
        <v>0</v>
      </c>
      <c r="BG231" s="18">
        <f t="shared" si="248"/>
        <v>0</v>
      </c>
      <c r="BH231" s="18">
        <f t="shared" si="249"/>
        <v>0</v>
      </c>
      <c r="BI231" s="18">
        <f t="shared" si="250"/>
        <v>0</v>
      </c>
      <c r="BJ231" s="18">
        <f t="shared" si="251"/>
        <v>0</v>
      </c>
      <c r="BK231" s="18">
        <f t="shared" si="252"/>
        <v>0</v>
      </c>
      <c r="BL231" s="18">
        <f t="shared" si="253"/>
        <v>0</v>
      </c>
      <c r="BM231" s="18">
        <f t="shared" si="254"/>
        <v>0</v>
      </c>
      <c r="BN231" s="18">
        <f t="shared" si="255"/>
        <v>0</v>
      </c>
      <c r="BO231" s="18">
        <f t="shared" si="256"/>
        <v>0</v>
      </c>
      <c r="BP231" s="18">
        <f t="shared" si="257"/>
        <v>0</v>
      </c>
      <c r="BQ231" s="18">
        <f t="shared" si="258"/>
        <v>0</v>
      </c>
      <c r="BR231" s="18">
        <f t="shared" si="259"/>
        <v>0</v>
      </c>
      <c r="BS231" s="18">
        <f t="shared" si="260"/>
        <v>0</v>
      </c>
      <c r="BT231" s="18">
        <f t="shared" si="261"/>
        <v>0</v>
      </c>
      <c r="BU231" s="18">
        <f t="shared" si="262"/>
        <v>0</v>
      </c>
      <c r="BV231" s="18">
        <f t="shared" si="263"/>
        <v>0</v>
      </c>
      <c r="BW231" s="18">
        <f t="shared" si="264"/>
        <v>0</v>
      </c>
      <c r="BX231" s="18">
        <f t="shared" si="265"/>
        <v>0</v>
      </c>
      <c r="BY231" s="18">
        <f t="shared" si="266"/>
        <v>0</v>
      </c>
      <c r="BZ231" s="18">
        <f t="shared" si="267"/>
        <v>0</v>
      </c>
      <c r="CA231" s="18">
        <f t="shared" si="268"/>
        <v>0</v>
      </c>
      <c r="CB231" s="18">
        <f t="shared" si="269"/>
        <v>0</v>
      </c>
      <c r="CC231" s="18">
        <f t="shared" si="270"/>
        <v>0</v>
      </c>
      <c r="CD231" s="18">
        <f t="shared" si="271"/>
        <v>0</v>
      </c>
      <c r="CE231" s="18">
        <f t="shared" si="272"/>
        <v>0</v>
      </c>
      <c r="CF231" s="18">
        <f t="shared" si="273"/>
        <v>0</v>
      </c>
      <c r="CG231" s="18">
        <f t="shared" si="274"/>
        <v>0</v>
      </c>
      <c r="CH231" s="18">
        <f t="shared" si="275"/>
        <v>0</v>
      </c>
      <c r="CI231" s="18">
        <f t="shared" si="276"/>
        <v>0</v>
      </c>
      <c r="CJ231" s="18">
        <f t="shared" si="277"/>
        <v>0</v>
      </c>
      <c r="CK231" s="18">
        <f t="shared" si="278"/>
        <v>0</v>
      </c>
      <c r="CL231" s="18">
        <f t="shared" si="279"/>
        <v>0</v>
      </c>
      <c r="CM231" s="18">
        <f>COUNTIF(AT231:CL231,"&gt;80")</f>
        <v>0</v>
      </c>
    </row>
    <row r="232" spans="1:91">
      <c r="A232" s="73" t="s">
        <v>191</v>
      </c>
      <c r="B232" s="76"/>
      <c r="C232" s="50"/>
      <c r="D232" s="50"/>
      <c r="E232" s="21"/>
      <c r="F232" s="85"/>
      <c r="G232" s="65"/>
      <c r="H232" s="85"/>
      <c r="I232" s="65"/>
      <c r="J232" s="82"/>
      <c r="K232" s="65"/>
      <c r="L232" s="64"/>
      <c r="M232" s="65"/>
      <c r="N232" s="64"/>
      <c r="O232" s="65"/>
      <c r="P232" s="64"/>
      <c r="Q232" s="65"/>
      <c r="R232" s="64"/>
      <c r="S232" s="65"/>
      <c r="T232" s="64"/>
      <c r="U232" s="65"/>
      <c r="V232" s="64"/>
      <c r="W232" s="65"/>
      <c r="X232" s="64"/>
      <c r="Y232" s="65"/>
      <c r="Z232" s="64"/>
      <c r="AA232" s="65"/>
      <c r="AB232" s="64"/>
      <c r="AC232" s="65"/>
      <c r="AD232" s="64"/>
      <c r="AE232" s="66"/>
      <c r="AS232" s="17">
        <f t="shared" si="280"/>
        <v>0</v>
      </c>
      <c r="AT232" s="18">
        <f t="shared" si="235"/>
        <v>0</v>
      </c>
      <c r="AU232" s="18">
        <f t="shared" si="236"/>
        <v>0</v>
      </c>
      <c r="AV232" s="18">
        <f t="shared" si="237"/>
        <v>0</v>
      </c>
      <c r="AW232" s="18">
        <f t="shared" si="238"/>
        <v>0</v>
      </c>
      <c r="AX232" s="18">
        <f t="shared" si="239"/>
        <v>0</v>
      </c>
      <c r="AY232" s="18">
        <f t="shared" si="240"/>
        <v>0</v>
      </c>
      <c r="AZ232" s="18">
        <f t="shared" si="241"/>
        <v>0</v>
      </c>
      <c r="BA232" s="18">
        <f t="shared" si="242"/>
        <v>0</v>
      </c>
      <c r="BB232" s="18">
        <f t="shared" si="243"/>
        <v>0</v>
      </c>
      <c r="BC232" s="18">
        <f t="shared" si="244"/>
        <v>0</v>
      </c>
      <c r="BD232" s="18">
        <f t="shared" si="245"/>
        <v>0</v>
      </c>
      <c r="BE232" s="18">
        <f t="shared" si="246"/>
        <v>0</v>
      </c>
      <c r="BF232" s="18">
        <f t="shared" si="247"/>
        <v>0</v>
      </c>
      <c r="BG232" s="18">
        <f t="shared" si="248"/>
        <v>0</v>
      </c>
      <c r="BH232" s="18">
        <f t="shared" si="249"/>
        <v>0</v>
      </c>
      <c r="BI232" s="18">
        <f t="shared" si="250"/>
        <v>0</v>
      </c>
      <c r="BJ232" s="18">
        <f t="shared" si="251"/>
        <v>0</v>
      </c>
      <c r="BK232" s="18">
        <f t="shared" si="252"/>
        <v>0</v>
      </c>
      <c r="BL232" s="18">
        <f t="shared" si="253"/>
        <v>0</v>
      </c>
      <c r="BM232" s="18">
        <f t="shared" si="254"/>
        <v>0</v>
      </c>
      <c r="BN232" s="18">
        <f t="shared" si="255"/>
        <v>0</v>
      </c>
      <c r="BO232" s="18">
        <f t="shared" si="256"/>
        <v>0</v>
      </c>
      <c r="BP232" s="18">
        <f t="shared" si="257"/>
        <v>0</v>
      </c>
      <c r="BQ232" s="18">
        <f t="shared" si="258"/>
        <v>0</v>
      </c>
      <c r="BR232" s="18">
        <f t="shared" si="259"/>
        <v>0</v>
      </c>
      <c r="BS232" s="18">
        <f t="shared" si="260"/>
        <v>0</v>
      </c>
      <c r="BT232" s="18">
        <f t="shared" si="261"/>
        <v>0</v>
      </c>
      <c r="BU232" s="18">
        <f t="shared" si="262"/>
        <v>0</v>
      </c>
      <c r="BV232" s="18">
        <f t="shared" si="263"/>
        <v>0</v>
      </c>
      <c r="BW232" s="18">
        <f t="shared" si="264"/>
        <v>0</v>
      </c>
      <c r="BX232" s="18">
        <f t="shared" si="265"/>
        <v>0</v>
      </c>
      <c r="BY232" s="18">
        <f t="shared" si="266"/>
        <v>0</v>
      </c>
      <c r="BZ232" s="18">
        <f t="shared" si="267"/>
        <v>0</v>
      </c>
      <c r="CA232" s="18">
        <f t="shared" si="268"/>
        <v>0</v>
      </c>
      <c r="CB232" s="18">
        <f t="shared" si="269"/>
        <v>0</v>
      </c>
      <c r="CC232" s="18">
        <f t="shared" si="270"/>
        <v>0</v>
      </c>
      <c r="CD232" s="18">
        <f t="shared" si="271"/>
        <v>0</v>
      </c>
      <c r="CE232" s="18">
        <f t="shared" si="272"/>
        <v>0</v>
      </c>
      <c r="CF232" s="18">
        <f t="shared" si="273"/>
        <v>0</v>
      </c>
      <c r="CG232" s="18">
        <f t="shared" si="274"/>
        <v>0</v>
      </c>
      <c r="CH232" s="18">
        <f t="shared" si="275"/>
        <v>0</v>
      </c>
      <c r="CI232" s="18">
        <f t="shared" si="276"/>
        <v>0</v>
      </c>
      <c r="CJ232" s="18">
        <f t="shared" si="277"/>
        <v>0</v>
      </c>
      <c r="CK232" s="18">
        <f t="shared" si="278"/>
        <v>0</v>
      </c>
      <c r="CL232" s="18">
        <f t="shared" si="279"/>
        <v>0</v>
      </c>
      <c r="CM232" s="18">
        <f t="shared" si="281"/>
        <v>0</v>
      </c>
    </row>
    <row r="233" spans="1:91">
      <c r="A233" s="73" t="s">
        <v>191</v>
      </c>
      <c r="B233" s="76"/>
      <c r="C233" s="50"/>
      <c r="D233" s="50"/>
      <c r="E233" s="21"/>
      <c r="F233" s="85"/>
      <c r="G233" s="65"/>
      <c r="H233" s="85"/>
      <c r="I233" s="65"/>
      <c r="J233" s="82"/>
      <c r="K233" s="65"/>
      <c r="L233" s="64"/>
      <c r="M233" s="65"/>
      <c r="N233" s="64"/>
      <c r="O233" s="65"/>
      <c r="P233" s="64"/>
      <c r="Q233" s="65"/>
      <c r="R233" s="64"/>
      <c r="S233" s="65"/>
      <c r="T233" s="64"/>
      <c r="U233" s="65"/>
      <c r="V233" s="64"/>
      <c r="W233" s="65"/>
      <c r="X233" s="64"/>
      <c r="Y233" s="65"/>
      <c r="Z233" s="64"/>
      <c r="AA233" s="65"/>
      <c r="AB233" s="64"/>
      <c r="AC233" s="65"/>
      <c r="AD233" s="64"/>
      <c r="AE233" s="66"/>
      <c r="AS233" s="17">
        <f t="shared" si="280"/>
        <v>0</v>
      </c>
      <c r="AT233" s="18">
        <f t="shared" si="235"/>
        <v>0</v>
      </c>
      <c r="AU233" s="18">
        <f t="shared" si="236"/>
        <v>0</v>
      </c>
      <c r="AV233" s="18">
        <f t="shared" si="237"/>
        <v>0</v>
      </c>
      <c r="AW233" s="18">
        <f t="shared" si="238"/>
        <v>0</v>
      </c>
      <c r="AX233" s="18">
        <f t="shared" si="239"/>
        <v>0</v>
      </c>
      <c r="AY233" s="18">
        <f t="shared" si="240"/>
        <v>0</v>
      </c>
      <c r="AZ233" s="18">
        <f t="shared" si="241"/>
        <v>0</v>
      </c>
      <c r="BA233" s="18">
        <f t="shared" si="242"/>
        <v>0</v>
      </c>
      <c r="BB233" s="18">
        <f t="shared" si="243"/>
        <v>0</v>
      </c>
      <c r="BC233" s="18">
        <f t="shared" si="244"/>
        <v>0</v>
      </c>
      <c r="BD233" s="18">
        <f t="shared" si="245"/>
        <v>0</v>
      </c>
      <c r="BE233" s="18">
        <f t="shared" si="246"/>
        <v>0</v>
      </c>
      <c r="BF233" s="18">
        <f t="shared" si="247"/>
        <v>0</v>
      </c>
      <c r="BG233" s="18">
        <f t="shared" si="248"/>
        <v>0</v>
      </c>
      <c r="BH233" s="18">
        <f t="shared" si="249"/>
        <v>0</v>
      </c>
      <c r="BI233" s="18">
        <f t="shared" si="250"/>
        <v>0</v>
      </c>
      <c r="BJ233" s="18">
        <f t="shared" si="251"/>
        <v>0</v>
      </c>
      <c r="BK233" s="18">
        <f t="shared" si="252"/>
        <v>0</v>
      </c>
      <c r="BL233" s="18">
        <f t="shared" si="253"/>
        <v>0</v>
      </c>
      <c r="BM233" s="18">
        <f t="shared" si="254"/>
        <v>0</v>
      </c>
      <c r="BN233" s="18">
        <f t="shared" si="255"/>
        <v>0</v>
      </c>
      <c r="BO233" s="18">
        <f t="shared" si="256"/>
        <v>0</v>
      </c>
      <c r="BP233" s="18">
        <f t="shared" si="257"/>
        <v>0</v>
      </c>
      <c r="BQ233" s="18">
        <f t="shared" si="258"/>
        <v>0</v>
      </c>
      <c r="BR233" s="18">
        <f t="shared" si="259"/>
        <v>0</v>
      </c>
      <c r="BS233" s="18">
        <f t="shared" si="260"/>
        <v>0</v>
      </c>
      <c r="BT233" s="18">
        <f t="shared" si="261"/>
        <v>0</v>
      </c>
      <c r="BU233" s="18">
        <f t="shared" si="262"/>
        <v>0</v>
      </c>
      <c r="BV233" s="18">
        <f t="shared" si="263"/>
        <v>0</v>
      </c>
      <c r="BW233" s="18">
        <f t="shared" si="264"/>
        <v>0</v>
      </c>
      <c r="BX233" s="18">
        <f t="shared" si="265"/>
        <v>0</v>
      </c>
      <c r="BY233" s="18">
        <f t="shared" si="266"/>
        <v>0</v>
      </c>
      <c r="BZ233" s="18">
        <f t="shared" si="267"/>
        <v>0</v>
      </c>
      <c r="CA233" s="18">
        <f t="shared" si="268"/>
        <v>0</v>
      </c>
      <c r="CB233" s="18">
        <f t="shared" si="269"/>
        <v>0</v>
      </c>
      <c r="CC233" s="18">
        <f t="shared" si="270"/>
        <v>0</v>
      </c>
      <c r="CD233" s="18">
        <f t="shared" si="271"/>
        <v>0</v>
      </c>
      <c r="CE233" s="18">
        <f t="shared" si="272"/>
        <v>0</v>
      </c>
      <c r="CF233" s="18">
        <f t="shared" si="273"/>
        <v>0</v>
      </c>
      <c r="CG233" s="18">
        <f t="shared" si="274"/>
        <v>0</v>
      </c>
      <c r="CH233" s="18">
        <f t="shared" si="275"/>
        <v>0</v>
      </c>
      <c r="CI233" s="18">
        <f t="shared" si="276"/>
        <v>0</v>
      </c>
      <c r="CJ233" s="18">
        <f t="shared" si="277"/>
        <v>0</v>
      </c>
      <c r="CK233" s="18">
        <f t="shared" si="278"/>
        <v>0</v>
      </c>
      <c r="CL233" s="18">
        <f t="shared" si="279"/>
        <v>0</v>
      </c>
      <c r="CM233" s="18">
        <f t="shared" si="281"/>
        <v>0</v>
      </c>
    </row>
    <row r="234" spans="1:91">
      <c r="A234" s="73" t="s">
        <v>191</v>
      </c>
      <c r="B234" s="76"/>
      <c r="C234" s="50"/>
      <c r="D234" s="50"/>
      <c r="E234" s="21"/>
      <c r="F234" s="85"/>
      <c r="G234" s="65"/>
      <c r="H234" s="85"/>
      <c r="I234" s="65"/>
      <c r="J234" s="82"/>
      <c r="K234" s="65"/>
      <c r="L234" s="64"/>
      <c r="M234" s="65"/>
      <c r="N234" s="64"/>
      <c r="O234" s="65"/>
      <c r="P234" s="64"/>
      <c r="Q234" s="65"/>
      <c r="R234" s="64"/>
      <c r="S234" s="65"/>
      <c r="T234" s="64"/>
      <c r="U234" s="65"/>
      <c r="V234" s="64"/>
      <c r="W234" s="65"/>
      <c r="X234" s="64"/>
      <c r="Y234" s="65"/>
      <c r="Z234" s="64"/>
      <c r="AA234" s="65"/>
      <c r="AB234" s="64"/>
      <c r="AC234" s="65"/>
      <c r="AD234" s="64"/>
      <c r="AE234" s="66"/>
      <c r="AS234" s="17">
        <f t="shared" si="280"/>
        <v>0</v>
      </c>
      <c r="AT234" s="18">
        <f t="shared" si="235"/>
        <v>0</v>
      </c>
      <c r="AU234" s="18">
        <f t="shared" si="236"/>
        <v>0</v>
      </c>
      <c r="AV234" s="18">
        <f t="shared" si="237"/>
        <v>0</v>
      </c>
      <c r="AW234" s="18">
        <f t="shared" si="238"/>
        <v>0</v>
      </c>
      <c r="AX234" s="18">
        <f t="shared" si="239"/>
        <v>0</v>
      </c>
      <c r="AY234" s="18">
        <f t="shared" si="240"/>
        <v>0</v>
      </c>
      <c r="AZ234" s="18">
        <f t="shared" si="241"/>
        <v>0</v>
      </c>
      <c r="BA234" s="18">
        <f t="shared" si="242"/>
        <v>0</v>
      </c>
      <c r="BB234" s="18">
        <f t="shared" si="243"/>
        <v>0</v>
      </c>
      <c r="BC234" s="18">
        <f t="shared" si="244"/>
        <v>0</v>
      </c>
      <c r="BD234" s="18">
        <f t="shared" si="245"/>
        <v>0</v>
      </c>
      <c r="BE234" s="18">
        <f t="shared" si="246"/>
        <v>0</v>
      </c>
      <c r="BF234" s="18">
        <f t="shared" si="247"/>
        <v>0</v>
      </c>
      <c r="BG234" s="18">
        <f t="shared" si="248"/>
        <v>0</v>
      </c>
      <c r="BH234" s="18">
        <f t="shared" si="249"/>
        <v>0</v>
      </c>
      <c r="BI234" s="18">
        <f t="shared" si="250"/>
        <v>0</v>
      </c>
      <c r="BJ234" s="18">
        <f t="shared" si="251"/>
        <v>0</v>
      </c>
      <c r="BK234" s="18">
        <f t="shared" si="252"/>
        <v>0</v>
      </c>
      <c r="BL234" s="18">
        <f t="shared" si="253"/>
        <v>0</v>
      </c>
      <c r="BM234" s="18">
        <f t="shared" si="254"/>
        <v>0</v>
      </c>
      <c r="BN234" s="18">
        <f t="shared" si="255"/>
        <v>0</v>
      </c>
      <c r="BO234" s="18">
        <f t="shared" si="256"/>
        <v>0</v>
      </c>
      <c r="BP234" s="18">
        <f t="shared" si="257"/>
        <v>0</v>
      </c>
      <c r="BQ234" s="18">
        <f t="shared" si="258"/>
        <v>0</v>
      </c>
      <c r="BR234" s="18">
        <f t="shared" si="259"/>
        <v>0</v>
      </c>
      <c r="BS234" s="18">
        <f t="shared" si="260"/>
        <v>0</v>
      </c>
      <c r="BT234" s="18">
        <f t="shared" si="261"/>
        <v>0</v>
      </c>
      <c r="BU234" s="18">
        <f t="shared" si="262"/>
        <v>0</v>
      </c>
      <c r="BV234" s="18">
        <f t="shared" si="263"/>
        <v>0</v>
      </c>
      <c r="BW234" s="18">
        <f t="shared" si="264"/>
        <v>0</v>
      </c>
      <c r="BX234" s="18">
        <f t="shared" si="265"/>
        <v>0</v>
      </c>
      <c r="BY234" s="18">
        <f t="shared" si="266"/>
        <v>0</v>
      </c>
      <c r="BZ234" s="18">
        <f t="shared" si="267"/>
        <v>0</v>
      </c>
      <c r="CA234" s="18">
        <f t="shared" si="268"/>
        <v>0</v>
      </c>
      <c r="CB234" s="18">
        <f t="shared" si="269"/>
        <v>0</v>
      </c>
      <c r="CC234" s="18">
        <f t="shared" si="270"/>
        <v>0</v>
      </c>
      <c r="CD234" s="18">
        <f t="shared" si="271"/>
        <v>0</v>
      </c>
      <c r="CE234" s="18">
        <f t="shared" si="272"/>
        <v>0</v>
      </c>
      <c r="CF234" s="18">
        <f t="shared" si="273"/>
        <v>0</v>
      </c>
      <c r="CG234" s="18">
        <f t="shared" si="274"/>
        <v>0</v>
      </c>
      <c r="CH234" s="18">
        <f t="shared" si="275"/>
        <v>0</v>
      </c>
      <c r="CI234" s="18">
        <f t="shared" si="276"/>
        <v>0</v>
      </c>
      <c r="CJ234" s="18">
        <f t="shared" si="277"/>
        <v>0</v>
      </c>
      <c r="CK234" s="18">
        <f t="shared" si="278"/>
        <v>0</v>
      </c>
      <c r="CL234" s="18">
        <f t="shared" si="279"/>
        <v>0</v>
      </c>
      <c r="CM234" s="18">
        <f t="shared" si="281"/>
        <v>0</v>
      </c>
    </row>
    <row r="235" spans="1:91">
      <c r="A235" s="73" t="s">
        <v>191</v>
      </c>
      <c r="B235" s="76"/>
      <c r="C235" s="50"/>
      <c r="D235" s="50"/>
      <c r="E235" s="21"/>
      <c r="F235" s="85"/>
      <c r="G235" s="65"/>
      <c r="H235" s="85"/>
      <c r="I235" s="65"/>
      <c r="J235" s="82"/>
      <c r="K235" s="65"/>
      <c r="L235" s="64"/>
      <c r="M235" s="65"/>
      <c r="N235" s="64"/>
      <c r="O235" s="65"/>
      <c r="P235" s="64"/>
      <c r="Q235" s="65"/>
      <c r="R235" s="64"/>
      <c r="S235" s="65"/>
      <c r="T235" s="64"/>
      <c r="U235" s="65"/>
      <c r="V235" s="64"/>
      <c r="W235" s="65"/>
      <c r="X235" s="64"/>
      <c r="Y235" s="65"/>
      <c r="Z235" s="64"/>
      <c r="AA235" s="65"/>
      <c r="AB235" s="64"/>
      <c r="AC235" s="65"/>
      <c r="AD235" s="64"/>
      <c r="AE235" s="66"/>
      <c r="AS235" s="17">
        <f t="shared" si="280"/>
        <v>0</v>
      </c>
      <c r="AT235" s="18">
        <f t="shared" si="235"/>
        <v>0</v>
      </c>
      <c r="AU235" s="18">
        <f t="shared" si="236"/>
        <v>0</v>
      </c>
      <c r="AV235" s="18">
        <f t="shared" si="237"/>
        <v>0</v>
      </c>
      <c r="AW235" s="18">
        <f t="shared" si="238"/>
        <v>0</v>
      </c>
      <c r="AX235" s="18">
        <f t="shared" si="239"/>
        <v>0</v>
      </c>
      <c r="AY235" s="18">
        <f t="shared" si="240"/>
        <v>0</v>
      </c>
      <c r="AZ235" s="18">
        <f t="shared" si="241"/>
        <v>0</v>
      </c>
      <c r="BA235" s="18">
        <f t="shared" si="242"/>
        <v>0</v>
      </c>
      <c r="BB235" s="18">
        <f t="shared" si="243"/>
        <v>0</v>
      </c>
      <c r="BC235" s="18">
        <f t="shared" si="244"/>
        <v>0</v>
      </c>
      <c r="BD235" s="18">
        <f t="shared" si="245"/>
        <v>0</v>
      </c>
      <c r="BE235" s="18">
        <f t="shared" si="246"/>
        <v>0</v>
      </c>
      <c r="BF235" s="18">
        <f t="shared" si="247"/>
        <v>0</v>
      </c>
      <c r="BG235" s="18">
        <f t="shared" si="248"/>
        <v>0</v>
      </c>
      <c r="BH235" s="18">
        <f t="shared" si="249"/>
        <v>0</v>
      </c>
      <c r="BI235" s="18">
        <f t="shared" si="250"/>
        <v>0</v>
      </c>
      <c r="BJ235" s="18">
        <f t="shared" si="251"/>
        <v>0</v>
      </c>
      <c r="BK235" s="18">
        <f t="shared" si="252"/>
        <v>0</v>
      </c>
      <c r="BL235" s="18">
        <f t="shared" si="253"/>
        <v>0</v>
      </c>
      <c r="BM235" s="18">
        <f t="shared" si="254"/>
        <v>0</v>
      </c>
      <c r="BN235" s="18">
        <f t="shared" si="255"/>
        <v>0</v>
      </c>
      <c r="BO235" s="18">
        <f t="shared" si="256"/>
        <v>0</v>
      </c>
      <c r="BP235" s="18">
        <f t="shared" si="257"/>
        <v>0</v>
      </c>
      <c r="BQ235" s="18">
        <f t="shared" si="258"/>
        <v>0</v>
      </c>
      <c r="BR235" s="18">
        <f t="shared" si="259"/>
        <v>0</v>
      </c>
      <c r="BS235" s="18">
        <f t="shared" si="260"/>
        <v>0</v>
      </c>
      <c r="BT235" s="18">
        <f t="shared" si="261"/>
        <v>0</v>
      </c>
      <c r="BU235" s="18">
        <f t="shared" si="262"/>
        <v>0</v>
      </c>
      <c r="BV235" s="18">
        <f t="shared" si="263"/>
        <v>0</v>
      </c>
      <c r="BW235" s="18">
        <f t="shared" si="264"/>
        <v>0</v>
      </c>
      <c r="BX235" s="18">
        <f t="shared" si="265"/>
        <v>0</v>
      </c>
      <c r="BY235" s="18">
        <f t="shared" si="266"/>
        <v>0</v>
      </c>
      <c r="BZ235" s="18">
        <f t="shared" si="267"/>
        <v>0</v>
      </c>
      <c r="CA235" s="18">
        <f t="shared" si="268"/>
        <v>0</v>
      </c>
      <c r="CB235" s="18">
        <f t="shared" si="269"/>
        <v>0</v>
      </c>
      <c r="CC235" s="18">
        <f t="shared" si="270"/>
        <v>0</v>
      </c>
      <c r="CD235" s="18">
        <f t="shared" si="271"/>
        <v>0</v>
      </c>
      <c r="CE235" s="18">
        <f t="shared" si="272"/>
        <v>0</v>
      </c>
      <c r="CF235" s="18">
        <f t="shared" si="273"/>
        <v>0</v>
      </c>
      <c r="CG235" s="18">
        <f t="shared" si="274"/>
        <v>0</v>
      </c>
      <c r="CH235" s="18">
        <f t="shared" si="275"/>
        <v>0</v>
      </c>
      <c r="CI235" s="18">
        <f t="shared" si="276"/>
        <v>0</v>
      </c>
      <c r="CJ235" s="18">
        <f t="shared" si="277"/>
        <v>0</v>
      </c>
      <c r="CK235" s="18">
        <f t="shared" si="278"/>
        <v>0</v>
      </c>
      <c r="CL235" s="18">
        <f t="shared" si="279"/>
        <v>0</v>
      </c>
      <c r="CM235" s="18">
        <f t="shared" si="281"/>
        <v>0</v>
      </c>
    </row>
    <row r="236" spans="1:91">
      <c r="A236" s="73" t="s">
        <v>191</v>
      </c>
      <c r="B236" s="76"/>
      <c r="C236" s="50"/>
      <c r="D236" s="50"/>
      <c r="E236" s="21"/>
      <c r="F236" s="85"/>
      <c r="G236" s="65"/>
      <c r="H236" s="85"/>
      <c r="I236" s="65"/>
      <c r="J236" s="82"/>
      <c r="K236" s="65"/>
      <c r="L236" s="64"/>
      <c r="M236" s="65"/>
      <c r="N236" s="64"/>
      <c r="O236" s="65"/>
      <c r="P236" s="64"/>
      <c r="Q236" s="65"/>
      <c r="R236" s="64"/>
      <c r="S236" s="65"/>
      <c r="T236" s="64"/>
      <c r="U236" s="65"/>
      <c r="V236" s="64"/>
      <c r="W236" s="65"/>
      <c r="X236" s="64"/>
      <c r="Y236" s="65"/>
      <c r="Z236" s="64"/>
      <c r="AA236" s="65"/>
      <c r="AB236" s="64"/>
      <c r="AC236" s="65"/>
      <c r="AD236" s="64"/>
      <c r="AE236" s="66"/>
      <c r="AS236" s="17">
        <f t="shared" si="280"/>
        <v>0</v>
      </c>
      <c r="AT236" s="18">
        <f t="shared" si="235"/>
        <v>0</v>
      </c>
      <c r="AU236" s="18">
        <f t="shared" si="236"/>
        <v>0</v>
      </c>
      <c r="AV236" s="18">
        <f t="shared" si="237"/>
        <v>0</v>
      </c>
      <c r="AW236" s="18">
        <f t="shared" si="238"/>
        <v>0</v>
      </c>
      <c r="AX236" s="18">
        <f t="shared" si="239"/>
        <v>0</v>
      </c>
      <c r="AY236" s="18">
        <f t="shared" si="240"/>
        <v>0</v>
      </c>
      <c r="AZ236" s="18">
        <f t="shared" si="241"/>
        <v>0</v>
      </c>
      <c r="BA236" s="18">
        <f t="shared" si="242"/>
        <v>0</v>
      </c>
      <c r="BB236" s="18">
        <f t="shared" si="243"/>
        <v>0</v>
      </c>
      <c r="BC236" s="18">
        <f t="shared" si="244"/>
        <v>0</v>
      </c>
      <c r="BD236" s="18">
        <f t="shared" si="245"/>
        <v>0</v>
      </c>
      <c r="BE236" s="18">
        <f t="shared" si="246"/>
        <v>0</v>
      </c>
      <c r="BF236" s="18">
        <f t="shared" si="247"/>
        <v>0</v>
      </c>
      <c r="BG236" s="18">
        <f t="shared" si="248"/>
        <v>0</v>
      </c>
      <c r="BH236" s="18">
        <f t="shared" si="249"/>
        <v>0</v>
      </c>
      <c r="BI236" s="18">
        <f t="shared" si="250"/>
        <v>0</v>
      </c>
      <c r="BJ236" s="18">
        <f t="shared" si="251"/>
        <v>0</v>
      </c>
      <c r="BK236" s="18">
        <f t="shared" si="252"/>
        <v>0</v>
      </c>
      <c r="BL236" s="18">
        <f t="shared" si="253"/>
        <v>0</v>
      </c>
      <c r="BM236" s="18">
        <f t="shared" si="254"/>
        <v>0</v>
      </c>
      <c r="BN236" s="18">
        <f t="shared" si="255"/>
        <v>0</v>
      </c>
      <c r="BO236" s="18">
        <f t="shared" si="256"/>
        <v>0</v>
      </c>
      <c r="BP236" s="18">
        <f t="shared" si="257"/>
        <v>0</v>
      </c>
      <c r="BQ236" s="18">
        <f t="shared" si="258"/>
        <v>0</v>
      </c>
      <c r="BR236" s="18">
        <f t="shared" si="259"/>
        <v>0</v>
      </c>
      <c r="BS236" s="18">
        <f t="shared" si="260"/>
        <v>0</v>
      </c>
      <c r="BT236" s="18">
        <f t="shared" si="261"/>
        <v>0</v>
      </c>
      <c r="BU236" s="18">
        <f t="shared" si="262"/>
        <v>0</v>
      </c>
      <c r="BV236" s="18">
        <f t="shared" si="263"/>
        <v>0</v>
      </c>
      <c r="BW236" s="18">
        <f t="shared" si="264"/>
        <v>0</v>
      </c>
      <c r="BX236" s="18">
        <f t="shared" si="265"/>
        <v>0</v>
      </c>
      <c r="BY236" s="18">
        <f t="shared" si="266"/>
        <v>0</v>
      </c>
      <c r="BZ236" s="18">
        <f t="shared" si="267"/>
        <v>0</v>
      </c>
      <c r="CA236" s="18">
        <f t="shared" si="268"/>
        <v>0</v>
      </c>
      <c r="CB236" s="18">
        <f t="shared" si="269"/>
        <v>0</v>
      </c>
      <c r="CC236" s="18">
        <f t="shared" si="270"/>
        <v>0</v>
      </c>
      <c r="CD236" s="18">
        <f t="shared" si="271"/>
        <v>0</v>
      </c>
      <c r="CE236" s="18">
        <f t="shared" si="272"/>
        <v>0</v>
      </c>
      <c r="CF236" s="18">
        <f t="shared" si="273"/>
        <v>0</v>
      </c>
      <c r="CG236" s="18">
        <f t="shared" si="274"/>
        <v>0</v>
      </c>
      <c r="CH236" s="18">
        <f t="shared" si="275"/>
        <v>0</v>
      </c>
      <c r="CI236" s="18">
        <f t="shared" si="276"/>
        <v>0</v>
      </c>
      <c r="CJ236" s="18">
        <f t="shared" si="277"/>
        <v>0</v>
      </c>
      <c r="CK236" s="18">
        <f t="shared" si="278"/>
        <v>0</v>
      </c>
      <c r="CL236" s="18">
        <f t="shared" si="279"/>
        <v>0</v>
      </c>
      <c r="CM236" s="18">
        <f t="shared" si="281"/>
        <v>0</v>
      </c>
    </row>
    <row r="237" spans="1:91">
      <c r="A237" s="73" t="s">
        <v>191</v>
      </c>
      <c r="B237" s="76"/>
      <c r="C237" s="50"/>
      <c r="D237" s="50"/>
      <c r="E237" s="21"/>
      <c r="F237" s="85"/>
      <c r="G237" s="65"/>
      <c r="H237" s="85"/>
      <c r="I237" s="65"/>
      <c r="J237" s="82"/>
      <c r="K237" s="65"/>
      <c r="L237" s="64"/>
      <c r="M237" s="65"/>
      <c r="N237" s="64"/>
      <c r="O237" s="65"/>
      <c r="P237" s="64"/>
      <c r="Q237" s="65"/>
      <c r="R237" s="64"/>
      <c r="S237" s="65"/>
      <c r="T237" s="64"/>
      <c r="U237" s="65"/>
      <c r="V237" s="64"/>
      <c r="W237" s="65"/>
      <c r="X237" s="64"/>
      <c r="Y237" s="65"/>
      <c r="Z237" s="64"/>
      <c r="AA237" s="65"/>
      <c r="AB237" s="64"/>
      <c r="AC237" s="65"/>
      <c r="AD237" s="64"/>
      <c r="AE237" s="66"/>
      <c r="AS237" s="17">
        <f t="shared" si="280"/>
        <v>0</v>
      </c>
      <c r="AT237" s="18">
        <f t="shared" si="235"/>
        <v>0</v>
      </c>
      <c r="AU237" s="18">
        <f t="shared" si="236"/>
        <v>0</v>
      </c>
      <c r="AV237" s="18">
        <f t="shared" si="237"/>
        <v>0</v>
      </c>
      <c r="AW237" s="18">
        <f t="shared" si="238"/>
        <v>0</v>
      </c>
      <c r="AX237" s="18">
        <f t="shared" si="239"/>
        <v>0</v>
      </c>
      <c r="AY237" s="18">
        <f t="shared" si="240"/>
        <v>0</v>
      </c>
      <c r="AZ237" s="18">
        <f t="shared" si="241"/>
        <v>0</v>
      </c>
      <c r="BA237" s="18">
        <f t="shared" si="242"/>
        <v>0</v>
      </c>
      <c r="BB237" s="18">
        <f t="shared" si="243"/>
        <v>0</v>
      </c>
      <c r="BC237" s="18">
        <f t="shared" si="244"/>
        <v>0</v>
      </c>
      <c r="BD237" s="18">
        <f t="shared" si="245"/>
        <v>0</v>
      </c>
      <c r="BE237" s="18">
        <f t="shared" si="246"/>
        <v>0</v>
      </c>
      <c r="BF237" s="18">
        <f t="shared" si="247"/>
        <v>0</v>
      </c>
      <c r="BG237" s="18">
        <f t="shared" si="248"/>
        <v>0</v>
      </c>
      <c r="BH237" s="18">
        <f t="shared" si="249"/>
        <v>0</v>
      </c>
      <c r="BI237" s="18">
        <f t="shared" si="250"/>
        <v>0</v>
      </c>
      <c r="BJ237" s="18">
        <f t="shared" si="251"/>
        <v>0</v>
      </c>
      <c r="BK237" s="18">
        <f t="shared" si="252"/>
        <v>0</v>
      </c>
      <c r="BL237" s="18">
        <f t="shared" si="253"/>
        <v>0</v>
      </c>
      <c r="BM237" s="18">
        <f t="shared" si="254"/>
        <v>0</v>
      </c>
      <c r="BN237" s="18">
        <f t="shared" si="255"/>
        <v>0</v>
      </c>
      <c r="BO237" s="18">
        <f t="shared" si="256"/>
        <v>0</v>
      </c>
      <c r="BP237" s="18">
        <f t="shared" si="257"/>
        <v>0</v>
      </c>
      <c r="BQ237" s="18">
        <f t="shared" si="258"/>
        <v>0</v>
      </c>
      <c r="BR237" s="18">
        <f t="shared" si="259"/>
        <v>0</v>
      </c>
      <c r="BS237" s="18">
        <f t="shared" si="260"/>
        <v>0</v>
      </c>
      <c r="BT237" s="18">
        <f t="shared" si="261"/>
        <v>0</v>
      </c>
      <c r="BU237" s="18">
        <f t="shared" si="262"/>
        <v>0</v>
      </c>
      <c r="BV237" s="18">
        <f t="shared" si="263"/>
        <v>0</v>
      </c>
      <c r="BW237" s="18">
        <f t="shared" si="264"/>
        <v>0</v>
      </c>
      <c r="BX237" s="18">
        <f t="shared" si="265"/>
        <v>0</v>
      </c>
      <c r="BY237" s="18">
        <f t="shared" si="266"/>
        <v>0</v>
      </c>
      <c r="BZ237" s="18">
        <f t="shared" si="267"/>
        <v>0</v>
      </c>
      <c r="CA237" s="18">
        <f t="shared" si="268"/>
        <v>0</v>
      </c>
      <c r="CB237" s="18">
        <f t="shared" si="269"/>
        <v>0</v>
      </c>
      <c r="CC237" s="18">
        <f t="shared" si="270"/>
        <v>0</v>
      </c>
      <c r="CD237" s="18">
        <f t="shared" si="271"/>
        <v>0</v>
      </c>
      <c r="CE237" s="18">
        <f t="shared" si="272"/>
        <v>0</v>
      </c>
      <c r="CF237" s="18">
        <f t="shared" si="273"/>
        <v>0</v>
      </c>
      <c r="CG237" s="18">
        <f t="shared" si="274"/>
        <v>0</v>
      </c>
      <c r="CH237" s="18">
        <f t="shared" si="275"/>
        <v>0</v>
      </c>
      <c r="CI237" s="18">
        <f t="shared" si="276"/>
        <v>0</v>
      </c>
      <c r="CJ237" s="18">
        <f t="shared" si="277"/>
        <v>0</v>
      </c>
      <c r="CK237" s="18">
        <f t="shared" si="278"/>
        <v>0</v>
      </c>
      <c r="CL237" s="18">
        <f t="shared" si="279"/>
        <v>0</v>
      </c>
      <c r="CM237" s="18">
        <f t="shared" si="281"/>
        <v>0</v>
      </c>
    </row>
    <row r="238" spans="1:91">
      <c r="A238" s="73" t="s">
        <v>191</v>
      </c>
      <c r="B238" s="76"/>
      <c r="C238" s="50"/>
      <c r="D238" s="50"/>
      <c r="E238" s="21"/>
      <c r="F238" s="85"/>
      <c r="G238" s="65"/>
      <c r="H238" s="85"/>
      <c r="I238" s="65"/>
      <c r="J238" s="82"/>
      <c r="K238" s="65"/>
      <c r="L238" s="64"/>
      <c r="M238" s="65"/>
      <c r="N238" s="64"/>
      <c r="O238" s="65"/>
      <c r="P238" s="64"/>
      <c r="Q238" s="65"/>
      <c r="R238" s="64"/>
      <c r="S238" s="65"/>
      <c r="T238" s="64"/>
      <c r="U238" s="65"/>
      <c r="V238" s="64"/>
      <c r="W238" s="65"/>
      <c r="X238" s="64"/>
      <c r="Y238" s="65"/>
      <c r="Z238" s="64"/>
      <c r="AA238" s="65"/>
      <c r="AB238" s="64"/>
      <c r="AC238" s="65"/>
      <c r="AD238" s="64"/>
      <c r="AE238" s="66"/>
      <c r="AS238" s="17">
        <f t="shared" si="280"/>
        <v>0</v>
      </c>
      <c r="AT238" s="18">
        <f t="shared" si="235"/>
        <v>0</v>
      </c>
      <c r="AU238" s="18">
        <f t="shared" si="236"/>
        <v>0</v>
      </c>
      <c r="AV238" s="18">
        <f t="shared" si="237"/>
        <v>0</v>
      </c>
      <c r="AW238" s="18">
        <f t="shared" si="238"/>
        <v>0</v>
      </c>
      <c r="AX238" s="18">
        <f t="shared" si="239"/>
        <v>0</v>
      </c>
      <c r="AY238" s="18">
        <f t="shared" si="240"/>
        <v>0</v>
      </c>
      <c r="AZ238" s="18">
        <f t="shared" si="241"/>
        <v>0</v>
      </c>
      <c r="BA238" s="18">
        <f t="shared" si="242"/>
        <v>0</v>
      </c>
      <c r="BB238" s="18">
        <f t="shared" si="243"/>
        <v>0</v>
      </c>
      <c r="BC238" s="18">
        <f t="shared" si="244"/>
        <v>0</v>
      </c>
      <c r="BD238" s="18">
        <f t="shared" si="245"/>
        <v>0</v>
      </c>
      <c r="BE238" s="18">
        <f t="shared" si="246"/>
        <v>0</v>
      </c>
      <c r="BF238" s="18">
        <f t="shared" si="247"/>
        <v>0</v>
      </c>
      <c r="BG238" s="18">
        <f t="shared" si="248"/>
        <v>0</v>
      </c>
      <c r="BH238" s="18">
        <f t="shared" si="249"/>
        <v>0</v>
      </c>
      <c r="BI238" s="18">
        <f t="shared" si="250"/>
        <v>0</v>
      </c>
      <c r="BJ238" s="18">
        <f t="shared" si="251"/>
        <v>0</v>
      </c>
      <c r="BK238" s="18">
        <f t="shared" si="252"/>
        <v>0</v>
      </c>
      <c r="BL238" s="18">
        <f t="shared" si="253"/>
        <v>0</v>
      </c>
      <c r="BM238" s="18">
        <f t="shared" si="254"/>
        <v>0</v>
      </c>
      <c r="BN238" s="18">
        <f t="shared" si="255"/>
        <v>0</v>
      </c>
      <c r="BO238" s="18">
        <f t="shared" si="256"/>
        <v>0</v>
      </c>
      <c r="BP238" s="18">
        <f t="shared" si="257"/>
        <v>0</v>
      </c>
      <c r="BQ238" s="18">
        <f t="shared" si="258"/>
        <v>0</v>
      </c>
      <c r="BR238" s="18">
        <f t="shared" si="259"/>
        <v>0</v>
      </c>
      <c r="BS238" s="18">
        <f t="shared" si="260"/>
        <v>0</v>
      </c>
      <c r="BT238" s="18">
        <f t="shared" si="261"/>
        <v>0</v>
      </c>
      <c r="BU238" s="18">
        <f t="shared" si="262"/>
        <v>0</v>
      </c>
      <c r="BV238" s="18">
        <f t="shared" si="263"/>
        <v>0</v>
      </c>
      <c r="BW238" s="18">
        <f t="shared" si="264"/>
        <v>0</v>
      </c>
      <c r="BX238" s="18">
        <f t="shared" si="265"/>
        <v>0</v>
      </c>
      <c r="BY238" s="18">
        <f t="shared" si="266"/>
        <v>0</v>
      </c>
      <c r="BZ238" s="18">
        <f t="shared" si="267"/>
        <v>0</v>
      </c>
      <c r="CA238" s="18">
        <f t="shared" si="268"/>
        <v>0</v>
      </c>
      <c r="CB238" s="18">
        <f t="shared" si="269"/>
        <v>0</v>
      </c>
      <c r="CC238" s="18">
        <f t="shared" si="270"/>
        <v>0</v>
      </c>
      <c r="CD238" s="18">
        <f t="shared" si="271"/>
        <v>0</v>
      </c>
      <c r="CE238" s="18">
        <f t="shared" si="272"/>
        <v>0</v>
      </c>
      <c r="CF238" s="18">
        <f t="shared" si="273"/>
        <v>0</v>
      </c>
      <c r="CG238" s="18">
        <f t="shared" si="274"/>
        <v>0</v>
      </c>
      <c r="CH238" s="18">
        <f t="shared" si="275"/>
        <v>0</v>
      </c>
      <c r="CI238" s="18">
        <f t="shared" si="276"/>
        <v>0</v>
      </c>
      <c r="CJ238" s="18">
        <f t="shared" si="277"/>
        <v>0</v>
      </c>
      <c r="CK238" s="18">
        <f t="shared" si="278"/>
        <v>0</v>
      </c>
      <c r="CL238" s="18">
        <f t="shared" si="279"/>
        <v>0</v>
      </c>
      <c r="CM238" s="18">
        <f t="shared" si="281"/>
        <v>0</v>
      </c>
    </row>
    <row r="239" spans="1:91">
      <c r="A239" s="73" t="s">
        <v>191</v>
      </c>
      <c r="B239" s="76"/>
      <c r="C239" s="50"/>
      <c r="D239" s="50"/>
      <c r="E239" s="21"/>
      <c r="F239" s="85"/>
      <c r="G239" s="65"/>
      <c r="H239" s="85"/>
      <c r="I239" s="65"/>
      <c r="J239" s="82"/>
      <c r="K239" s="65"/>
      <c r="L239" s="64"/>
      <c r="M239" s="65"/>
      <c r="N239" s="64"/>
      <c r="O239" s="65"/>
      <c r="P239" s="64"/>
      <c r="Q239" s="65"/>
      <c r="R239" s="64"/>
      <c r="S239" s="65"/>
      <c r="T239" s="64"/>
      <c r="U239" s="65"/>
      <c r="V239" s="64"/>
      <c r="W239" s="65"/>
      <c r="X239" s="64"/>
      <c r="Y239" s="65"/>
      <c r="Z239" s="64"/>
      <c r="AA239" s="65"/>
      <c r="AB239" s="64"/>
      <c r="AC239" s="65"/>
      <c r="AD239" s="64"/>
      <c r="AE239" s="66"/>
      <c r="AS239" s="17">
        <f t="shared" si="280"/>
        <v>0</v>
      </c>
      <c r="AT239" s="18">
        <f t="shared" si="235"/>
        <v>0</v>
      </c>
      <c r="AU239" s="18">
        <f t="shared" si="236"/>
        <v>0</v>
      </c>
      <c r="AV239" s="18">
        <f t="shared" si="237"/>
        <v>0</v>
      </c>
      <c r="AW239" s="18">
        <f t="shared" si="238"/>
        <v>0</v>
      </c>
      <c r="AX239" s="18">
        <f t="shared" si="239"/>
        <v>0</v>
      </c>
      <c r="AY239" s="18">
        <f t="shared" si="240"/>
        <v>0</v>
      </c>
      <c r="AZ239" s="18">
        <f t="shared" si="241"/>
        <v>0</v>
      </c>
      <c r="BA239" s="18">
        <f t="shared" si="242"/>
        <v>0</v>
      </c>
      <c r="BB239" s="18">
        <f t="shared" si="243"/>
        <v>0</v>
      </c>
      <c r="BC239" s="18">
        <f t="shared" si="244"/>
        <v>0</v>
      </c>
      <c r="BD239" s="18">
        <f t="shared" si="245"/>
        <v>0</v>
      </c>
      <c r="BE239" s="18">
        <f t="shared" si="246"/>
        <v>0</v>
      </c>
      <c r="BF239" s="18">
        <f t="shared" si="247"/>
        <v>0</v>
      </c>
      <c r="BG239" s="18">
        <f t="shared" si="248"/>
        <v>0</v>
      </c>
      <c r="BH239" s="18">
        <f t="shared" si="249"/>
        <v>0</v>
      </c>
      <c r="BI239" s="18">
        <f t="shared" si="250"/>
        <v>0</v>
      </c>
      <c r="BJ239" s="18">
        <f t="shared" si="251"/>
        <v>0</v>
      </c>
      <c r="BK239" s="18">
        <f t="shared" si="252"/>
        <v>0</v>
      </c>
      <c r="BL239" s="18">
        <f t="shared" si="253"/>
        <v>0</v>
      </c>
      <c r="BM239" s="18">
        <f t="shared" si="254"/>
        <v>0</v>
      </c>
      <c r="BN239" s="18">
        <f t="shared" si="255"/>
        <v>0</v>
      </c>
      <c r="BO239" s="18">
        <f t="shared" si="256"/>
        <v>0</v>
      </c>
      <c r="BP239" s="18">
        <f t="shared" si="257"/>
        <v>0</v>
      </c>
      <c r="BQ239" s="18">
        <f t="shared" si="258"/>
        <v>0</v>
      </c>
      <c r="BR239" s="18">
        <f t="shared" si="259"/>
        <v>0</v>
      </c>
      <c r="BS239" s="18">
        <f t="shared" si="260"/>
        <v>0</v>
      </c>
      <c r="BT239" s="18">
        <f t="shared" si="261"/>
        <v>0</v>
      </c>
      <c r="BU239" s="18">
        <f t="shared" si="262"/>
        <v>0</v>
      </c>
      <c r="BV239" s="18">
        <f t="shared" si="263"/>
        <v>0</v>
      </c>
      <c r="BW239" s="18">
        <f t="shared" si="264"/>
        <v>0</v>
      </c>
      <c r="BX239" s="18">
        <f t="shared" si="265"/>
        <v>0</v>
      </c>
      <c r="BY239" s="18">
        <f t="shared" si="266"/>
        <v>0</v>
      </c>
      <c r="BZ239" s="18">
        <f t="shared" si="267"/>
        <v>0</v>
      </c>
      <c r="CA239" s="18">
        <f t="shared" si="268"/>
        <v>0</v>
      </c>
      <c r="CB239" s="18">
        <f t="shared" si="269"/>
        <v>0</v>
      </c>
      <c r="CC239" s="18">
        <f t="shared" si="270"/>
        <v>0</v>
      </c>
      <c r="CD239" s="18">
        <f t="shared" si="271"/>
        <v>0</v>
      </c>
      <c r="CE239" s="18">
        <f t="shared" si="272"/>
        <v>0</v>
      </c>
      <c r="CF239" s="18">
        <f t="shared" si="273"/>
        <v>0</v>
      </c>
      <c r="CG239" s="18">
        <f t="shared" si="274"/>
        <v>0</v>
      </c>
      <c r="CH239" s="18">
        <f t="shared" si="275"/>
        <v>0</v>
      </c>
      <c r="CI239" s="18">
        <f t="shared" si="276"/>
        <v>0</v>
      </c>
      <c r="CJ239" s="18">
        <f t="shared" si="277"/>
        <v>0</v>
      </c>
      <c r="CK239" s="18">
        <f t="shared" si="278"/>
        <v>0</v>
      </c>
      <c r="CL239" s="18">
        <f t="shared" si="279"/>
        <v>0</v>
      </c>
      <c r="CM239" s="18">
        <f t="shared" si="281"/>
        <v>0</v>
      </c>
    </row>
    <row r="240" spans="1:91">
      <c r="A240" s="73" t="s">
        <v>191</v>
      </c>
      <c r="B240" s="76"/>
      <c r="C240" s="50"/>
      <c r="D240" s="50"/>
      <c r="E240" s="21"/>
      <c r="F240" s="85"/>
      <c r="G240" s="65"/>
      <c r="H240" s="85"/>
      <c r="I240" s="65"/>
      <c r="J240" s="82"/>
      <c r="K240" s="65"/>
      <c r="L240" s="64"/>
      <c r="M240" s="65"/>
      <c r="N240" s="64"/>
      <c r="O240" s="65"/>
      <c r="P240" s="64"/>
      <c r="Q240" s="65"/>
      <c r="R240" s="64"/>
      <c r="S240" s="65"/>
      <c r="T240" s="64"/>
      <c r="U240" s="65"/>
      <c r="V240" s="64"/>
      <c r="W240" s="65"/>
      <c r="X240" s="64"/>
      <c r="Y240" s="65"/>
      <c r="Z240" s="64"/>
      <c r="AA240" s="65"/>
      <c r="AB240" s="64"/>
      <c r="AC240" s="65"/>
      <c r="AD240" s="64"/>
      <c r="AE240" s="66"/>
      <c r="AS240" s="17">
        <f t="shared" si="280"/>
        <v>0</v>
      </c>
      <c r="AT240" s="18">
        <f t="shared" si="235"/>
        <v>0</v>
      </c>
      <c r="AU240" s="18">
        <f t="shared" si="236"/>
        <v>0</v>
      </c>
      <c r="AV240" s="18">
        <f t="shared" si="237"/>
        <v>0</v>
      </c>
      <c r="AW240" s="18">
        <f t="shared" si="238"/>
        <v>0</v>
      </c>
      <c r="AX240" s="18">
        <f t="shared" si="239"/>
        <v>0</v>
      </c>
      <c r="AY240" s="18">
        <f t="shared" si="240"/>
        <v>0</v>
      </c>
      <c r="AZ240" s="18">
        <f t="shared" si="241"/>
        <v>0</v>
      </c>
      <c r="BA240" s="18">
        <f t="shared" si="242"/>
        <v>0</v>
      </c>
      <c r="BB240" s="18">
        <f t="shared" si="243"/>
        <v>0</v>
      </c>
      <c r="BC240" s="18">
        <f t="shared" si="244"/>
        <v>0</v>
      </c>
      <c r="BD240" s="18">
        <f t="shared" si="245"/>
        <v>0</v>
      </c>
      <c r="BE240" s="18">
        <f t="shared" si="246"/>
        <v>0</v>
      </c>
      <c r="BF240" s="18">
        <f t="shared" si="247"/>
        <v>0</v>
      </c>
      <c r="BG240" s="18">
        <f t="shared" si="248"/>
        <v>0</v>
      </c>
      <c r="BH240" s="18">
        <f t="shared" si="249"/>
        <v>0</v>
      </c>
      <c r="BI240" s="18">
        <f t="shared" si="250"/>
        <v>0</v>
      </c>
      <c r="BJ240" s="18">
        <f t="shared" si="251"/>
        <v>0</v>
      </c>
      <c r="BK240" s="18">
        <f t="shared" si="252"/>
        <v>0</v>
      </c>
      <c r="BL240" s="18">
        <f t="shared" si="253"/>
        <v>0</v>
      </c>
      <c r="BM240" s="18">
        <f t="shared" si="254"/>
        <v>0</v>
      </c>
      <c r="BN240" s="18">
        <f t="shared" si="255"/>
        <v>0</v>
      </c>
      <c r="BO240" s="18">
        <f t="shared" si="256"/>
        <v>0</v>
      </c>
      <c r="BP240" s="18">
        <f t="shared" si="257"/>
        <v>0</v>
      </c>
      <c r="BQ240" s="18">
        <f t="shared" si="258"/>
        <v>0</v>
      </c>
      <c r="BR240" s="18">
        <f t="shared" si="259"/>
        <v>0</v>
      </c>
      <c r="BS240" s="18">
        <f t="shared" si="260"/>
        <v>0</v>
      </c>
      <c r="BT240" s="18">
        <f t="shared" si="261"/>
        <v>0</v>
      </c>
      <c r="BU240" s="18">
        <f t="shared" si="262"/>
        <v>0</v>
      </c>
      <c r="BV240" s="18">
        <f t="shared" si="263"/>
        <v>0</v>
      </c>
      <c r="BW240" s="18">
        <f t="shared" si="264"/>
        <v>0</v>
      </c>
      <c r="BX240" s="18">
        <f t="shared" si="265"/>
        <v>0</v>
      </c>
      <c r="BY240" s="18">
        <f t="shared" si="266"/>
        <v>0</v>
      </c>
      <c r="BZ240" s="18">
        <f t="shared" si="267"/>
        <v>0</v>
      </c>
      <c r="CA240" s="18">
        <f t="shared" si="268"/>
        <v>0</v>
      </c>
      <c r="CB240" s="18">
        <f t="shared" si="269"/>
        <v>0</v>
      </c>
      <c r="CC240" s="18">
        <f t="shared" si="270"/>
        <v>0</v>
      </c>
      <c r="CD240" s="18">
        <f t="shared" si="271"/>
        <v>0</v>
      </c>
      <c r="CE240" s="18">
        <f t="shared" si="272"/>
        <v>0</v>
      </c>
      <c r="CF240" s="18">
        <f t="shared" si="273"/>
        <v>0</v>
      </c>
      <c r="CG240" s="18">
        <f t="shared" si="274"/>
        <v>0</v>
      </c>
      <c r="CH240" s="18">
        <f t="shared" si="275"/>
        <v>0</v>
      </c>
      <c r="CI240" s="18">
        <f t="shared" si="276"/>
        <v>0</v>
      </c>
      <c r="CJ240" s="18">
        <f t="shared" si="277"/>
        <v>0</v>
      </c>
      <c r="CK240" s="18">
        <f t="shared" si="278"/>
        <v>0</v>
      </c>
      <c r="CL240" s="18">
        <f t="shared" si="279"/>
        <v>0</v>
      </c>
      <c r="CM240" s="18">
        <f t="shared" si="281"/>
        <v>0</v>
      </c>
    </row>
    <row r="241" spans="1:91">
      <c r="A241" s="73" t="s">
        <v>191</v>
      </c>
      <c r="B241" s="76"/>
      <c r="C241" s="50"/>
      <c r="D241" s="50"/>
      <c r="E241" s="21"/>
      <c r="F241" s="85"/>
      <c r="G241" s="65"/>
      <c r="H241" s="85"/>
      <c r="I241" s="65"/>
      <c r="J241" s="82"/>
      <c r="K241" s="65"/>
      <c r="L241" s="64"/>
      <c r="M241" s="65"/>
      <c r="N241" s="64"/>
      <c r="O241" s="65"/>
      <c r="P241" s="64"/>
      <c r="Q241" s="65"/>
      <c r="R241" s="64"/>
      <c r="S241" s="65"/>
      <c r="T241" s="64"/>
      <c r="U241" s="65"/>
      <c r="V241" s="64"/>
      <c r="W241" s="65"/>
      <c r="X241" s="64"/>
      <c r="Y241" s="65"/>
      <c r="Z241" s="64"/>
      <c r="AA241" s="65"/>
      <c r="AB241" s="64"/>
      <c r="AC241" s="65"/>
      <c r="AD241" s="64"/>
      <c r="AE241" s="66"/>
      <c r="AS241" s="17">
        <f t="shared" si="280"/>
        <v>0</v>
      </c>
      <c r="AT241" s="18">
        <f t="shared" si="235"/>
        <v>0</v>
      </c>
      <c r="AU241" s="18">
        <f t="shared" si="236"/>
        <v>0</v>
      </c>
      <c r="AV241" s="18">
        <f t="shared" si="237"/>
        <v>0</v>
      </c>
      <c r="AW241" s="18">
        <f t="shared" si="238"/>
        <v>0</v>
      </c>
      <c r="AX241" s="18">
        <f t="shared" si="239"/>
        <v>0</v>
      </c>
      <c r="AY241" s="18">
        <f t="shared" si="240"/>
        <v>0</v>
      </c>
      <c r="AZ241" s="18">
        <f t="shared" si="241"/>
        <v>0</v>
      </c>
      <c r="BA241" s="18">
        <f t="shared" si="242"/>
        <v>0</v>
      </c>
      <c r="BB241" s="18">
        <f t="shared" si="243"/>
        <v>0</v>
      </c>
      <c r="BC241" s="18">
        <f t="shared" si="244"/>
        <v>0</v>
      </c>
      <c r="BD241" s="18">
        <f t="shared" si="245"/>
        <v>0</v>
      </c>
      <c r="BE241" s="18">
        <f t="shared" si="246"/>
        <v>0</v>
      </c>
      <c r="BF241" s="18">
        <f t="shared" si="247"/>
        <v>0</v>
      </c>
      <c r="BG241" s="18">
        <f t="shared" si="248"/>
        <v>0</v>
      </c>
      <c r="BH241" s="18">
        <f t="shared" si="249"/>
        <v>0</v>
      </c>
      <c r="BI241" s="18">
        <f t="shared" si="250"/>
        <v>0</v>
      </c>
      <c r="BJ241" s="18">
        <f t="shared" si="251"/>
        <v>0</v>
      </c>
      <c r="BK241" s="18">
        <f t="shared" si="252"/>
        <v>0</v>
      </c>
      <c r="BL241" s="18">
        <f t="shared" si="253"/>
        <v>0</v>
      </c>
      <c r="BM241" s="18">
        <f t="shared" si="254"/>
        <v>0</v>
      </c>
      <c r="BN241" s="18">
        <f t="shared" si="255"/>
        <v>0</v>
      </c>
      <c r="BO241" s="18">
        <f t="shared" si="256"/>
        <v>0</v>
      </c>
      <c r="BP241" s="18">
        <f t="shared" si="257"/>
        <v>0</v>
      </c>
      <c r="BQ241" s="18">
        <f t="shared" si="258"/>
        <v>0</v>
      </c>
      <c r="BR241" s="18">
        <f t="shared" si="259"/>
        <v>0</v>
      </c>
      <c r="BS241" s="18">
        <f t="shared" si="260"/>
        <v>0</v>
      </c>
      <c r="BT241" s="18">
        <f t="shared" si="261"/>
        <v>0</v>
      </c>
      <c r="BU241" s="18">
        <f t="shared" si="262"/>
        <v>0</v>
      </c>
      <c r="BV241" s="18">
        <f t="shared" si="263"/>
        <v>0</v>
      </c>
      <c r="BW241" s="18">
        <f t="shared" si="264"/>
        <v>0</v>
      </c>
      <c r="BX241" s="18">
        <f t="shared" si="265"/>
        <v>0</v>
      </c>
      <c r="BY241" s="18">
        <f t="shared" si="266"/>
        <v>0</v>
      </c>
      <c r="BZ241" s="18">
        <f t="shared" si="267"/>
        <v>0</v>
      </c>
      <c r="CA241" s="18">
        <f t="shared" si="268"/>
        <v>0</v>
      </c>
      <c r="CB241" s="18">
        <f t="shared" si="269"/>
        <v>0</v>
      </c>
      <c r="CC241" s="18">
        <f t="shared" si="270"/>
        <v>0</v>
      </c>
      <c r="CD241" s="18">
        <f t="shared" si="271"/>
        <v>0</v>
      </c>
      <c r="CE241" s="18">
        <f t="shared" si="272"/>
        <v>0</v>
      </c>
      <c r="CF241" s="18">
        <f t="shared" si="273"/>
        <v>0</v>
      </c>
      <c r="CG241" s="18">
        <f t="shared" si="274"/>
        <v>0</v>
      </c>
      <c r="CH241" s="18">
        <f t="shared" si="275"/>
        <v>0</v>
      </c>
      <c r="CI241" s="18">
        <f t="shared" si="276"/>
        <v>0</v>
      </c>
      <c r="CJ241" s="18">
        <f t="shared" si="277"/>
        <v>0</v>
      </c>
      <c r="CK241" s="18">
        <f t="shared" si="278"/>
        <v>0</v>
      </c>
      <c r="CL241" s="18">
        <f t="shared" si="279"/>
        <v>0</v>
      </c>
      <c r="CM241" s="18">
        <f t="shared" si="281"/>
        <v>0</v>
      </c>
    </row>
    <row r="242" spans="1:91">
      <c r="A242" s="73" t="s">
        <v>191</v>
      </c>
      <c r="B242" s="76"/>
      <c r="C242" s="50"/>
      <c r="D242" s="50"/>
      <c r="E242" s="21"/>
      <c r="F242" s="85"/>
      <c r="G242" s="65"/>
      <c r="H242" s="85"/>
      <c r="I242" s="65"/>
      <c r="J242" s="82"/>
      <c r="K242" s="65"/>
      <c r="L242" s="64"/>
      <c r="M242" s="65"/>
      <c r="N242" s="64"/>
      <c r="O242" s="65"/>
      <c r="P242" s="64"/>
      <c r="Q242" s="65"/>
      <c r="R242" s="64"/>
      <c r="S242" s="65"/>
      <c r="T242" s="64"/>
      <c r="U242" s="65"/>
      <c r="V242" s="64"/>
      <c r="W242" s="65"/>
      <c r="X242" s="64"/>
      <c r="Y242" s="65"/>
      <c r="Z242" s="64"/>
      <c r="AA242" s="65"/>
      <c r="AB242" s="64"/>
      <c r="AC242" s="65"/>
      <c r="AD242" s="64"/>
      <c r="AE242" s="66"/>
      <c r="AS242" s="17">
        <f t="shared" si="280"/>
        <v>0</v>
      </c>
      <c r="AT242" s="18">
        <f t="shared" si="235"/>
        <v>0</v>
      </c>
      <c r="AU242" s="18">
        <f t="shared" si="236"/>
        <v>0</v>
      </c>
      <c r="AV242" s="18">
        <f t="shared" si="237"/>
        <v>0</v>
      </c>
      <c r="AW242" s="18">
        <f t="shared" si="238"/>
        <v>0</v>
      </c>
      <c r="AX242" s="18">
        <f t="shared" si="239"/>
        <v>0</v>
      </c>
      <c r="AY242" s="18">
        <f t="shared" si="240"/>
        <v>0</v>
      </c>
      <c r="AZ242" s="18">
        <f t="shared" si="241"/>
        <v>0</v>
      </c>
      <c r="BA242" s="18">
        <f t="shared" si="242"/>
        <v>0</v>
      </c>
      <c r="BB242" s="18">
        <f t="shared" si="243"/>
        <v>0</v>
      </c>
      <c r="BC242" s="18">
        <f t="shared" si="244"/>
        <v>0</v>
      </c>
      <c r="BD242" s="18">
        <f t="shared" si="245"/>
        <v>0</v>
      </c>
      <c r="BE242" s="18">
        <f t="shared" si="246"/>
        <v>0</v>
      </c>
      <c r="BF242" s="18">
        <f t="shared" si="247"/>
        <v>0</v>
      </c>
      <c r="BG242" s="18">
        <f t="shared" si="248"/>
        <v>0</v>
      </c>
      <c r="BH242" s="18">
        <f t="shared" si="249"/>
        <v>0</v>
      </c>
      <c r="BI242" s="18">
        <f t="shared" si="250"/>
        <v>0</v>
      </c>
      <c r="BJ242" s="18">
        <f t="shared" si="251"/>
        <v>0</v>
      </c>
      <c r="BK242" s="18">
        <f t="shared" si="252"/>
        <v>0</v>
      </c>
      <c r="BL242" s="18">
        <f t="shared" si="253"/>
        <v>0</v>
      </c>
      <c r="BM242" s="18">
        <f t="shared" si="254"/>
        <v>0</v>
      </c>
      <c r="BN242" s="18">
        <f t="shared" si="255"/>
        <v>0</v>
      </c>
      <c r="BO242" s="18">
        <f t="shared" si="256"/>
        <v>0</v>
      </c>
      <c r="BP242" s="18">
        <f t="shared" si="257"/>
        <v>0</v>
      </c>
      <c r="BQ242" s="18">
        <f t="shared" si="258"/>
        <v>0</v>
      </c>
      <c r="BR242" s="18">
        <f t="shared" si="259"/>
        <v>0</v>
      </c>
      <c r="BS242" s="18">
        <f t="shared" si="260"/>
        <v>0</v>
      </c>
      <c r="BT242" s="18">
        <f t="shared" si="261"/>
        <v>0</v>
      </c>
      <c r="BU242" s="18">
        <f t="shared" si="262"/>
        <v>0</v>
      </c>
      <c r="BV242" s="18">
        <f t="shared" si="263"/>
        <v>0</v>
      </c>
      <c r="BW242" s="18">
        <f t="shared" si="264"/>
        <v>0</v>
      </c>
      <c r="BX242" s="18">
        <f t="shared" si="265"/>
        <v>0</v>
      </c>
      <c r="BY242" s="18">
        <f t="shared" si="266"/>
        <v>0</v>
      </c>
      <c r="BZ242" s="18">
        <f t="shared" si="267"/>
        <v>0</v>
      </c>
      <c r="CA242" s="18">
        <f t="shared" si="268"/>
        <v>0</v>
      </c>
      <c r="CB242" s="18">
        <f t="shared" si="269"/>
        <v>0</v>
      </c>
      <c r="CC242" s="18">
        <f t="shared" si="270"/>
        <v>0</v>
      </c>
      <c r="CD242" s="18">
        <f t="shared" si="271"/>
        <v>0</v>
      </c>
      <c r="CE242" s="18">
        <f t="shared" si="272"/>
        <v>0</v>
      </c>
      <c r="CF242" s="18">
        <f t="shared" si="273"/>
        <v>0</v>
      </c>
      <c r="CG242" s="18">
        <f t="shared" si="274"/>
        <v>0</v>
      </c>
      <c r="CH242" s="18">
        <f t="shared" si="275"/>
        <v>0</v>
      </c>
      <c r="CI242" s="18">
        <f t="shared" si="276"/>
        <v>0</v>
      </c>
      <c r="CJ242" s="18">
        <f t="shared" si="277"/>
        <v>0</v>
      </c>
      <c r="CK242" s="18">
        <f t="shared" si="278"/>
        <v>0</v>
      </c>
      <c r="CL242" s="18">
        <f t="shared" si="279"/>
        <v>0</v>
      </c>
      <c r="CM242" s="18">
        <f t="shared" si="281"/>
        <v>0</v>
      </c>
    </row>
    <row r="243" spans="1:91">
      <c r="A243" s="73" t="s">
        <v>191</v>
      </c>
      <c r="B243" s="76"/>
      <c r="C243" s="50"/>
      <c r="D243" s="50"/>
      <c r="E243" s="21"/>
      <c r="F243" s="85"/>
      <c r="G243" s="65"/>
      <c r="H243" s="85"/>
      <c r="I243" s="65"/>
      <c r="J243" s="82"/>
      <c r="K243" s="65"/>
      <c r="L243" s="64"/>
      <c r="M243" s="65"/>
      <c r="N243" s="64"/>
      <c r="O243" s="65"/>
      <c r="P243" s="64"/>
      <c r="Q243" s="65"/>
      <c r="R243" s="64"/>
      <c r="S243" s="65"/>
      <c r="T243" s="64"/>
      <c r="U243" s="65"/>
      <c r="V243" s="64"/>
      <c r="W243" s="65"/>
      <c r="X243" s="64"/>
      <c r="Y243" s="65"/>
      <c r="Z243" s="64"/>
      <c r="AA243" s="65"/>
      <c r="AB243" s="64"/>
      <c r="AC243" s="65"/>
      <c r="AD243" s="64"/>
      <c r="AE243" s="66"/>
      <c r="AS243" s="17">
        <f t="shared" si="280"/>
        <v>0</v>
      </c>
      <c r="AT243" s="18">
        <f t="shared" si="235"/>
        <v>0</v>
      </c>
      <c r="AU243" s="18">
        <f t="shared" si="236"/>
        <v>0</v>
      </c>
      <c r="AV243" s="18">
        <f t="shared" si="237"/>
        <v>0</v>
      </c>
      <c r="AW243" s="18">
        <f t="shared" si="238"/>
        <v>0</v>
      </c>
      <c r="AX243" s="18">
        <f t="shared" si="239"/>
        <v>0</v>
      </c>
      <c r="AY243" s="18">
        <f t="shared" si="240"/>
        <v>0</v>
      </c>
      <c r="AZ243" s="18">
        <f t="shared" si="241"/>
        <v>0</v>
      </c>
      <c r="BA243" s="18">
        <f t="shared" si="242"/>
        <v>0</v>
      </c>
      <c r="BB243" s="18">
        <f t="shared" si="243"/>
        <v>0</v>
      </c>
      <c r="BC243" s="18">
        <f t="shared" si="244"/>
        <v>0</v>
      </c>
      <c r="BD243" s="18">
        <f t="shared" si="245"/>
        <v>0</v>
      </c>
      <c r="BE243" s="18">
        <f t="shared" si="246"/>
        <v>0</v>
      </c>
      <c r="BF243" s="18">
        <f t="shared" si="247"/>
        <v>0</v>
      </c>
      <c r="BG243" s="18">
        <f t="shared" si="248"/>
        <v>0</v>
      </c>
      <c r="BH243" s="18">
        <f t="shared" si="249"/>
        <v>0</v>
      </c>
      <c r="BI243" s="18">
        <f t="shared" si="250"/>
        <v>0</v>
      </c>
      <c r="BJ243" s="18">
        <f t="shared" si="251"/>
        <v>0</v>
      </c>
      <c r="BK243" s="18">
        <f t="shared" si="252"/>
        <v>0</v>
      </c>
      <c r="BL243" s="18">
        <f t="shared" si="253"/>
        <v>0</v>
      </c>
      <c r="BM243" s="18">
        <f t="shared" si="254"/>
        <v>0</v>
      </c>
      <c r="BN243" s="18">
        <f t="shared" si="255"/>
        <v>0</v>
      </c>
      <c r="BO243" s="18">
        <f t="shared" si="256"/>
        <v>0</v>
      </c>
      <c r="BP243" s="18">
        <f t="shared" si="257"/>
        <v>0</v>
      </c>
      <c r="BQ243" s="18">
        <f t="shared" si="258"/>
        <v>0</v>
      </c>
      <c r="BR243" s="18">
        <f t="shared" si="259"/>
        <v>0</v>
      </c>
      <c r="BS243" s="18">
        <f t="shared" si="260"/>
        <v>0</v>
      </c>
      <c r="BT243" s="18">
        <f t="shared" si="261"/>
        <v>0</v>
      </c>
      <c r="BU243" s="18">
        <f t="shared" si="262"/>
        <v>0</v>
      </c>
      <c r="BV243" s="18">
        <f t="shared" si="263"/>
        <v>0</v>
      </c>
      <c r="BW243" s="18">
        <f t="shared" si="264"/>
        <v>0</v>
      </c>
      <c r="BX243" s="18">
        <f t="shared" si="265"/>
        <v>0</v>
      </c>
      <c r="BY243" s="18">
        <f t="shared" si="266"/>
        <v>0</v>
      </c>
      <c r="BZ243" s="18">
        <f t="shared" si="267"/>
        <v>0</v>
      </c>
      <c r="CA243" s="18">
        <f t="shared" si="268"/>
        <v>0</v>
      </c>
      <c r="CB243" s="18">
        <f t="shared" si="269"/>
        <v>0</v>
      </c>
      <c r="CC243" s="18">
        <f t="shared" si="270"/>
        <v>0</v>
      </c>
      <c r="CD243" s="18">
        <f t="shared" si="271"/>
        <v>0</v>
      </c>
      <c r="CE243" s="18">
        <f t="shared" si="272"/>
        <v>0</v>
      </c>
      <c r="CF243" s="18">
        <f t="shared" si="273"/>
        <v>0</v>
      </c>
      <c r="CG243" s="18">
        <f t="shared" si="274"/>
        <v>0</v>
      </c>
      <c r="CH243" s="18">
        <f t="shared" si="275"/>
        <v>0</v>
      </c>
      <c r="CI243" s="18">
        <f t="shared" si="276"/>
        <v>0</v>
      </c>
      <c r="CJ243" s="18">
        <f t="shared" si="277"/>
        <v>0</v>
      </c>
      <c r="CK243" s="18">
        <f t="shared" si="278"/>
        <v>0</v>
      </c>
      <c r="CL243" s="18">
        <f t="shared" si="279"/>
        <v>0</v>
      </c>
      <c r="CM243" s="18">
        <f t="shared" si="281"/>
        <v>0</v>
      </c>
    </row>
    <row r="244" spans="1:91">
      <c r="A244" s="73" t="s">
        <v>191</v>
      </c>
      <c r="B244" s="76"/>
      <c r="C244" s="50"/>
      <c r="D244" s="50"/>
      <c r="E244" s="21"/>
      <c r="F244" s="85"/>
      <c r="G244" s="65"/>
      <c r="H244" s="85"/>
      <c r="I244" s="65"/>
      <c r="J244" s="82"/>
      <c r="K244" s="65"/>
      <c r="L244" s="64"/>
      <c r="M244" s="65"/>
      <c r="N244" s="64"/>
      <c r="O244" s="65"/>
      <c r="P244" s="64"/>
      <c r="Q244" s="65"/>
      <c r="R244" s="64"/>
      <c r="S244" s="65"/>
      <c r="T244" s="64"/>
      <c r="U244" s="65"/>
      <c r="V244" s="64"/>
      <c r="W244" s="65"/>
      <c r="X244" s="64"/>
      <c r="Y244" s="65"/>
      <c r="Z244" s="64"/>
      <c r="AA244" s="65"/>
      <c r="AB244" s="64"/>
      <c r="AC244" s="65"/>
      <c r="AD244" s="64"/>
      <c r="AE244" s="66"/>
      <c r="AS244" s="17">
        <f t="shared" si="280"/>
        <v>0</v>
      </c>
      <c r="AT244" s="18">
        <f t="shared" si="235"/>
        <v>0</v>
      </c>
      <c r="AU244" s="18">
        <f t="shared" si="236"/>
        <v>0</v>
      </c>
      <c r="AV244" s="18">
        <f t="shared" si="237"/>
        <v>0</v>
      </c>
      <c r="AW244" s="18">
        <f t="shared" si="238"/>
        <v>0</v>
      </c>
      <c r="AX244" s="18">
        <f t="shared" si="239"/>
        <v>0</v>
      </c>
      <c r="AY244" s="18">
        <f t="shared" si="240"/>
        <v>0</v>
      </c>
      <c r="AZ244" s="18">
        <f t="shared" si="241"/>
        <v>0</v>
      </c>
      <c r="BA244" s="18">
        <f t="shared" si="242"/>
        <v>0</v>
      </c>
      <c r="BB244" s="18">
        <f t="shared" si="243"/>
        <v>0</v>
      </c>
      <c r="BC244" s="18">
        <f t="shared" si="244"/>
        <v>0</v>
      </c>
      <c r="BD244" s="18">
        <f t="shared" si="245"/>
        <v>0</v>
      </c>
      <c r="BE244" s="18">
        <f t="shared" si="246"/>
        <v>0</v>
      </c>
      <c r="BF244" s="18">
        <f t="shared" si="247"/>
        <v>0</v>
      </c>
      <c r="BG244" s="18">
        <f t="shared" si="248"/>
        <v>0</v>
      </c>
      <c r="BH244" s="18">
        <f t="shared" si="249"/>
        <v>0</v>
      </c>
      <c r="BI244" s="18">
        <f t="shared" si="250"/>
        <v>0</v>
      </c>
      <c r="BJ244" s="18">
        <f t="shared" si="251"/>
        <v>0</v>
      </c>
      <c r="BK244" s="18">
        <f t="shared" si="252"/>
        <v>0</v>
      </c>
      <c r="BL244" s="18">
        <f t="shared" si="253"/>
        <v>0</v>
      </c>
      <c r="BM244" s="18">
        <f t="shared" si="254"/>
        <v>0</v>
      </c>
      <c r="BN244" s="18">
        <f t="shared" si="255"/>
        <v>0</v>
      </c>
      <c r="BO244" s="18">
        <f t="shared" si="256"/>
        <v>0</v>
      </c>
      <c r="BP244" s="18">
        <f t="shared" si="257"/>
        <v>0</v>
      </c>
      <c r="BQ244" s="18">
        <f t="shared" si="258"/>
        <v>0</v>
      </c>
      <c r="BR244" s="18">
        <f t="shared" si="259"/>
        <v>0</v>
      </c>
      <c r="BS244" s="18">
        <f t="shared" si="260"/>
        <v>0</v>
      </c>
      <c r="BT244" s="18">
        <f t="shared" si="261"/>
        <v>0</v>
      </c>
      <c r="BU244" s="18">
        <f t="shared" si="262"/>
        <v>0</v>
      </c>
      <c r="BV244" s="18">
        <f t="shared" si="263"/>
        <v>0</v>
      </c>
      <c r="BW244" s="18">
        <f t="shared" si="264"/>
        <v>0</v>
      </c>
      <c r="BX244" s="18">
        <f t="shared" si="265"/>
        <v>0</v>
      </c>
      <c r="BY244" s="18">
        <f t="shared" si="266"/>
        <v>0</v>
      </c>
      <c r="BZ244" s="18">
        <f t="shared" si="267"/>
        <v>0</v>
      </c>
      <c r="CA244" s="18">
        <f t="shared" si="268"/>
        <v>0</v>
      </c>
      <c r="CB244" s="18">
        <f t="shared" si="269"/>
        <v>0</v>
      </c>
      <c r="CC244" s="18">
        <f t="shared" si="270"/>
        <v>0</v>
      </c>
      <c r="CD244" s="18">
        <f t="shared" si="271"/>
        <v>0</v>
      </c>
      <c r="CE244" s="18">
        <f t="shared" si="272"/>
        <v>0</v>
      </c>
      <c r="CF244" s="18">
        <f t="shared" si="273"/>
        <v>0</v>
      </c>
      <c r="CG244" s="18">
        <f t="shared" si="274"/>
        <v>0</v>
      </c>
      <c r="CH244" s="18">
        <f t="shared" si="275"/>
        <v>0</v>
      </c>
      <c r="CI244" s="18">
        <f t="shared" si="276"/>
        <v>0</v>
      </c>
      <c r="CJ244" s="18">
        <f t="shared" si="277"/>
        <v>0</v>
      </c>
      <c r="CK244" s="18">
        <f t="shared" si="278"/>
        <v>0</v>
      </c>
      <c r="CL244" s="18">
        <f t="shared" si="279"/>
        <v>0</v>
      </c>
      <c r="CM244" s="18">
        <f t="shared" si="281"/>
        <v>0</v>
      </c>
    </row>
    <row r="245" spans="1:91">
      <c r="A245" s="73" t="s">
        <v>191</v>
      </c>
      <c r="B245" s="76"/>
      <c r="C245" s="50"/>
      <c r="D245" s="50"/>
      <c r="E245" s="21"/>
      <c r="F245" s="85"/>
      <c r="G245" s="65"/>
      <c r="H245" s="85"/>
      <c r="I245" s="65"/>
      <c r="J245" s="82"/>
      <c r="K245" s="65"/>
      <c r="L245" s="64"/>
      <c r="M245" s="65"/>
      <c r="N245" s="64"/>
      <c r="O245" s="65"/>
      <c r="P245" s="64"/>
      <c r="Q245" s="65"/>
      <c r="R245" s="64"/>
      <c r="S245" s="65"/>
      <c r="T245" s="64"/>
      <c r="U245" s="65"/>
      <c r="V245" s="64"/>
      <c r="W245" s="65"/>
      <c r="X245" s="64"/>
      <c r="Y245" s="65"/>
      <c r="Z245" s="64"/>
      <c r="AA245" s="65"/>
      <c r="AB245" s="64"/>
      <c r="AC245" s="65"/>
      <c r="AD245" s="64"/>
      <c r="AE245" s="66"/>
      <c r="AS245" s="17">
        <f t="shared" si="280"/>
        <v>0</v>
      </c>
      <c r="AT245" s="18">
        <f t="shared" si="235"/>
        <v>0</v>
      </c>
      <c r="AU245" s="18">
        <f t="shared" si="236"/>
        <v>0</v>
      </c>
      <c r="AV245" s="18">
        <f t="shared" si="237"/>
        <v>0</v>
      </c>
      <c r="AW245" s="18">
        <f t="shared" si="238"/>
        <v>0</v>
      </c>
      <c r="AX245" s="18">
        <f t="shared" si="239"/>
        <v>0</v>
      </c>
      <c r="AY245" s="18">
        <f t="shared" si="240"/>
        <v>0</v>
      </c>
      <c r="AZ245" s="18">
        <f t="shared" si="241"/>
        <v>0</v>
      </c>
      <c r="BA245" s="18">
        <f t="shared" si="242"/>
        <v>0</v>
      </c>
      <c r="BB245" s="18">
        <f t="shared" si="243"/>
        <v>0</v>
      </c>
      <c r="BC245" s="18">
        <f t="shared" si="244"/>
        <v>0</v>
      </c>
      <c r="BD245" s="18">
        <f t="shared" si="245"/>
        <v>0</v>
      </c>
      <c r="BE245" s="18">
        <f t="shared" si="246"/>
        <v>0</v>
      </c>
      <c r="BF245" s="18">
        <f t="shared" si="247"/>
        <v>0</v>
      </c>
      <c r="BG245" s="18">
        <f t="shared" si="248"/>
        <v>0</v>
      </c>
      <c r="BH245" s="18">
        <f t="shared" si="249"/>
        <v>0</v>
      </c>
      <c r="BI245" s="18">
        <f t="shared" si="250"/>
        <v>0</v>
      </c>
      <c r="BJ245" s="18">
        <f t="shared" si="251"/>
        <v>0</v>
      </c>
      <c r="BK245" s="18">
        <f t="shared" si="252"/>
        <v>0</v>
      </c>
      <c r="BL245" s="18">
        <f t="shared" si="253"/>
        <v>0</v>
      </c>
      <c r="BM245" s="18">
        <f t="shared" si="254"/>
        <v>0</v>
      </c>
      <c r="BN245" s="18">
        <f t="shared" si="255"/>
        <v>0</v>
      </c>
      <c r="BO245" s="18">
        <f t="shared" si="256"/>
        <v>0</v>
      </c>
      <c r="BP245" s="18">
        <f t="shared" si="257"/>
        <v>0</v>
      </c>
      <c r="BQ245" s="18">
        <f t="shared" si="258"/>
        <v>0</v>
      </c>
      <c r="BR245" s="18">
        <f t="shared" si="259"/>
        <v>0</v>
      </c>
      <c r="BS245" s="18">
        <f t="shared" si="260"/>
        <v>0</v>
      </c>
      <c r="BT245" s="18">
        <f t="shared" si="261"/>
        <v>0</v>
      </c>
      <c r="BU245" s="18">
        <f t="shared" si="262"/>
        <v>0</v>
      </c>
      <c r="BV245" s="18">
        <f t="shared" si="263"/>
        <v>0</v>
      </c>
      <c r="BW245" s="18">
        <f t="shared" si="264"/>
        <v>0</v>
      </c>
      <c r="BX245" s="18">
        <f t="shared" si="265"/>
        <v>0</v>
      </c>
      <c r="BY245" s="18">
        <f t="shared" si="266"/>
        <v>0</v>
      </c>
      <c r="BZ245" s="18">
        <f t="shared" si="267"/>
        <v>0</v>
      </c>
      <c r="CA245" s="18">
        <f t="shared" si="268"/>
        <v>0</v>
      </c>
      <c r="CB245" s="18">
        <f t="shared" si="269"/>
        <v>0</v>
      </c>
      <c r="CC245" s="18">
        <f t="shared" si="270"/>
        <v>0</v>
      </c>
      <c r="CD245" s="18">
        <f t="shared" si="271"/>
        <v>0</v>
      </c>
      <c r="CE245" s="18">
        <f t="shared" si="272"/>
        <v>0</v>
      </c>
      <c r="CF245" s="18">
        <f t="shared" si="273"/>
        <v>0</v>
      </c>
      <c r="CG245" s="18">
        <f t="shared" si="274"/>
        <v>0</v>
      </c>
      <c r="CH245" s="18">
        <f t="shared" si="275"/>
        <v>0</v>
      </c>
      <c r="CI245" s="18">
        <f t="shared" si="276"/>
        <v>0</v>
      </c>
      <c r="CJ245" s="18">
        <f t="shared" si="277"/>
        <v>0</v>
      </c>
      <c r="CK245" s="18">
        <f t="shared" si="278"/>
        <v>0</v>
      </c>
      <c r="CL245" s="18">
        <f t="shared" si="279"/>
        <v>0</v>
      </c>
      <c r="CM245" s="18">
        <f t="shared" si="281"/>
        <v>0</v>
      </c>
    </row>
    <row r="246" spans="1:91">
      <c r="A246" s="73" t="s">
        <v>191</v>
      </c>
      <c r="B246" s="76"/>
      <c r="C246" s="50"/>
      <c r="D246" s="50"/>
      <c r="E246" s="21"/>
      <c r="F246" s="85"/>
      <c r="G246" s="65"/>
      <c r="H246" s="85"/>
      <c r="I246" s="65"/>
      <c r="J246" s="82"/>
      <c r="K246" s="65"/>
      <c r="L246" s="64"/>
      <c r="M246" s="65"/>
      <c r="N246" s="64"/>
      <c r="O246" s="65"/>
      <c r="P246" s="64"/>
      <c r="Q246" s="65"/>
      <c r="R246" s="64"/>
      <c r="S246" s="65"/>
      <c r="T246" s="64"/>
      <c r="U246" s="65"/>
      <c r="V246" s="64"/>
      <c r="W246" s="65"/>
      <c r="X246" s="64"/>
      <c r="Y246" s="65"/>
      <c r="Z246" s="64"/>
      <c r="AA246" s="65"/>
      <c r="AB246" s="64"/>
      <c r="AC246" s="65"/>
      <c r="AD246" s="64"/>
      <c r="AE246" s="66"/>
      <c r="AS246" s="17">
        <f>COUNTIF(F246:AC246,"&gt;=100")</f>
        <v>0</v>
      </c>
      <c r="AT246" s="18">
        <f>(F246+H246)/2</f>
        <v>0</v>
      </c>
      <c r="AU246" s="18">
        <f>(F246+H246+J246)/3</f>
        <v>0</v>
      </c>
      <c r="AV246" s="18">
        <f>(H246+J246)/2</f>
        <v>0</v>
      </c>
      <c r="AW246" s="18">
        <f>(F246+H246+J246+L246)/4</f>
        <v>0</v>
      </c>
      <c r="AX246" s="18">
        <f>(H246+J246+L246)/3</f>
        <v>0</v>
      </c>
      <c r="AY246" s="18">
        <f>(J246+L246)/2</f>
        <v>0</v>
      </c>
      <c r="AZ246" s="18">
        <f>(F246+H246+J246+L246+N246)/5</f>
        <v>0</v>
      </c>
      <c r="BA246" s="18">
        <f>(H246+J246+L246+N246)/4</f>
        <v>0</v>
      </c>
      <c r="BB246" s="18">
        <f>(J246+L246+N246)/3</f>
        <v>0</v>
      </c>
      <c r="BC246" s="18">
        <f>(L246+N246)/2</f>
        <v>0</v>
      </c>
      <c r="BD246" s="18">
        <f>(F246+H246+J246+L246+ N246+P246)/6</f>
        <v>0</v>
      </c>
      <c r="BE246" s="18">
        <f>(H246+J246+L246+ N246+P246)/5</f>
        <v>0</v>
      </c>
      <c r="BF246" s="18">
        <f>(J246+L246+ N246+P246)/4</f>
        <v>0</v>
      </c>
      <c r="BG246" s="18">
        <f>(L246+ N246+P246)/3</f>
        <v>0</v>
      </c>
      <c r="BH246" s="18">
        <f>(N246+P246)/2</f>
        <v>0</v>
      </c>
      <c r="BI246" s="18">
        <f>(H246+J246+L246+N246+P246+R246)/6</f>
        <v>0</v>
      </c>
      <c r="BJ246" s="18">
        <f>(J246+L246+N246+P246+R246)/5</f>
        <v>0</v>
      </c>
      <c r="BK246" s="18">
        <f>(L246+N246+P246+R246)/4</f>
        <v>0</v>
      </c>
      <c r="BL246" s="18">
        <f>(N246+P246+R246)/3</f>
        <v>0</v>
      </c>
      <c r="BM246" s="18">
        <f>(P246+R246)/2</f>
        <v>0</v>
      </c>
      <c r="BN246" s="18">
        <f>(J246+L246+N246+P246+R246+T246)/6</f>
        <v>0</v>
      </c>
      <c r="BO246" s="18">
        <f>(L246+N246+P246+R246+T246)/5</f>
        <v>0</v>
      </c>
      <c r="BP246" s="18">
        <f>(N246+P246+R246+T246)/4</f>
        <v>0</v>
      </c>
      <c r="BQ246" s="18">
        <f>(N246+P246+R246+T246)/3</f>
        <v>0</v>
      </c>
      <c r="BR246" s="18">
        <f>(R246+T246)/2</f>
        <v>0</v>
      </c>
      <c r="BS246" s="18">
        <f>(L246+N246+P246+R246+T246+V246)/6</f>
        <v>0</v>
      </c>
      <c r="BT246" s="18">
        <f>(N246+P246+R246+T246+V246)/5</f>
        <v>0</v>
      </c>
      <c r="BU246" s="18">
        <f>(P246+R246+T246+V246)/4</f>
        <v>0</v>
      </c>
      <c r="BV246" s="18">
        <f>(R246+T246+V246)/3</f>
        <v>0</v>
      </c>
      <c r="BW246" s="18">
        <f>(T246+V246)/2</f>
        <v>0</v>
      </c>
      <c r="BX246" s="18">
        <f>(N246+P246+R246+T246+V246+X246)/6</f>
        <v>0</v>
      </c>
      <c r="BY246" s="18">
        <f>(P246+R246+T246+V246+X246)/5</f>
        <v>0</v>
      </c>
      <c r="BZ246" s="18">
        <f>(R246+T246+V246+X246)/4</f>
        <v>0</v>
      </c>
      <c r="CA246" s="18">
        <f>(T246+V246+X246)/3</f>
        <v>0</v>
      </c>
      <c r="CB246" s="18">
        <f>(V246+X246)/2</f>
        <v>0</v>
      </c>
      <c r="CC246" s="18">
        <f>(P246+R246+T246+V246+X246+Z246)/6</f>
        <v>0</v>
      </c>
      <c r="CD246" s="18">
        <f>(R246+T246+V246+X246+Z246)/5</f>
        <v>0</v>
      </c>
      <c r="CE246" s="18">
        <f>(T246+V246+X246+Z246)/4</f>
        <v>0</v>
      </c>
      <c r="CF246" s="18">
        <f>(V246+X246+Z246)/3</f>
        <v>0</v>
      </c>
      <c r="CG246" s="18">
        <f>(X246+Z246)/2</f>
        <v>0</v>
      </c>
      <c r="CH246" s="18">
        <f>(R246+T246+V246+X246+Z246+AB246)/6</f>
        <v>0</v>
      </c>
      <c r="CI246" s="18">
        <f>(T246+V246+X246+Z246+AB246)/5</f>
        <v>0</v>
      </c>
      <c r="CJ246" s="18">
        <f>(V246+X246+Z246+AB246)/4</f>
        <v>0</v>
      </c>
      <c r="CK246" s="18">
        <f>(X246+Z246+AB246)/3</f>
        <v>0</v>
      </c>
      <c r="CL246" s="18">
        <f>(Z246+AB246)/2</f>
        <v>0</v>
      </c>
      <c r="CM246" s="18">
        <f>COUNTIF(AT246:CL246,"&gt;80")</f>
        <v>0</v>
      </c>
    </row>
    <row r="247" spans="1:91">
      <c r="A247" s="73" t="s">
        <v>191</v>
      </c>
      <c r="B247" s="76"/>
      <c r="C247" s="50"/>
      <c r="D247" s="50"/>
      <c r="E247" s="21"/>
      <c r="F247" s="85"/>
      <c r="G247" s="65"/>
      <c r="H247" s="85"/>
      <c r="I247" s="65"/>
      <c r="J247" s="82"/>
      <c r="K247" s="65"/>
      <c r="L247" s="64"/>
      <c r="M247" s="65"/>
      <c r="N247" s="64"/>
      <c r="O247" s="65"/>
      <c r="P247" s="64"/>
      <c r="Q247" s="65"/>
      <c r="R247" s="64"/>
      <c r="S247" s="65"/>
      <c r="T247" s="64"/>
      <c r="U247" s="65"/>
      <c r="V247" s="64"/>
      <c r="W247" s="65"/>
      <c r="X247" s="64"/>
      <c r="Y247" s="65"/>
      <c r="Z247" s="64"/>
      <c r="AA247" s="65"/>
      <c r="AB247" s="64"/>
      <c r="AC247" s="65"/>
      <c r="AD247" s="64"/>
      <c r="AE247" s="66"/>
      <c r="AS247" s="17">
        <f>COUNTIF(F247:AC247,"&gt;=100")</f>
        <v>0</v>
      </c>
      <c r="AT247" s="18">
        <f>(F247+H247)/2</f>
        <v>0</v>
      </c>
      <c r="AU247" s="18">
        <f>(F247+H247+J247)/3</f>
        <v>0</v>
      </c>
      <c r="AV247" s="18">
        <f>(H247+J247)/2</f>
        <v>0</v>
      </c>
      <c r="AW247" s="18">
        <f>(F247+H247+J247+L247)/4</f>
        <v>0</v>
      </c>
      <c r="AX247" s="18">
        <f>(H247+J247+L247)/3</f>
        <v>0</v>
      </c>
      <c r="AY247" s="18">
        <f>(J247+L247)/2</f>
        <v>0</v>
      </c>
      <c r="AZ247" s="18">
        <f>(F247+H247+J247+L247+N247)/5</f>
        <v>0</v>
      </c>
      <c r="BA247" s="18">
        <f>(H247+J247+L247+N247)/4</f>
        <v>0</v>
      </c>
      <c r="BB247" s="18">
        <f>(J247+L247+N247)/3</f>
        <v>0</v>
      </c>
      <c r="BC247" s="18">
        <f>(L247+N247)/2</f>
        <v>0</v>
      </c>
      <c r="BD247" s="18">
        <f>(F247+H247+J247+L247+ N247+P247)/6</f>
        <v>0</v>
      </c>
      <c r="BE247" s="18">
        <f>(H247+J247+L247+ N247+P247)/5</f>
        <v>0</v>
      </c>
      <c r="BF247" s="18">
        <f>(J247+L247+ N247+P247)/4</f>
        <v>0</v>
      </c>
      <c r="BG247" s="18">
        <f>(L247+ N247+P247)/3</f>
        <v>0</v>
      </c>
      <c r="BH247" s="18">
        <f>(N247+P247)/2</f>
        <v>0</v>
      </c>
      <c r="BI247" s="18">
        <f>(H247+J247+L247+N247+P247+R247)/6</f>
        <v>0</v>
      </c>
      <c r="BJ247" s="18">
        <f>(J247+L247+N247+P247+R247)/5</f>
        <v>0</v>
      </c>
      <c r="BK247" s="18">
        <f>(L247+N247+P247+R247)/4</f>
        <v>0</v>
      </c>
      <c r="BL247" s="18">
        <f>(N247+P247+R247)/3</f>
        <v>0</v>
      </c>
      <c r="BM247" s="18">
        <f>(P247+R247)/2</f>
        <v>0</v>
      </c>
      <c r="BN247" s="18">
        <f>(J247+L247+N247+P247+R247+T247)/6</f>
        <v>0</v>
      </c>
      <c r="BO247" s="18">
        <f>(L247+N247+P247+R247+T247)/5</f>
        <v>0</v>
      </c>
      <c r="BP247" s="18">
        <f>(N247+P247+R247+T247)/4</f>
        <v>0</v>
      </c>
      <c r="BQ247" s="18">
        <f>(N247+P247+R247+T247)/3</f>
        <v>0</v>
      </c>
      <c r="BR247" s="18">
        <f>(R247+T247)/2</f>
        <v>0</v>
      </c>
      <c r="BS247" s="18">
        <f>(L247+N247+P247+R247+T247+V247)/6</f>
        <v>0</v>
      </c>
      <c r="BT247" s="18">
        <f>(N247+P247+R247+T247+V247)/5</f>
        <v>0</v>
      </c>
      <c r="BU247" s="18">
        <f>(P247+R247+T247+V247)/4</f>
        <v>0</v>
      </c>
      <c r="BV247" s="18">
        <f>(R247+T247+V247)/3</f>
        <v>0</v>
      </c>
      <c r="BW247" s="18">
        <f>(T247+V247)/2</f>
        <v>0</v>
      </c>
      <c r="BX247" s="18">
        <f>(N247+P247+R247+T247+V247+X247)/6</f>
        <v>0</v>
      </c>
      <c r="BY247" s="18">
        <f>(P247+R247+T247+V247+X247)/5</f>
        <v>0</v>
      </c>
      <c r="BZ247" s="18">
        <f>(R247+T247+V247+X247)/4</f>
        <v>0</v>
      </c>
      <c r="CA247" s="18">
        <f>(T247+V247+X247)/3</f>
        <v>0</v>
      </c>
      <c r="CB247" s="18">
        <f>(V247+X247)/2</f>
        <v>0</v>
      </c>
      <c r="CC247" s="18">
        <f>(P247+R247+T247+V247+X247+Z247)/6</f>
        <v>0</v>
      </c>
      <c r="CD247" s="18">
        <f>(R247+T247+V247+X247+Z247)/5</f>
        <v>0</v>
      </c>
      <c r="CE247" s="18">
        <f>(T247+V247+X247+Z247)/4</f>
        <v>0</v>
      </c>
      <c r="CF247" s="18">
        <f>(V247+X247+Z247)/3</f>
        <v>0</v>
      </c>
      <c r="CG247" s="18">
        <f>(X247+Z247)/2</f>
        <v>0</v>
      </c>
      <c r="CH247" s="18">
        <f>(R247+T247+V247+X247+Z247+AB247)/6</f>
        <v>0</v>
      </c>
      <c r="CI247" s="18">
        <f>(T247+V247+X247+Z247+AB247)/5</f>
        <v>0</v>
      </c>
      <c r="CJ247" s="18">
        <f>(V247+X247+Z247+AB247)/4</f>
        <v>0</v>
      </c>
      <c r="CK247" s="18">
        <f>(X247+Z247+AB247)/3</f>
        <v>0</v>
      </c>
      <c r="CL247" s="18">
        <f>(Z247+AB247)/2</f>
        <v>0</v>
      </c>
      <c r="CM247" s="18">
        <f>COUNTIF(AT247:CL247,"&gt;80")</f>
        <v>0</v>
      </c>
    </row>
    <row r="248" spans="1:91">
      <c r="A248" s="73" t="s">
        <v>191</v>
      </c>
      <c r="B248" s="76"/>
      <c r="C248" s="50"/>
      <c r="D248" s="50"/>
      <c r="E248" s="21"/>
      <c r="F248" s="85"/>
      <c r="G248" s="65"/>
      <c r="H248" s="85"/>
      <c r="I248" s="65"/>
      <c r="J248" s="82"/>
      <c r="K248" s="65"/>
      <c r="L248" s="64"/>
      <c r="M248" s="65"/>
      <c r="N248" s="64"/>
      <c r="O248" s="65"/>
      <c r="P248" s="64"/>
      <c r="Q248" s="65"/>
      <c r="R248" s="64"/>
      <c r="S248" s="65"/>
      <c r="T248" s="64"/>
      <c r="U248" s="65"/>
      <c r="V248" s="64"/>
      <c r="W248" s="65"/>
      <c r="X248" s="64"/>
      <c r="Y248" s="65"/>
      <c r="Z248" s="64"/>
      <c r="AA248" s="65"/>
      <c r="AB248" s="64"/>
      <c r="AC248" s="65"/>
      <c r="AD248" s="64"/>
      <c r="AE248" s="66"/>
      <c r="AS248" s="17">
        <f t="shared" si="280"/>
        <v>0</v>
      </c>
      <c r="AT248" s="18">
        <f t="shared" si="235"/>
        <v>0</v>
      </c>
      <c r="AU248" s="18">
        <f t="shared" si="236"/>
        <v>0</v>
      </c>
      <c r="AV248" s="18">
        <f t="shared" si="237"/>
        <v>0</v>
      </c>
      <c r="AW248" s="18">
        <f t="shared" si="238"/>
        <v>0</v>
      </c>
      <c r="AX248" s="18">
        <f t="shared" si="239"/>
        <v>0</v>
      </c>
      <c r="AY248" s="18">
        <f t="shared" si="240"/>
        <v>0</v>
      </c>
      <c r="AZ248" s="18">
        <f t="shared" si="241"/>
        <v>0</v>
      </c>
      <c r="BA248" s="18">
        <f t="shared" si="242"/>
        <v>0</v>
      </c>
      <c r="BB248" s="18">
        <f t="shared" si="243"/>
        <v>0</v>
      </c>
      <c r="BC248" s="18">
        <f t="shared" si="244"/>
        <v>0</v>
      </c>
      <c r="BD248" s="18">
        <f t="shared" si="245"/>
        <v>0</v>
      </c>
      <c r="BE248" s="18">
        <f t="shared" si="246"/>
        <v>0</v>
      </c>
      <c r="BF248" s="18">
        <f t="shared" si="247"/>
        <v>0</v>
      </c>
      <c r="BG248" s="18">
        <f t="shared" si="248"/>
        <v>0</v>
      </c>
      <c r="BH248" s="18">
        <f t="shared" si="249"/>
        <v>0</v>
      </c>
      <c r="BI248" s="18">
        <f t="shared" si="250"/>
        <v>0</v>
      </c>
      <c r="BJ248" s="18">
        <f t="shared" si="251"/>
        <v>0</v>
      </c>
      <c r="BK248" s="18">
        <f t="shared" si="252"/>
        <v>0</v>
      </c>
      <c r="BL248" s="18">
        <f t="shared" si="253"/>
        <v>0</v>
      </c>
      <c r="BM248" s="18">
        <f t="shared" si="254"/>
        <v>0</v>
      </c>
      <c r="BN248" s="18">
        <f t="shared" si="255"/>
        <v>0</v>
      </c>
      <c r="BO248" s="18">
        <f t="shared" si="256"/>
        <v>0</v>
      </c>
      <c r="BP248" s="18">
        <f t="shared" si="257"/>
        <v>0</v>
      </c>
      <c r="BQ248" s="18">
        <f t="shared" si="258"/>
        <v>0</v>
      </c>
      <c r="BR248" s="18">
        <f t="shared" si="259"/>
        <v>0</v>
      </c>
      <c r="BS248" s="18">
        <f t="shared" si="260"/>
        <v>0</v>
      </c>
      <c r="BT248" s="18">
        <f t="shared" si="261"/>
        <v>0</v>
      </c>
      <c r="BU248" s="18">
        <f t="shared" si="262"/>
        <v>0</v>
      </c>
      <c r="BV248" s="18">
        <f t="shared" si="263"/>
        <v>0</v>
      </c>
      <c r="BW248" s="18">
        <f t="shared" si="264"/>
        <v>0</v>
      </c>
      <c r="BX248" s="18">
        <f t="shared" si="265"/>
        <v>0</v>
      </c>
      <c r="BY248" s="18">
        <f t="shared" si="266"/>
        <v>0</v>
      </c>
      <c r="BZ248" s="18">
        <f t="shared" si="267"/>
        <v>0</v>
      </c>
      <c r="CA248" s="18">
        <f t="shared" si="268"/>
        <v>0</v>
      </c>
      <c r="CB248" s="18">
        <f t="shared" si="269"/>
        <v>0</v>
      </c>
      <c r="CC248" s="18">
        <f t="shared" si="270"/>
        <v>0</v>
      </c>
      <c r="CD248" s="18">
        <f t="shared" si="271"/>
        <v>0</v>
      </c>
      <c r="CE248" s="18">
        <f t="shared" si="272"/>
        <v>0</v>
      </c>
      <c r="CF248" s="18">
        <f t="shared" si="273"/>
        <v>0</v>
      </c>
      <c r="CG248" s="18">
        <f t="shared" si="274"/>
        <v>0</v>
      </c>
      <c r="CH248" s="18">
        <f t="shared" si="275"/>
        <v>0</v>
      </c>
      <c r="CI248" s="18">
        <f t="shared" si="276"/>
        <v>0</v>
      </c>
      <c r="CJ248" s="18">
        <f t="shared" si="277"/>
        <v>0</v>
      </c>
      <c r="CK248" s="18">
        <f t="shared" si="278"/>
        <v>0</v>
      </c>
      <c r="CL248" s="18">
        <f t="shared" si="279"/>
        <v>0</v>
      </c>
      <c r="CM248" s="18">
        <f t="shared" si="281"/>
        <v>0</v>
      </c>
    </row>
    <row r="249" spans="1:91">
      <c r="A249" s="73" t="s">
        <v>191</v>
      </c>
      <c r="B249" s="76"/>
      <c r="C249" s="50"/>
      <c r="D249" s="50"/>
      <c r="E249" s="21"/>
      <c r="F249" s="85"/>
      <c r="G249" s="65"/>
      <c r="H249" s="85"/>
      <c r="I249" s="65"/>
      <c r="J249" s="82"/>
      <c r="K249" s="65"/>
      <c r="L249" s="64"/>
      <c r="M249" s="65"/>
      <c r="N249" s="64"/>
      <c r="O249" s="65"/>
      <c r="P249" s="64"/>
      <c r="Q249" s="65"/>
      <c r="R249" s="64"/>
      <c r="S249" s="65"/>
      <c r="T249" s="64"/>
      <c r="U249" s="65"/>
      <c r="V249" s="64"/>
      <c r="W249" s="65"/>
      <c r="X249" s="64"/>
      <c r="Y249" s="65"/>
      <c r="Z249" s="64"/>
      <c r="AA249" s="65"/>
      <c r="AB249" s="64"/>
      <c r="AC249" s="65"/>
      <c r="AD249" s="64"/>
      <c r="AE249" s="66"/>
      <c r="AS249" s="17">
        <f t="shared" si="280"/>
        <v>0</v>
      </c>
      <c r="AT249" s="18">
        <f t="shared" si="235"/>
        <v>0</v>
      </c>
      <c r="AU249" s="18">
        <f t="shared" si="236"/>
        <v>0</v>
      </c>
      <c r="AV249" s="18">
        <f t="shared" si="237"/>
        <v>0</v>
      </c>
      <c r="AW249" s="18">
        <f t="shared" si="238"/>
        <v>0</v>
      </c>
      <c r="AX249" s="18">
        <f t="shared" si="239"/>
        <v>0</v>
      </c>
      <c r="AY249" s="18">
        <f t="shared" si="240"/>
        <v>0</v>
      </c>
      <c r="AZ249" s="18">
        <f t="shared" si="241"/>
        <v>0</v>
      </c>
      <c r="BA249" s="18">
        <f t="shared" si="242"/>
        <v>0</v>
      </c>
      <c r="BB249" s="18">
        <f t="shared" si="243"/>
        <v>0</v>
      </c>
      <c r="BC249" s="18">
        <f t="shared" si="244"/>
        <v>0</v>
      </c>
      <c r="BD249" s="18">
        <f t="shared" si="245"/>
        <v>0</v>
      </c>
      <c r="BE249" s="18">
        <f t="shared" si="246"/>
        <v>0</v>
      </c>
      <c r="BF249" s="18">
        <f t="shared" si="247"/>
        <v>0</v>
      </c>
      <c r="BG249" s="18">
        <f t="shared" si="248"/>
        <v>0</v>
      </c>
      <c r="BH249" s="18">
        <f t="shared" si="249"/>
        <v>0</v>
      </c>
      <c r="BI249" s="18">
        <f t="shared" si="250"/>
        <v>0</v>
      </c>
      <c r="BJ249" s="18">
        <f t="shared" si="251"/>
        <v>0</v>
      </c>
      <c r="BK249" s="18">
        <f t="shared" si="252"/>
        <v>0</v>
      </c>
      <c r="BL249" s="18">
        <f t="shared" si="253"/>
        <v>0</v>
      </c>
      <c r="BM249" s="18">
        <f t="shared" si="254"/>
        <v>0</v>
      </c>
      <c r="BN249" s="18">
        <f t="shared" si="255"/>
        <v>0</v>
      </c>
      <c r="BO249" s="18">
        <f t="shared" si="256"/>
        <v>0</v>
      </c>
      <c r="BP249" s="18">
        <f t="shared" si="257"/>
        <v>0</v>
      </c>
      <c r="BQ249" s="18">
        <f t="shared" si="258"/>
        <v>0</v>
      </c>
      <c r="BR249" s="18">
        <f t="shared" si="259"/>
        <v>0</v>
      </c>
      <c r="BS249" s="18">
        <f t="shared" si="260"/>
        <v>0</v>
      </c>
      <c r="BT249" s="18">
        <f t="shared" si="261"/>
        <v>0</v>
      </c>
      <c r="BU249" s="18">
        <f t="shared" si="262"/>
        <v>0</v>
      </c>
      <c r="BV249" s="18">
        <f t="shared" si="263"/>
        <v>0</v>
      </c>
      <c r="BW249" s="18">
        <f t="shared" si="264"/>
        <v>0</v>
      </c>
      <c r="BX249" s="18">
        <f t="shared" si="265"/>
        <v>0</v>
      </c>
      <c r="BY249" s="18">
        <f t="shared" si="266"/>
        <v>0</v>
      </c>
      <c r="BZ249" s="18">
        <f t="shared" si="267"/>
        <v>0</v>
      </c>
      <c r="CA249" s="18">
        <f t="shared" si="268"/>
        <v>0</v>
      </c>
      <c r="CB249" s="18">
        <f t="shared" si="269"/>
        <v>0</v>
      </c>
      <c r="CC249" s="18">
        <f t="shared" si="270"/>
        <v>0</v>
      </c>
      <c r="CD249" s="18">
        <f t="shared" si="271"/>
        <v>0</v>
      </c>
      <c r="CE249" s="18">
        <f t="shared" si="272"/>
        <v>0</v>
      </c>
      <c r="CF249" s="18">
        <f t="shared" si="273"/>
        <v>0</v>
      </c>
      <c r="CG249" s="18">
        <f t="shared" si="274"/>
        <v>0</v>
      </c>
      <c r="CH249" s="18">
        <f t="shared" si="275"/>
        <v>0</v>
      </c>
      <c r="CI249" s="18">
        <f t="shared" si="276"/>
        <v>0</v>
      </c>
      <c r="CJ249" s="18">
        <f t="shared" si="277"/>
        <v>0</v>
      </c>
      <c r="CK249" s="18">
        <f t="shared" si="278"/>
        <v>0</v>
      </c>
      <c r="CL249" s="18">
        <f t="shared" si="279"/>
        <v>0</v>
      </c>
      <c r="CM249" s="18">
        <f t="shared" si="281"/>
        <v>0</v>
      </c>
    </row>
    <row r="250" spans="1:91">
      <c r="A250" s="73" t="s">
        <v>191</v>
      </c>
      <c r="B250" s="76"/>
      <c r="C250" s="50"/>
      <c r="D250" s="50"/>
      <c r="E250" s="21"/>
      <c r="F250" s="85"/>
      <c r="G250" s="65"/>
      <c r="H250" s="85"/>
      <c r="I250" s="65"/>
      <c r="J250" s="82"/>
      <c r="K250" s="65"/>
      <c r="L250" s="64"/>
      <c r="M250" s="65"/>
      <c r="N250" s="64"/>
      <c r="O250" s="65"/>
      <c r="P250" s="64"/>
      <c r="Q250" s="65"/>
      <c r="R250" s="64"/>
      <c r="S250" s="65"/>
      <c r="T250" s="64"/>
      <c r="U250" s="65"/>
      <c r="V250" s="64"/>
      <c r="W250" s="65"/>
      <c r="X250" s="64"/>
      <c r="Y250" s="65"/>
      <c r="Z250" s="64"/>
      <c r="AA250" s="65"/>
      <c r="AB250" s="64"/>
      <c r="AC250" s="65"/>
      <c r="AD250" s="64"/>
      <c r="AE250" s="66"/>
      <c r="AS250" s="17">
        <f t="shared" si="280"/>
        <v>0</v>
      </c>
      <c r="AT250" s="18">
        <f t="shared" si="235"/>
        <v>0</v>
      </c>
      <c r="AU250" s="18">
        <f t="shared" si="236"/>
        <v>0</v>
      </c>
      <c r="AV250" s="18">
        <f t="shared" si="237"/>
        <v>0</v>
      </c>
      <c r="AW250" s="18">
        <f t="shared" si="238"/>
        <v>0</v>
      </c>
      <c r="AX250" s="18">
        <f t="shared" si="239"/>
        <v>0</v>
      </c>
      <c r="AY250" s="18">
        <f t="shared" si="240"/>
        <v>0</v>
      </c>
      <c r="AZ250" s="18">
        <f t="shared" si="241"/>
        <v>0</v>
      </c>
      <c r="BA250" s="18">
        <f t="shared" si="242"/>
        <v>0</v>
      </c>
      <c r="BB250" s="18">
        <f t="shared" si="243"/>
        <v>0</v>
      </c>
      <c r="BC250" s="18">
        <f t="shared" si="244"/>
        <v>0</v>
      </c>
      <c r="BD250" s="18">
        <f t="shared" si="245"/>
        <v>0</v>
      </c>
      <c r="BE250" s="18">
        <f t="shared" si="246"/>
        <v>0</v>
      </c>
      <c r="BF250" s="18">
        <f t="shared" si="247"/>
        <v>0</v>
      </c>
      <c r="BG250" s="18">
        <f t="shared" si="248"/>
        <v>0</v>
      </c>
      <c r="BH250" s="18">
        <f t="shared" si="249"/>
        <v>0</v>
      </c>
      <c r="BI250" s="18">
        <f t="shared" si="250"/>
        <v>0</v>
      </c>
      <c r="BJ250" s="18">
        <f t="shared" si="251"/>
        <v>0</v>
      </c>
      <c r="BK250" s="18">
        <f t="shared" si="252"/>
        <v>0</v>
      </c>
      <c r="BL250" s="18">
        <f t="shared" si="253"/>
        <v>0</v>
      </c>
      <c r="BM250" s="18">
        <f t="shared" si="254"/>
        <v>0</v>
      </c>
      <c r="BN250" s="18">
        <f t="shared" si="255"/>
        <v>0</v>
      </c>
      <c r="BO250" s="18">
        <f t="shared" si="256"/>
        <v>0</v>
      </c>
      <c r="BP250" s="18">
        <f t="shared" si="257"/>
        <v>0</v>
      </c>
      <c r="BQ250" s="18">
        <f t="shared" si="258"/>
        <v>0</v>
      </c>
      <c r="BR250" s="18">
        <f t="shared" si="259"/>
        <v>0</v>
      </c>
      <c r="BS250" s="18">
        <f t="shared" si="260"/>
        <v>0</v>
      </c>
      <c r="BT250" s="18">
        <f t="shared" si="261"/>
        <v>0</v>
      </c>
      <c r="BU250" s="18">
        <f t="shared" si="262"/>
        <v>0</v>
      </c>
      <c r="BV250" s="18">
        <f t="shared" si="263"/>
        <v>0</v>
      </c>
      <c r="BW250" s="18">
        <f t="shared" si="264"/>
        <v>0</v>
      </c>
      <c r="BX250" s="18">
        <f t="shared" si="265"/>
        <v>0</v>
      </c>
      <c r="BY250" s="18">
        <f t="shared" si="266"/>
        <v>0</v>
      </c>
      <c r="BZ250" s="18">
        <f t="shared" si="267"/>
        <v>0</v>
      </c>
      <c r="CA250" s="18">
        <f t="shared" si="268"/>
        <v>0</v>
      </c>
      <c r="CB250" s="18">
        <f t="shared" si="269"/>
        <v>0</v>
      </c>
      <c r="CC250" s="18">
        <f t="shared" si="270"/>
        <v>0</v>
      </c>
      <c r="CD250" s="18">
        <f t="shared" si="271"/>
        <v>0</v>
      </c>
      <c r="CE250" s="18">
        <f t="shared" si="272"/>
        <v>0</v>
      </c>
      <c r="CF250" s="18">
        <f t="shared" si="273"/>
        <v>0</v>
      </c>
      <c r="CG250" s="18">
        <f t="shared" si="274"/>
        <v>0</v>
      </c>
      <c r="CH250" s="18">
        <f t="shared" si="275"/>
        <v>0</v>
      </c>
      <c r="CI250" s="18">
        <f t="shared" si="276"/>
        <v>0</v>
      </c>
      <c r="CJ250" s="18">
        <f t="shared" si="277"/>
        <v>0</v>
      </c>
      <c r="CK250" s="18">
        <f t="shared" si="278"/>
        <v>0</v>
      </c>
      <c r="CL250" s="18">
        <f t="shared" si="279"/>
        <v>0</v>
      </c>
      <c r="CM250" s="18">
        <f t="shared" si="281"/>
        <v>0</v>
      </c>
    </row>
    <row r="251" spans="1:91">
      <c r="A251" s="73" t="s">
        <v>191</v>
      </c>
      <c r="B251" s="76"/>
      <c r="C251" s="50"/>
      <c r="D251" s="50"/>
      <c r="E251" s="21"/>
      <c r="F251" s="85"/>
      <c r="G251" s="65"/>
      <c r="H251" s="85"/>
      <c r="I251" s="65"/>
      <c r="J251" s="82"/>
      <c r="K251" s="65"/>
      <c r="L251" s="64"/>
      <c r="M251" s="65"/>
      <c r="N251" s="64"/>
      <c r="O251" s="65"/>
      <c r="P251" s="64"/>
      <c r="Q251" s="65"/>
      <c r="R251" s="64"/>
      <c r="S251" s="65"/>
      <c r="T251" s="64"/>
      <c r="U251" s="65"/>
      <c r="V251" s="64"/>
      <c r="W251" s="65"/>
      <c r="X251" s="64"/>
      <c r="Y251" s="65"/>
      <c r="Z251" s="64"/>
      <c r="AA251" s="65"/>
      <c r="AB251" s="64"/>
      <c r="AC251" s="65"/>
      <c r="AD251" s="64"/>
      <c r="AE251" s="66"/>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row>
    <row r="252" spans="1:91" ht="14.25" thickBot="1">
      <c r="A252" s="102" t="s">
        <v>191</v>
      </c>
      <c r="B252" s="103"/>
      <c r="C252" s="104"/>
      <c r="D252" s="104"/>
      <c r="E252" s="28"/>
      <c r="F252" s="110"/>
      <c r="G252" s="111"/>
      <c r="H252" s="110"/>
      <c r="I252" s="111"/>
      <c r="J252" s="82"/>
      <c r="K252" s="65"/>
      <c r="L252" s="64"/>
      <c r="M252" s="65"/>
      <c r="N252" s="64"/>
      <c r="O252" s="65"/>
      <c r="P252" s="64"/>
      <c r="Q252" s="65"/>
      <c r="R252" s="64"/>
      <c r="S252" s="65"/>
      <c r="T252" s="64"/>
      <c r="U252" s="111"/>
      <c r="V252" s="112"/>
      <c r="W252" s="111"/>
      <c r="X252" s="112"/>
      <c r="Y252" s="111"/>
      <c r="Z252" s="112"/>
      <c r="AA252" s="111"/>
      <c r="AB252" s="112"/>
      <c r="AC252" s="111"/>
      <c r="AD252" s="112"/>
      <c r="AE252" s="67"/>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row>
    <row r="253" spans="1:91">
      <c r="D253" s="101"/>
      <c r="E253" s="101"/>
      <c r="F253" s="84"/>
      <c r="G253" s="101"/>
      <c r="H253" s="84"/>
      <c r="I253" s="101"/>
      <c r="J253" s="56"/>
      <c r="K253" s="36"/>
      <c r="L253" s="56"/>
      <c r="M253" s="36"/>
      <c r="N253" s="56"/>
      <c r="O253" s="36"/>
      <c r="P253" s="56"/>
      <c r="Q253" s="36"/>
      <c r="R253" s="56"/>
      <c r="S253" s="36"/>
      <c r="T253" s="56"/>
      <c r="U253" s="101"/>
      <c r="V253" s="84"/>
      <c r="W253" s="101"/>
      <c r="X253" s="84"/>
      <c r="Y253" s="101"/>
      <c r="Z253" s="84"/>
      <c r="AA253" s="101"/>
      <c r="AB253" s="84"/>
      <c r="AC253" s="101"/>
      <c r="AD253" s="84"/>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row>
    <row r="254" spans="1:91">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row>
    <row r="255" spans="1:91">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row>
    <row r="256" spans="1:91">
      <c r="B256" s="77"/>
      <c r="J256" s="84"/>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row>
    <row r="257" spans="46:90">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row>
    <row r="258" spans="46:90">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row>
    <row r="259" spans="46:90">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row>
    <row r="260" spans="46:90">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row>
    <row r="261" spans="46:90">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row>
    <row r="262" spans="46:90">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row>
    <row r="263" spans="46:90">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row>
    <row r="264" spans="46:90">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row>
    <row r="265" spans="46:90">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row>
    <row r="266" spans="46:90">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row>
    <row r="267" spans="46:90">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row>
    <row r="268" spans="46:90">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row>
    <row r="269" spans="46:90">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row>
    <row r="270" spans="46:90">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row>
    <row r="271" spans="46:90">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row>
    <row r="272" spans="46:90">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row>
    <row r="273" spans="46:90">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row>
    <row r="274" spans="46:90">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row>
    <row r="275" spans="46:90">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row>
    <row r="276" spans="46:90">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row>
    <row r="277" spans="46:90">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row>
    <row r="278" spans="46:90">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row>
    <row r="279" spans="46:90">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row>
    <row r="280" spans="46:90">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row>
    <row r="281" spans="46:90">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row>
    <row r="282" spans="46:90">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row>
    <row r="283" spans="46:90">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row>
    <row r="284" spans="46:90">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row>
    <row r="285" spans="46:90">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row>
    <row r="286" spans="46:90">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row>
    <row r="287" spans="46:90">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row>
    <row r="288" spans="46:90">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row>
    <row r="289" spans="46:90">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row>
    <row r="290" spans="46:90">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row>
    <row r="291" spans="46:90">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row>
    <row r="292" spans="46:90">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row>
    <row r="293" spans="46:90">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row>
    <row r="294" spans="46:90">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row>
    <row r="295" spans="46:90">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row>
    <row r="296" spans="46:90">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row>
    <row r="297" spans="46:90">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row>
    <row r="298" spans="46:90">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row>
    <row r="299" spans="46:90">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row>
    <row r="300" spans="46:90">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row>
    <row r="301" spans="46:90">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row>
    <row r="302" spans="46:90">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row>
    <row r="303" spans="46:90">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row>
    <row r="304" spans="46:90">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row>
    <row r="305" spans="46:90">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row>
    <row r="306" spans="46:90">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row>
    <row r="307" spans="46:90">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row>
    <row r="308" spans="46:90">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row>
    <row r="309" spans="46:90">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row>
    <row r="310" spans="46:90">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row>
    <row r="311" spans="46:90">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row>
    <row r="312" spans="46:90">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row>
    <row r="313" spans="46:90">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row>
    <row r="314" spans="46:90">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row>
    <row r="315" spans="46:90">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row>
    <row r="316" spans="46:90">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row>
    <row r="317" spans="46:90">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row>
    <row r="318" spans="46:90">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row>
    <row r="319" spans="46:90">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row>
    <row r="320" spans="46:90">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row>
    <row r="321" spans="46:90">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row>
    <row r="322" spans="46:90">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row>
    <row r="323" spans="46:90">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row>
    <row r="324" spans="46:90">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row>
    <row r="325" spans="46:90">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row>
    <row r="326" spans="46:90">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row>
    <row r="327" spans="46:90">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row>
    <row r="328" spans="46:90">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row>
    <row r="329" spans="46:90">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row>
    <row r="330" spans="46:90">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row>
    <row r="331" spans="46:90">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row>
    <row r="332" spans="46:90">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row>
    <row r="333" spans="46:90">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row>
    <row r="334" spans="46:90">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row>
    <row r="335" spans="46:90">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row>
    <row r="336" spans="46:90">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row>
    <row r="337" spans="46:90">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row>
    <row r="338" spans="46:90">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row>
    <row r="339" spans="46:90">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row>
    <row r="340" spans="46:90">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row>
    <row r="341" spans="46:90">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row>
    <row r="342" spans="46:90">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row>
    <row r="343" spans="46:90">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row>
    <row r="344" spans="46:90">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row>
    <row r="345" spans="46:90">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row>
    <row r="346" spans="46:90">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row>
    <row r="347" spans="46:90">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row>
    <row r="348" spans="46:90">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row>
    <row r="349" spans="46:90">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row>
    <row r="350" spans="46:90">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row>
    <row r="351" spans="46:90">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row>
    <row r="352" spans="46:90">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row>
    <row r="353" spans="46:90">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row>
    <row r="354" spans="46:90">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row>
    <row r="355" spans="46:90">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row>
    <row r="356" spans="46:90">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row>
    <row r="357" spans="46:90">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row>
    <row r="358" spans="46:90">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row>
    <row r="359" spans="46:90">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row>
    <row r="360" spans="46:90">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row>
    <row r="361" spans="46:90">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row>
    <row r="362" spans="46:90">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row>
    <row r="363" spans="46:90">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row>
    <row r="364" spans="46:90">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row>
    <row r="365" spans="46:90">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row>
    <row r="366" spans="46:90">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row>
    <row r="367" spans="46:90">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row>
    <row r="368" spans="46:90">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row>
    <row r="369" spans="46:90">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row>
    <row r="370" spans="46:90">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row>
    <row r="371" spans="46:90">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row>
    <row r="372" spans="46:90">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row>
    <row r="373" spans="46:90">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row>
    <row r="374" spans="46:90">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row>
    <row r="375" spans="46:90">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row>
    <row r="376" spans="46:90">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row>
    <row r="377" spans="46:90">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row>
    <row r="378" spans="46:90">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row>
    <row r="379" spans="46:90">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row>
    <row r="380" spans="46:90">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row>
    <row r="381" spans="46:90">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row>
    <row r="382" spans="46:90">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row>
    <row r="383" spans="46:90">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row>
    <row r="384" spans="46:90">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row>
    <row r="385" spans="46:90">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row>
    <row r="386" spans="46:90">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row>
    <row r="387" spans="46:90">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row>
    <row r="388" spans="46:90">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row>
    <row r="389" spans="46:90">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row>
    <row r="390" spans="46:90">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row>
    <row r="391" spans="46:90">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row>
    <row r="392" spans="46:90">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row>
    <row r="393" spans="46:90">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row>
    <row r="394" spans="46:90">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row>
    <row r="395" spans="46:90">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row>
    <row r="396" spans="46:90">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row>
    <row r="397" spans="46:90">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row>
    <row r="398" spans="46:90">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row>
    <row r="399" spans="46:90">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row>
    <row r="400" spans="46:90">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row>
    <row r="401" spans="46:90">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row>
    <row r="402" spans="46:90">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row>
    <row r="403" spans="46:90">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row>
    <row r="404" spans="46:90">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row>
    <row r="405" spans="46:90">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row>
    <row r="406" spans="46:90">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row>
    <row r="407" spans="46:90">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row>
    <row r="408" spans="46:90">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row>
    <row r="409" spans="46:90">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row>
    <row r="410" spans="46:90">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row>
    <row r="411" spans="46:90">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row>
    <row r="412" spans="46:90">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row>
    <row r="413" spans="46:90">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row>
    <row r="414" spans="46:90">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row>
    <row r="415" spans="46:90">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row>
    <row r="416" spans="46:90">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row>
    <row r="417" spans="46:90">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row>
    <row r="418" spans="46:90">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row>
    <row r="419" spans="46:90">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row>
    <row r="420" spans="46:90">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row>
    <row r="421" spans="46:90">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row>
    <row r="422" spans="46:90">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row>
    <row r="423" spans="46:90">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row>
    <row r="424" spans="46:90">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row>
    <row r="425" spans="46:90">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row>
    <row r="426" spans="46:90">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row>
    <row r="427" spans="46:90">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row>
    <row r="428" spans="46:90">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row>
    <row r="429" spans="46:90">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row>
    <row r="430" spans="46:90">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row>
    <row r="431" spans="46:90">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row>
    <row r="432" spans="46:90">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row>
    <row r="433" spans="46:90">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row>
    <row r="434" spans="46:90">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row>
    <row r="435" spans="46:90">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row>
    <row r="436" spans="46:90">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row>
    <row r="437" spans="46:90">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row>
    <row r="438" spans="46:90">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row>
    <row r="439" spans="46:90">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row>
    <row r="440" spans="46:90">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row>
    <row r="441" spans="46:90">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row>
    <row r="442" spans="46:90">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row>
    <row r="443" spans="46:90">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row>
    <row r="444" spans="46:90">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row>
    <row r="445" spans="46:90">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row>
    <row r="446" spans="46:90">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row>
    <row r="447" spans="46:90">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row>
    <row r="448" spans="46:90">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row>
    <row r="449" spans="46:90">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row>
    <row r="450" spans="46:90">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row>
    <row r="451" spans="46:90">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row>
    <row r="452" spans="46:90">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row>
    <row r="453" spans="46:90">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row>
    <row r="454" spans="46:90">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row>
    <row r="455" spans="46:90">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row>
    <row r="456" spans="46:90">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row>
    <row r="457" spans="46:90">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row>
    <row r="458" spans="46:90">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row>
    <row r="459" spans="46:90">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row>
    <row r="460" spans="46:90">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row>
    <row r="461" spans="46:90">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row>
    <row r="462" spans="46:90">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row>
    <row r="463" spans="46:90">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row>
    <row r="464" spans="46:90">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row>
    <row r="465" spans="46:90">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row>
    <row r="466" spans="46:90">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row>
    <row r="467" spans="46:90">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row>
    <row r="468" spans="46:90">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row>
    <row r="469" spans="46:90">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row>
    <row r="470" spans="46:90">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row>
    <row r="471" spans="46:90">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row>
    <row r="472" spans="46:90">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row>
    <row r="473" spans="46:90">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row>
    <row r="474" spans="46:90">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row>
    <row r="475" spans="46:90">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row>
    <row r="476" spans="46:90">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row>
    <row r="477" spans="46:90">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row>
    <row r="478" spans="46:90">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row>
    <row r="479" spans="46:90">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row>
    <row r="480" spans="46:90">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row>
    <row r="481" spans="46:90">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row>
    <row r="482" spans="46:90">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row>
    <row r="483" spans="46:90">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row>
    <row r="484" spans="46:90">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row>
    <row r="485" spans="46:90">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row>
    <row r="486" spans="46:90">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row>
    <row r="487" spans="46:90">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row>
    <row r="488" spans="46:90">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row>
    <row r="489" spans="46:90">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row>
    <row r="490" spans="46:90">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row>
    <row r="491" spans="46:90">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row>
    <row r="492" spans="46:90">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row>
    <row r="493" spans="46:90">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row>
    <row r="494" spans="46:90">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row>
    <row r="495" spans="46:90">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row>
    <row r="496" spans="46:90">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row>
    <row r="497" spans="46:90">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row>
    <row r="498" spans="46:90">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row>
    <row r="499" spans="46:90">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row>
    <row r="500" spans="46:90">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row>
    <row r="501" spans="46:90">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row>
    <row r="502" spans="46:90">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row>
    <row r="503" spans="46:90">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row>
    <row r="504" spans="46:90">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row>
    <row r="505" spans="46:90">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row>
    <row r="506" spans="46:90">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row>
    <row r="507" spans="46:90">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row>
    <row r="508" spans="46:90">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row>
    <row r="509" spans="46:90">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row>
    <row r="510" spans="46:90">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row>
    <row r="511" spans="46:90">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row>
    <row r="512" spans="46:90">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row>
    <row r="513" spans="46:90">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row>
    <row r="514" spans="46:90">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row>
    <row r="515" spans="46:90">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row>
    <row r="516" spans="46:90">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row>
    <row r="517" spans="46:90">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row>
    <row r="518" spans="46:90">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row>
    <row r="519" spans="46:90">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row>
    <row r="520" spans="46:90">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row>
    <row r="521" spans="46:90">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row>
    <row r="522" spans="46:90">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row>
    <row r="523" spans="46:90">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row>
    <row r="524" spans="46:90">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row>
    <row r="525" spans="46:90">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row>
    <row r="526" spans="46:90">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row>
    <row r="527" spans="46:90">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row>
    <row r="528" spans="46:90">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row>
    <row r="529" spans="46:90">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row>
    <row r="530" spans="46:90">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row>
    <row r="531" spans="46:90">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row>
    <row r="532" spans="46:90">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row>
    <row r="533" spans="46:90">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row>
    <row r="534" spans="46:90">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row>
    <row r="535" spans="46:90">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row>
    <row r="536" spans="46:90">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row>
    <row r="537" spans="46:90">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row>
    <row r="538" spans="46:90">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row>
    <row r="539" spans="46:90">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row>
    <row r="540" spans="46:90">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row>
    <row r="541" spans="46:90">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row>
    <row r="542" spans="46:90">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row>
    <row r="543" spans="46:90">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row>
    <row r="544" spans="46:90">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row>
    <row r="545" spans="46:90">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row>
    <row r="546" spans="46:90">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row>
    <row r="547" spans="46:90">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row>
    <row r="548" spans="46:90">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row>
    <row r="549" spans="46:90">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row>
    <row r="550" spans="46:90">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row>
    <row r="551" spans="46:90">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row>
    <row r="552" spans="46:90">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row>
    <row r="553" spans="46:90">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row>
    <row r="554" spans="46:90">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row>
    <row r="555" spans="46:90">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row>
    <row r="556" spans="46:90">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row>
    <row r="557" spans="46:90">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row>
    <row r="558" spans="46:90">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row>
    <row r="559" spans="46:90">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row>
    <row r="560" spans="46:90">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row>
    <row r="561" spans="46:90">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row>
    <row r="562" spans="46:90">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row>
    <row r="563" spans="46:90">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row>
    <row r="564" spans="46:90">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row>
    <row r="565" spans="46:90">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row>
    <row r="566" spans="46:90">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row>
    <row r="567" spans="46:90">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row>
    <row r="568" spans="46:90">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row>
    <row r="569" spans="46:90">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row>
    <row r="570" spans="46:90">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row>
    <row r="571" spans="46:90">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row>
    <row r="572" spans="46:90">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row>
    <row r="573" spans="46:90">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row>
    <row r="574" spans="46:90">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row>
    <row r="575" spans="46:90">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row>
    <row r="576" spans="46:90">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row>
    <row r="577" spans="46:90">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row>
    <row r="578" spans="46:90">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row>
    <row r="579" spans="46:90">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row>
    <row r="580" spans="46:90">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row>
    <row r="581" spans="46:90">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row>
    <row r="582" spans="46:90">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row>
    <row r="583" spans="46:90">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row>
    <row r="584" spans="46:90">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row>
    <row r="585" spans="46:90">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row>
    <row r="586" spans="46:90">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row>
    <row r="587" spans="46:90">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row>
    <row r="588" spans="46:90">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row>
    <row r="589" spans="46:90">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row>
    <row r="590" spans="46:90">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row>
    <row r="591" spans="46:90">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row>
    <row r="592" spans="46:90">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row>
    <row r="593" spans="46:90">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row>
    <row r="594" spans="46:90">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row>
    <row r="595" spans="46:90">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row>
    <row r="596" spans="46:90">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row>
    <row r="597" spans="46:90">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row>
    <row r="598" spans="46:90">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row>
    <row r="599" spans="46:90">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row>
    <row r="600" spans="46:90">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row>
    <row r="601" spans="46:90">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row>
    <row r="602" spans="46:90">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row>
    <row r="603" spans="46:90">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row>
    <row r="604" spans="46:90">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row>
    <row r="605" spans="46:90">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row>
    <row r="606" spans="46:90">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row>
    <row r="607" spans="46:90">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row>
    <row r="608" spans="46:90">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row>
    <row r="609" spans="46:90">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row>
    <row r="610" spans="46:90">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row>
    <row r="611" spans="46:90">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row>
    <row r="612" spans="46:90">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row>
    <row r="613" spans="46:90">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row>
    <row r="614" spans="46:90">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row>
    <row r="615" spans="46:90">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row>
    <row r="616" spans="46:90">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row>
    <row r="617" spans="46:90">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row>
    <row r="618" spans="46:90">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row>
    <row r="619" spans="46:90">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row>
    <row r="620" spans="46:90">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row>
    <row r="621" spans="46:90">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row>
    <row r="622" spans="46:90">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row>
    <row r="623" spans="46:90">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row>
    <row r="624" spans="46:90">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row>
    <row r="625" spans="46:90">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row>
    <row r="626" spans="46:90">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row>
    <row r="627" spans="46:90">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row>
    <row r="628" spans="46:90">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row>
    <row r="629" spans="46:90">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row>
    <row r="630" spans="46:90">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row>
    <row r="631" spans="46:90">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row>
    <row r="632" spans="46:90">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row>
    <row r="633" spans="46:90">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row>
    <row r="634" spans="46:90">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row>
    <row r="635" spans="46:90">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row>
    <row r="636" spans="46:90">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row>
    <row r="637" spans="46:90">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row>
    <row r="638" spans="46:90">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row>
    <row r="639" spans="46:90">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row>
    <row r="640" spans="46:90">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row>
    <row r="641" spans="46:90">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row>
    <row r="642" spans="46:90">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row>
    <row r="643" spans="46:90">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row>
    <row r="644" spans="46:90">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row>
    <row r="645" spans="46:90">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row>
    <row r="646" spans="46:90">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row>
    <row r="647" spans="46:90">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row>
    <row r="648" spans="46:90">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row>
    <row r="649" spans="46:90">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row>
    <row r="650" spans="46:90">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row>
    <row r="651" spans="46:90">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row>
    <row r="652" spans="46:90">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row>
    <row r="653" spans="46:90">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row>
    <row r="654" spans="46:90">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row>
    <row r="655" spans="46:90">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row>
    <row r="656" spans="46:90">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row>
    <row r="657" spans="46:90">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row>
    <row r="658" spans="46:90">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row>
    <row r="659" spans="46:90">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row>
    <row r="660" spans="46:90">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row>
    <row r="661" spans="46:90">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row>
    <row r="662" spans="46:90">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row>
    <row r="663" spans="46:90">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row>
    <row r="664" spans="46:90">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row>
    <row r="665" spans="46:90">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row>
    <row r="666" spans="46:90">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row>
    <row r="667" spans="46:90">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row>
    <row r="668" spans="46:90">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row>
    <row r="669" spans="46:90">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row>
    <row r="670" spans="46:90">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row>
    <row r="671" spans="46:90">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row>
    <row r="672" spans="46:90">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row>
    <row r="673" spans="46:90">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row>
    <row r="674" spans="46:90">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row>
    <row r="675" spans="46:90">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row>
    <row r="676" spans="46:90">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row>
    <row r="677" spans="46:90">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row>
    <row r="678" spans="46:90">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row>
    <row r="679" spans="46:90">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row>
    <row r="680" spans="46:90">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row>
    <row r="681" spans="46:90">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row>
    <row r="682" spans="46:90">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row>
    <row r="683" spans="46:90">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row>
    <row r="684" spans="46:90">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row>
    <row r="685" spans="46:90">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row>
    <row r="686" spans="46:90">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row>
    <row r="687" spans="46:90">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row>
    <row r="688" spans="46:90">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row>
    <row r="689" spans="46:90">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row>
    <row r="690" spans="46:90">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row>
    <row r="691" spans="46:90">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row>
    <row r="692" spans="46:90">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row>
    <row r="693" spans="46:90">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row>
    <row r="694" spans="46:90">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row>
    <row r="695" spans="46:90">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row>
    <row r="696" spans="46:90">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row>
    <row r="697" spans="46:90">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row>
    <row r="698" spans="46:90">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row>
    <row r="699" spans="46:90">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row>
    <row r="700" spans="46:90">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row>
    <row r="701" spans="46:90">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row>
    <row r="702" spans="46:90">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row>
    <row r="703" spans="46:90">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row>
    <row r="704" spans="46:90">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row>
    <row r="705" spans="46:90">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row>
    <row r="706" spans="46:90">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row>
    <row r="707" spans="46:90">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row>
    <row r="708" spans="46:90">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row>
    <row r="709" spans="46:90">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row>
    <row r="710" spans="46:90">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row>
    <row r="711" spans="46:90">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row>
    <row r="712" spans="46:90">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row>
    <row r="713" spans="46:90">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row>
    <row r="714" spans="46:90">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row>
    <row r="715" spans="46:90">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row>
    <row r="716" spans="46:90">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row>
    <row r="717" spans="46:90">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row>
    <row r="718" spans="46:90">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row>
    <row r="719" spans="46:90">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row>
    <row r="720" spans="46:90">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row>
    <row r="721" spans="46:90">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row>
    <row r="722" spans="46:90">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row>
    <row r="723" spans="46:90">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row>
    <row r="724" spans="46:90">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row>
    <row r="725" spans="46:90">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row>
    <row r="726" spans="46:90">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row>
    <row r="727" spans="46:90">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row>
    <row r="728" spans="46:90">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row>
    <row r="729" spans="46:90">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row>
    <row r="730" spans="46:90">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row>
    <row r="731" spans="46:90">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row>
    <row r="732" spans="46:90">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row>
    <row r="733" spans="46:90">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row>
    <row r="734" spans="46:90">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row>
    <row r="735" spans="46:90">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row>
    <row r="736" spans="46:90">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row>
    <row r="737" spans="46:90">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row>
    <row r="738" spans="46:90">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row>
    <row r="739" spans="46:90">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row>
    <row r="740" spans="46:90">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row>
    <row r="741" spans="46:90">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row>
    <row r="742" spans="46:90">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row>
    <row r="743" spans="46:90">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row>
    <row r="744" spans="46:90">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row>
    <row r="745" spans="46:90">
      <c r="AT745" s="18"/>
      <c r="AU745" s="18"/>
      <c r="AV745" s="18"/>
      <c r="AW745" s="18"/>
      <c r="AX745" s="18"/>
      <c r="AY745" s="18"/>
      <c r="AZ745" s="18"/>
      <c r="BA745" s="18"/>
      <c r="BB745" s="18"/>
      <c r="BC745" s="18"/>
      <c r="BD745" s="18"/>
      <c r="BE745" s="18"/>
      <c r="BF745" s="18"/>
      <c r="BG745" s="18"/>
      <c r="BH745" s="18"/>
      <c r="BI745" s="18"/>
      <c r="BJ745" s="18"/>
      <c r="BK745" s="18"/>
      <c r="BL745" s="18"/>
      <c r="BM745" s="18"/>
      <c r="BN745" s="18"/>
      <c r="BO745" s="18"/>
      <c r="BP745" s="18"/>
      <c r="BQ745" s="18"/>
      <c r="BR745" s="18"/>
      <c r="BS745" s="18"/>
      <c r="BT745" s="18"/>
      <c r="BU745" s="18"/>
      <c r="BV745" s="18"/>
      <c r="BW745" s="18"/>
      <c r="BX745" s="18"/>
      <c r="BY745" s="18"/>
      <c r="BZ745" s="18"/>
      <c r="CA745" s="18"/>
      <c r="CB745" s="18"/>
      <c r="CC745" s="18"/>
      <c r="CD745" s="18"/>
      <c r="CE745" s="18"/>
      <c r="CF745" s="18"/>
      <c r="CG745" s="18"/>
      <c r="CH745" s="18"/>
      <c r="CI745" s="18"/>
      <c r="CJ745" s="18"/>
      <c r="CK745" s="18"/>
      <c r="CL745" s="18"/>
    </row>
    <row r="746" spans="46:90">
      <c r="AT746" s="18"/>
      <c r="AU746" s="18"/>
      <c r="AV746" s="18"/>
      <c r="AW746" s="18"/>
      <c r="AX746" s="18"/>
      <c r="AY746" s="18"/>
      <c r="AZ746" s="18"/>
      <c r="BA746" s="18"/>
      <c r="BB746" s="18"/>
      <c r="BC746" s="18"/>
      <c r="BD746" s="18"/>
      <c r="BE746" s="18"/>
      <c r="BF746" s="18"/>
      <c r="BG746" s="18"/>
      <c r="BH746" s="18"/>
      <c r="BI746" s="18"/>
      <c r="BJ746" s="18"/>
      <c r="BK746" s="18"/>
      <c r="BL746" s="18"/>
      <c r="BM746" s="18"/>
      <c r="BN746" s="18"/>
      <c r="BO746" s="18"/>
      <c r="BP746" s="18"/>
      <c r="BQ746" s="18"/>
      <c r="BR746" s="18"/>
      <c r="BS746" s="18"/>
      <c r="BT746" s="18"/>
      <c r="BU746" s="18"/>
      <c r="BV746" s="18"/>
      <c r="BW746" s="18"/>
      <c r="BX746" s="18"/>
      <c r="BY746" s="18"/>
      <c r="BZ746" s="18"/>
      <c r="CA746" s="18"/>
      <c r="CB746" s="18"/>
      <c r="CC746" s="18"/>
      <c r="CD746" s="18"/>
      <c r="CE746" s="18"/>
      <c r="CF746" s="18"/>
      <c r="CG746" s="18"/>
      <c r="CH746" s="18"/>
      <c r="CI746" s="18"/>
      <c r="CJ746" s="18"/>
      <c r="CK746" s="18"/>
      <c r="CL746" s="18"/>
    </row>
    <row r="747" spans="46:90">
      <c r="AT747" s="18"/>
      <c r="AU747" s="18"/>
      <c r="AV747" s="18"/>
      <c r="AW747" s="18"/>
      <c r="AX747" s="18"/>
      <c r="AY747" s="18"/>
      <c r="AZ747" s="18"/>
      <c r="BA747" s="18"/>
      <c r="BB747" s="18"/>
      <c r="BC747" s="18"/>
      <c r="BD747" s="18"/>
      <c r="BE747" s="18"/>
      <c r="BF747" s="18"/>
      <c r="BG747" s="18"/>
      <c r="BH747" s="18"/>
      <c r="BI747" s="18"/>
      <c r="BJ747" s="18"/>
      <c r="BK747" s="18"/>
      <c r="BL747" s="18"/>
      <c r="BM747" s="18"/>
      <c r="BN747" s="18"/>
      <c r="BO747" s="18"/>
      <c r="BP747" s="18"/>
      <c r="BQ747" s="18"/>
      <c r="BR747" s="18"/>
      <c r="BS747" s="18"/>
      <c r="BT747" s="18"/>
      <c r="BU747" s="18"/>
      <c r="BV747" s="18"/>
      <c r="BW747" s="18"/>
      <c r="BX747" s="18"/>
      <c r="BY747" s="18"/>
      <c r="BZ747" s="18"/>
      <c r="CA747" s="18"/>
      <c r="CB747" s="18"/>
      <c r="CC747" s="18"/>
      <c r="CD747" s="18"/>
      <c r="CE747" s="18"/>
      <c r="CF747" s="18"/>
      <c r="CG747" s="18"/>
      <c r="CH747" s="18"/>
      <c r="CI747" s="18"/>
      <c r="CJ747" s="18"/>
      <c r="CK747" s="18"/>
      <c r="CL747" s="18"/>
    </row>
    <row r="748" spans="46:90">
      <c r="AT748" s="18"/>
      <c r="AU748" s="18"/>
      <c r="AV748" s="18"/>
      <c r="AW748" s="18"/>
      <c r="AX748" s="18"/>
      <c r="AY748" s="18"/>
      <c r="AZ748" s="18"/>
      <c r="BA748" s="18"/>
      <c r="BB748" s="18"/>
      <c r="BC748" s="18"/>
      <c r="BD748" s="18"/>
      <c r="BE748" s="18"/>
      <c r="BF748" s="18"/>
      <c r="BG748" s="18"/>
      <c r="BH748" s="18"/>
      <c r="BI748" s="18"/>
      <c r="BJ748" s="18"/>
      <c r="BK748" s="18"/>
      <c r="BL748" s="18"/>
      <c r="BM748" s="18"/>
      <c r="BN748" s="18"/>
      <c r="BO748" s="18"/>
      <c r="BP748" s="18"/>
      <c r="BQ748" s="18"/>
      <c r="BR748" s="18"/>
      <c r="BS748" s="18"/>
      <c r="BT748" s="18"/>
      <c r="BU748" s="18"/>
      <c r="BV748" s="18"/>
      <c r="BW748" s="18"/>
      <c r="BX748" s="18"/>
      <c r="BY748" s="18"/>
      <c r="BZ748" s="18"/>
      <c r="CA748" s="18"/>
      <c r="CB748" s="18"/>
      <c r="CC748" s="18"/>
      <c r="CD748" s="18"/>
      <c r="CE748" s="18"/>
      <c r="CF748" s="18"/>
      <c r="CG748" s="18"/>
      <c r="CH748" s="18"/>
      <c r="CI748" s="18"/>
      <c r="CJ748" s="18"/>
      <c r="CK748" s="18"/>
      <c r="CL748" s="18"/>
    </row>
    <row r="749" spans="46:90">
      <c r="AT749" s="18"/>
      <c r="AU749" s="18"/>
      <c r="AV749" s="18"/>
      <c r="AW749" s="18"/>
      <c r="AX749" s="18"/>
      <c r="AY749" s="18"/>
      <c r="AZ749" s="18"/>
      <c r="BA749" s="18"/>
      <c r="BB749" s="18"/>
      <c r="BC749" s="18"/>
      <c r="BD749" s="18"/>
      <c r="BE749" s="18"/>
      <c r="BF749" s="18"/>
      <c r="BG749" s="18"/>
      <c r="BH749" s="18"/>
      <c r="BI749" s="18"/>
      <c r="BJ749" s="18"/>
      <c r="BK749" s="18"/>
      <c r="BL749" s="18"/>
      <c r="BM749" s="18"/>
      <c r="BN749" s="18"/>
      <c r="BO749" s="18"/>
      <c r="BP749" s="18"/>
      <c r="BQ749" s="18"/>
      <c r="BR749" s="18"/>
      <c r="BS749" s="18"/>
      <c r="BT749" s="18"/>
      <c r="BU749" s="18"/>
      <c r="BV749" s="18"/>
      <c r="BW749" s="18"/>
      <c r="BX749" s="18"/>
      <c r="BY749" s="18"/>
      <c r="BZ749" s="18"/>
      <c r="CA749" s="18"/>
      <c r="CB749" s="18"/>
      <c r="CC749" s="18"/>
      <c r="CD749" s="18"/>
      <c r="CE749" s="18"/>
      <c r="CF749" s="18"/>
      <c r="CG749" s="18"/>
      <c r="CH749" s="18"/>
      <c r="CI749" s="18"/>
      <c r="CJ749" s="18"/>
      <c r="CK749" s="18"/>
      <c r="CL749" s="18"/>
    </row>
    <row r="750" spans="46:90">
      <c r="AT750" s="18"/>
      <c r="AU750" s="18"/>
      <c r="AV750" s="18"/>
      <c r="AW750" s="18"/>
      <c r="AX750" s="18"/>
      <c r="AY750" s="18"/>
      <c r="AZ750" s="18"/>
      <c r="BA750" s="18"/>
      <c r="BB750" s="18"/>
      <c r="BC750" s="18"/>
      <c r="BD750" s="18"/>
      <c r="BE750" s="18"/>
      <c r="BF750" s="18"/>
      <c r="BG750" s="18"/>
      <c r="BH750" s="18"/>
      <c r="BI750" s="18"/>
      <c r="BJ750" s="18"/>
      <c r="BK750" s="18"/>
      <c r="BL750" s="18"/>
      <c r="BM750" s="18"/>
      <c r="BN750" s="18"/>
      <c r="BO750" s="18"/>
      <c r="BP750" s="18"/>
      <c r="BQ750" s="18"/>
      <c r="BR750" s="18"/>
      <c r="BS750" s="18"/>
      <c r="BT750" s="18"/>
      <c r="BU750" s="18"/>
      <c r="BV750" s="18"/>
      <c r="BW750" s="18"/>
      <c r="BX750" s="18"/>
      <c r="BY750" s="18"/>
      <c r="BZ750" s="18"/>
      <c r="CA750" s="18"/>
      <c r="CB750" s="18"/>
      <c r="CC750" s="18"/>
      <c r="CD750" s="18"/>
      <c r="CE750" s="18"/>
      <c r="CF750" s="18"/>
      <c r="CG750" s="18"/>
      <c r="CH750" s="18"/>
      <c r="CI750" s="18"/>
      <c r="CJ750" s="18"/>
      <c r="CK750" s="18"/>
      <c r="CL750" s="18"/>
    </row>
    <row r="751" spans="46:90">
      <c r="AT751" s="18"/>
      <c r="AU751" s="18"/>
      <c r="AV751" s="18"/>
      <c r="AW751" s="18"/>
      <c r="AX751" s="18"/>
      <c r="AY751" s="18"/>
      <c r="AZ751" s="18"/>
      <c r="BA751" s="18"/>
      <c r="BB751" s="18"/>
      <c r="BC751" s="18"/>
      <c r="BD751" s="18"/>
      <c r="BE751" s="18"/>
      <c r="BF751" s="18"/>
      <c r="BG751" s="18"/>
      <c r="BH751" s="18"/>
      <c r="BI751" s="18"/>
      <c r="BJ751" s="18"/>
      <c r="BK751" s="18"/>
      <c r="BL751" s="18"/>
      <c r="BM751" s="18"/>
      <c r="BN751" s="18"/>
      <c r="BO751" s="18"/>
      <c r="BP751" s="18"/>
      <c r="BQ751" s="18"/>
      <c r="BR751" s="18"/>
      <c r="BS751" s="18"/>
      <c r="BT751" s="18"/>
      <c r="BU751" s="18"/>
      <c r="BV751" s="18"/>
      <c r="BW751" s="18"/>
      <c r="BX751" s="18"/>
      <c r="BY751" s="18"/>
      <c r="BZ751" s="18"/>
      <c r="CA751" s="18"/>
      <c r="CB751" s="18"/>
      <c r="CC751" s="18"/>
      <c r="CD751" s="18"/>
      <c r="CE751" s="18"/>
      <c r="CF751" s="18"/>
      <c r="CG751" s="18"/>
      <c r="CH751" s="18"/>
      <c r="CI751" s="18"/>
      <c r="CJ751" s="18"/>
      <c r="CK751" s="18"/>
      <c r="CL751" s="18"/>
    </row>
    <row r="752" spans="46:90">
      <c r="AT752" s="18"/>
      <c r="AU752" s="18"/>
      <c r="AV752" s="18"/>
      <c r="AW752" s="18"/>
      <c r="AX752" s="18"/>
      <c r="AY752" s="18"/>
      <c r="AZ752" s="18"/>
      <c r="BA752" s="18"/>
      <c r="BB752" s="18"/>
      <c r="BC752" s="18"/>
      <c r="BD752" s="18"/>
      <c r="BE752" s="18"/>
      <c r="BF752" s="18"/>
      <c r="BG752" s="18"/>
      <c r="BH752" s="18"/>
      <c r="BI752" s="18"/>
      <c r="BJ752" s="18"/>
      <c r="BK752" s="18"/>
      <c r="BL752" s="18"/>
      <c r="BM752" s="18"/>
      <c r="BN752" s="18"/>
      <c r="BO752" s="18"/>
      <c r="BP752" s="18"/>
      <c r="BQ752" s="18"/>
      <c r="BR752" s="18"/>
      <c r="BS752" s="18"/>
      <c r="BT752" s="18"/>
      <c r="BU752" s="18"/>
      <c r="BV752" s="18"/>
      <c r="BW752" s="18"/>
      <c r="BX752" s="18"/>
      <c r="BY752" s="18"/>
      <c r="BZ752" s="18"/>
      <c r="CA752" s="18"/>
      <c r="CB752" s="18"/>
      <c r="CC752" s="18"/>
      <c r="CD752" s="18"/>
      <c r="CE752" s="18"/>
      <c r="CF752" s="18"/>
      <c r="CG752" s="18"/>
      <c r="CH752" s="18"/>
      <c r="CI752" s="18"/>
      <c r="CJ752" s="18"/>
      <c r="CK752" s="18"/>
      <c r="CL752" s="18"/>
    </row>
    <row r="753" spans="46:90">
      <c r="AT753" s="18"/>
      <c r="AU753" s="18"/>
      <c r="AV753" s="18"/>
      <c r="AW753" s="18"/>
      <c r="AX753" s="18"/>
      <c r="AY753" s="18"/>
      <c r="AZ753" s="18"/>
      <c r="BA753" s="18"/>
      <c r="BB753" s="18"/>
      <c r="BC753" s="18"/>
      <c r="BD753" s="18"/>
      <c r="BE753" s="18"/>
      <c r="BF753" s="18"/>
      <c r="BG753" s="18"/>
      <c r="BH753" s="18"/>
      <c r="BI753" s="18"/>
      <c r="BJ753" s="18"/>
      <c r="BK753" s="18"/>
      <c r="BL753" s="18"/>
      <c r="BM753" s="18"/>
      <c r="BN753" s="18"/>
      <c r="BO753" s="18"/>
      <c r="BP753" s="18"/>
      <c r="BQ753" s="18"/>
      <c r="BR753" s="18"/>
      <c r="BS753" s="18"/>
      <c r="BT753" s="18"/>
      <c r="BU753" s="18"/>
      <c r="BV753" s="18"/>
      <c r="BW753" s="18"/>
      <c r="BX753" s="18"/>
      <c r="BY753" s="18"/>
      <c r="BZ753" s="18"/>
      <c r="CA753" s="18"/>
      <c r="CB753" s="18"/>
      <c r="CC753" s="18"/>
      <c r="CD753" s="18"/>
      <c r="CE753" s="18"/>
      <c r="CF753" s="18"/>
      <c r="CG753" s="18"/>
      <c r="CH753" s="18"/>
      <c r="CI753" s="18"/>
      <c r="CJ753" s="18"/>
      <c r="CK753" s="18"/>
      <c r="CL753" s="18"/>
    </row>
    <row r="754" spans="46:90">
      <c r="AT754" s="18"/>
      <c r="AU754" s="18"/>
      <c r="AV754" s="18"/>
      <c r="AW754" s="18"/>
      <c r="AX754" s="18"/>
      <c r="AY754" s="18"/>
      <c r="AZ754" s="18"/>
      <c r="BA754" s="18"/>
      <c r="BB754" s="18"/>
      <c r="BC754" s="18"/>
      <c r="BD754" s="18"/>
      <c r="BE754" s="18"/>
      <c r="BF754" s="18"/>
      <c r="BG754" s="18"/>
      <c r="BH754" s="18"/>
      <c r="BI754" s="18"/>
      <c r="BJ754" s="18"/>
      <c r="BK754" s="18"/>
      <c r="BL754" s="18"/>
      <c r="BM754" s="18"/>
      <c r="BN754" s="18"/>
      <c r="BO754" s="18"/>
      <c r="BP754" s="18"/>
      <c r="BQ754" s="18"/>
      <c r="BR754" s="18"/>
      <c r="BS754" s="18"/>
      <c r="BT754" s="18"/>
      <c r="BU754" s="18"/>
      <c r="BV754" s="18"/>
      <c r="BW754" s="18"/>
      <c r="BX754" s="18"/>
      <c r="BY754" s="18"/>
      <c r="BZ754" s="18"/>
      <c r="CA754" s="18"/>
      <c r="CB754" s="18"/>
      <c r="CC754" s="18"/>
      <c r="CD754" s="18"/>
      <c r="CE754" s="18"/>
      <c r="CF754" s="18"/>
      <c r="CG754" s="18"/>
      <c r="CH754" s="18"/>
      <c r="CI754" s="18"/>
      <c r="CJ754" s="18"/>
      <c r="CK754" s="18"/>
      <c r="CL754" s="18"/>
    </row>
    <row r="755" spans="46:90">
      <c r="AT755" s="18"/>
      <c r="AU755" s="18"/>
      <c r="AV755" s="18"/>
      <c r="AW755" s="18"/>
      <c r="AX755" s="18"/>
      <c r="AY755" s="18"/>
      <c r="AZ755" s="18"/>
      <c r="BA755" s="18"/>
      <c r="BB755" s="18"/>
      <c r="BC755" s="18"/>
      <c r="BD755" s="18"/>
      <c r="BE755" s="18"/>
      <c r="BF755" s="18"/>
      <c r="BG755" s="18"/>
      <c r="BH755" s="18"/>
      <c r="BI755" s="18"/>
      <c r="BJ755" s="18"/>
      <c r="BK755" s="18"/>
      <c r="BL755" s="18"/>
      <c r="BM755" s="18"/>
      <c r="BN755" s="18"/>
      <c r="BO755" s="18"/>
      <c r="BP755" s="18"/>
      <c r="BQ755" s="18"/>
      <c r="BR755" s="18"/>
      <c r="BS755" s="18"/>
      <c r="BT755" s="18"/>
      <c r="BU755" s="18"/>
      <c r="BV755" s="18"/>
      <c r="BW755" s="18"/>
      <c r="BX755" s="18"/>
      <c r="BY755" s="18"/>
      <c r="BZ755" s="18"/>
      <c r="CA755" s="18"/>
      <c r="CB755" s="18"/>
      <c r="CC755" s="18"/>
      <c r="CD755" s="18"/>
      <c r="CE755" s="18"/>
      <c r="CF755" s="18"/>
      <c r="CG755" s="18"/>
      <c r="CH755" s="18"/>
      <c r="CI755" s="18"/>
      <c r="CJ755" s="18"/>
      <c r="CK755" s="18"/>
      <c r="CL755" s="18"/>
    </row>
    <row r="756" spans="46:90">
      <c r="AT756" s="18"/>
      <c r="AU756" s="18"/>
      <c r="AV756" s="18"/>
      <c r="AW756" s="18"/>
      <c r="AX756" s="18"/>
      <c r="AY756" s="18"/>
      <c r="AZ756" s="18"/>
      <c r="BA756" s="18"/>
      <c r="BB756" s="18"/>
      <c r="BC756" s="18"/>
      <c r="BD756" s="18"/>
      <c r="BE756" s="18"/>
      <c r="BF756" s="18"/>
      <c r="BG756" s="18"/>
      <c r="BH756" s="18"/>
      <c r="BI756" s="18"/>
      <c r="BJ756" s="18"/>
      <c r="BK756" s="18"/>
      <c r="BL756" s="18"/>
      <c r="BM756" s="18"/>
      <c r="BN756" s="18"/>
      <c r="BO756" s="18"/>
      <c r="BP756" s="18"/>
      <c r="BQ756" s="18"/>
      <c r="BR756" s="18"/>
      <c r="BS756" s="18"/>
      <c r="BT756" s="18"/>
      <c r="BU756" s="18"/>
      <c r="BV756" s="18"/>
      <c r="BW756" s="18"/>
      <c r="BX756" s="18"/>
      <c r="BY756" s="18"/>
      <c r="BZ756" s="18"/>
      <c r="CA756" s="18"/>
      <c r="CB756" s="18"/>
      <c r="CC756" s="18"/>
      <c r="CD756" s="18"/>
      <c r="CE756" s="18"/>
      <c r="CF756" s="18"/>
      <c r="CG756" s="18"/>
      <c r="CH756" s="18"/>
      <c r="CI756" s="18"/>
      <c r="CJ756" s="18"/>
      <c r="CK756" s="18"/>
      <c r="CL756" s="18"/>
    </row>
    <row r="757" spans="46:90">
      <c r="AT757" s="18"/>
      <c r="AU757" s="18"/>
      <c r="AV757" s="18"/>
      <c r="AW757" s="18"/>
      <c r="AX757" s="18"/>
      <c r="AY757" s="18"/>
      <c r="AZ757" s="18"/>
      <c r="BA757" s="18"/>
      <c r="BB757" s="18"/>
      <c r="BC757" s="18"/>
      <c r="BD757" s="18"/>
      <c r="BE757" s="18"/>
      <c r="BF757" s="18"/>
      <c r="BG757" s="18"/>
      <c r="BH757" s="18"/>
      <c r="BI757" s="18"/>
      <c r="BJ757" s="18"/>
      <c r="BK757" s="18"/>
      <c r="BL757" s="18"/>
      <c r="BM757" s="18"/>
      <c r="BN757" s="18"/>
      <c r="BO757" s="18"/>
      <c r="BP757" s="18"/>
      <c r="BQ757" s="18"/>
      <c r="BR757" s="18"/>
      <c r="BS757" s="18"/>
      <c r="BT757" s="18"/>
      <c r="BU757" s="18"/>
      <c r="BV757" s="18"/>
      <c r="BW757" s="18"/>
      <c r="BX757" s="18"/>
      <c r="BY757" s="18"/>
      <c r="BZ757" s="18"/>
      <c r="CA757" s="18"/>
      <c r="CB757" s="18"/>
      <c r="CC757" s="18"/>
      <c r="CD757" s="18"/>
      <c r="CE757" s="18"/>
      <c r="CF757" s="18"/>
      <c r="CG757" s="18"/>
      <c r="CH757" s="18"/>
      <c r="CI757" s="18"/>
      <c r="CJ757" s="18"/>
      <c r="CK757" s="18"/>
      <c r="CL757" s="18"/>
    </row>
    <row r="758" spans="46:90">
      <c r="AT758" s="18"/>
      <c r="AU758" s="18"/>
      <c r="AV758" s="18"/>
      <c r="AW758" s="18"/>
      <c r="AX758" s="18"/>
      <c r="AY758" s="18"/>
      <c r="AZ758" s="18"/>
      <c r="BA758" s="18"/>
      <c r="BB758" s="18"/>
      <c r="BC758" s="18"/>
      <c r="BD758" s="18"/>
      <c r="BE758" s="18"/>
      <c r="BF758" s="18"/>
      <c r="BG758" s="18"/>
      <c r="BH758" s="18"/>
      <c r="BI758" s="18"/>
      <c r="BJ758" s="18"/>
      <c r="BK758" s="18"/>
      <c r="BL758" s="18"/>
      <c r="BM758" s="18"/>
      <c r="BN758" s="18"/>
      <c r="BO758" s="18"/>
      <c r="BP758" s="18"/>
      <c r="BQ758" s="18"/>
      <c r="BR758" s="18"/>
      <c r="BS758" s="18"/>
      <c r="BT758" s="18"/>
      <c r="BU758" s="18"/>
      <c r="BV758" s="18"/>
      <c r="BW758" s="18"/>
      <c r="BX758" s="18"/>
      <c r="BY758" s="18"/>
      <c r="BZ758" s="18"/>
      <c r="CA758" s="18"/>
      <c r="CB758" s="18"/>
      <c r="CC758" s="18"/>
      <c r="CD758" s="18"/>
      <c r="CE758" s="18"/>
      <c r="CF758" s="18"/>
      <c r="CG758" s="18"/>
      <c r="CH758" s="18"/>
      <c r="CI758" s="18"/>
      <c r="CJ758" s="18"/>
      <c r="CK758" s="18"/>
      <c r="CL758" s="18"/>
    </row>
    <row r="759" spans="46:90">
      <c r="AT759" s="18"/>
      <c r="AU759" s="18"/>
      <c r="AV759" s="18"/>
      <c r="AW759" s="18"/>
      <c r="AX759" s="18"/>
      <c r="AY759" s="18"/>
      <c r="AZ759" s="18"/>
      <c r="BA759" s="18"/>
      <c r="BB759" s="18"/>
      <c r="BC759" s="18"/>
      <c r="BD759" s="18"/>
      <c r="BE759" s="18"/>
      <c r="BF759" s="18"/>
      <c r="BG759" s="18"/>
      <c r="BH759" s="18"/>
      <c r="BI759" s="18"/>
      <c r="BJ759" s="18"/>
      <c r="BK759" s="18"/>
      <c r="BL759" s="18"/>
      <c r="BM759" s="18"/>
      <c r="BN759" s="18"/>
      <c r="BO759" s="18"/>
      <c r="BP759" s="18"/>
      <c r="BQ759" s="18"/>
      <c r="BR759" s="18"/>
      <c r="BS759" s="18"/>
      <c r="BT759" s="18"/>
      <c r="BU759" s="18"/>
      <c r="BV759" s="18"/>
      <c r="BW759" s="18"/>
      <c r="BX759" s="18"/>
      <c r="BY759" s="18"/>
      <c r="BZ759" s="18"/>
      <c r="CA759" s="18"/>
      <c r="CB759" s="18"/>
      <c r="CC759" s="18"/>
      <c r="CD759" s="18"/>
      <c r="CE759" s="18"/>
      <c r="CF759" s="18"/>
      <c r="CG759" s="18"/>
      <c r="CH759" s="18"/>
      <c r="CI759" s="18"/>
      <c r="CJ759" s="18"/>
      <c r="CK759" s="18"/>
      <c r="CL759" s="18"/>
    </row>
    <row r="760" spans="46:90">
      <c r="AT760" s="18"/>
      <c r="AU760" s="18"/>
      <c r="AV760" s="18"/>
      <c r="AW760" s="18"/>
      <c r="AX760" s="18"/>
      <c r="AY760" s="18"/>
      <c r="AZ760" s="18"/>
      <c r="BA760" s="18"/>
      <c r="BB760" s="18"/>
      <c r="BC760" s="18"/>
      <c r="BD760" s="18"/>
      <c r="BE760" s="18"/>
      <c r="BF760" s="18"/>
      <c r="BG760" s="18"/>
      <c r="BH760" s="18"/>
      <c r="BI760" s="18"/>
      <c r="BJ760" s="18"/>
      <c r="BK760" s="18"/>
      <c r="BL760" s="18"/>
      <c r="BM760" s="18"/>
      <c r="BN760" s="18"/>
      <c r="BO760" s="18"/>
      <c r="BP760" s="18"/>
      <c r="BQ760" s="18"/>
      <c r="BR760" s="18"/>
      <c r="BS760" s="18"/>
      <c r="BT760" s="18"/>
      <c r="BU760" s="18"/>
      <c r="BV760" s="18"/>
      <c r="BW760" s="18"/>
      <c r="BX760" s="18"/>
      <c r="BY760" s="18"/>
      <c r="BZ760" s="18"/>
      <c r="CA760" s="18"/>
      <c r="CB760" s="18"/>
      <c r="CC760" s="18"/>
      <c r="CD760" s="18"/>
      <c r="CE760" s="18"/>
      <c r="CF760" s="18"/>
      <c r="CG760" s="18"/>
      <c r="CH760" s="18"/>
      <c r="CI760" s="18"/>
      <c r="CJ760" s="18"/>
      <c r="CK760" s="18"/>
      <c r="CL760" s="18"/>
    </row>
    <row r="761" spans="46:90">
      <c r="AT761" s="18"/>
      <c r="AU761" s="18"/>
      <c r="AV761" s="18"/>
      <c r="AW761" s="18"/>
      <c r="AX761" s="18"/>
      <c r="AY761" s="18"/>
      <c r="AZ761" s="18"/>
      <c r="BA761" s="18"/>
      <c r="BB761" s="18"/>
      <c r="BC761" s="18"/>
      <c r="BD761" s="18"/>
      <c r="BE761" s="18"/>
      <c r="BF761" s="18"/>
      <c r="BG761" s="18"/>
      <c r="BH761" s="18"/>
      <c r="BI761" s="18"/>
      <c r="BJ761" s="18"/>
      <c r="BK761" s="18"/>
      <c r="BL761" s="18"/>
      <c r="BM761" s="18"/>
      <c r="BN761" s="18"/>
      <c r="BO761" s="18"/>
      <c r="BP761" s="18"/>
      <c r="BQ761" s="18"/>
      <c r="BR761" s="18"/>
      <c r="BS761" s="18"/>
      <c r="BT761" s="18"/>
      <c r="BU761" s="18"/>
      <c r="BV761" s="18"/>
      <c r="BW761" s="18"/>
      <c r="BX761" s="18"/>
      <c r="BY761" s="18"/>
      <c r="BZ761" s="18"/>
      <c r="CA761" s="18"/>
      <c r="CB761" s="18"/>
      <c r="CC761" s="18"/>
      <c r="CD761" s="18"/>
      <c r="CE761" s="18"/>
      <c r="CF761" s="18"/>
      <c r="CG761" s="18"/>
      <c r="CH761" s="18"/>
      <c r="CI761" s="18"/>
      <c r="CJ761" s="18"/>
      <c r="CK761" s="18"/>
      <c r="CL761" s="18"/>
    </row>
    <row r="762" spans="46:90">
      <c r="AT762" s="18"/>
      <c r="AU762" s="18"/>
      <c r="AV762" s="18"/>
      <c r="AW762" s="18"/>
      <c r="AX762" s="18"/>
      <c r="AY762" s="18"/>
      <c r="AZ762" s="18"/>
      <c r="BA762" s="18"/>
      <c r="BB762" s="18"/>
      <c r="BC762" s="18"/>
      <c r="BD762" s="18"/>
      <c r="BE762" s="18"/>
      <c r="BF762" s="18"/>
      <c r="BG762" s="18"/>
      <c r="BH762" s="18"/>
      <c r="BI762" s="18"/>
      <c r="BJ762" s="18"/>
      <c r="BK762" s="18"/>
      <c r="BL762" s="18"/>
      <c r="BM762" s="18"/>
      <c r="BN762" s="18"/>
      <c r="BO762" s="18"/>
      <c r="BP762" s="18"/>
      <c r="BQ762" s="18"/>
      <c r="BR762" s="18"/>
      <c r="BS762" s="18"/>
      <c r="BT762" s="18"/>
      <c r="BU762" s="18"/>
      <c r="BV762" s="18"/>
      <c r="BW762" s="18"/>
      <c r="BX762" s="18"/>
      <c r="BY762" s="18"/>
      <c r="BZ762" s="18"/>
      <c r="CA762" s="18"/>
      <c r="CB762" s="18"/>
      <c r="CC762" s="18"/>
      <c r="CD762" s="18"/>
      <c r="CE762" s="18"/>
      <c r="CF762" s="18"/>
      <c r="CG762" s="18"/>
      <c r="CH762" s="18"/>
      <c r="CI762" s="18"/>
      <c r="CJ762" s="18"/>
      <c r="CK762" s="18"/>
      <c r="CL762" s="18"/>
    </row>
    <row r="763" spans="46:90">
      <c r="AT763" s="18"/>
      <c r="AU763" s="18"/>
      <c r="AV763" s="18"/>
      <c r="AW763" s="18"/>
      <c r="AX763" s="18"/>
      <c r="AY763" s="18"/>
      <c r="AZ763" s="18"/>
      <c r="BA763" s="18"/>
      <c r="BB763" s="18"/>
      <c r="BC763" s="18"/>
      <c r="BD763" s="18"/>
      <c r="BE763" s="18"/>
      <c r="BF763" s="18"/>
      <c r="BG763" s="18"/>
      <c r="BH763" s="18"/>
      <c r="BI763" s="18"/>
      <c r="BJ763" s="18"/>
      <c r="BK763" s="18"/>
      <c r="BL763" s="18"/>
      <c r="BM763" s="18"/>
      <c r="BN763" s="18"/>
      <c r="BO763" s="18"/>
      <c r="BP763" s="18"/>
      <c r="BQ763" s="18"/>
      <c r="BR763" s="18"/>
      <c r="BS763" s="18"/>
      <c r="BT763" s="18"/>
      <c r="BU763" s="18"/>
      <c r="BV763" s="18"/>
      <c r="BW763" s="18"/>
      <c r="BX763" s="18"/>
      <c r="BY763" s="18"/>
      <c r="BZ763" s="18"/>
      <c r="CA763" s="18"/>
      <c r="CB763" s="18"/>
      <c r="CC763" s="18"/>
      <c r="CD763" s="18"/>
      <c r="CE763" s="18"/>
      <c r="CF763" s="18"/>
      <c r="CG763" s="18"/>
      <c r="CH763" s="18"/>
      <c r="CI763" s="18"/>
      <c r="CJ763" s="18"/>
      <c r="CK763" s="18"/>
      <c r="CL763" s="18"/>
    </row>
    <row r="764" spans="46:90">
      <c r="AT764" s="18"/>
      <c r="AU764" s="18"/>
      <c r="AV764" s="18"/>
      <c r="AW764" s="18"/>
      <c r="AX764" s="18"/>
      <c r="AY764" s="18"/>
      <c r="AZ764" s="18"/>
      <c r="BA764" s="18"/>
      <c r="BB764" s="18"/>
      <c r="BC764" s="18"/>
      <c r="BD764" s="18"/>
      <c r="BE764" s="18"/>
      <c r="BF764" s="18"/>
      <c r="BG764" s="18"/>
      <c r="BH764" s="18"/>
      <c r="BI764" s="18"/>
      <c r="BJ764" s="18"/>
      <c r="BK764" s="18"/>
      <c r="BL764" s="18"/>
      <c r="BM764" s="18"/>
      <c r="BN764" s="18"/>
      <c r="BO764" s="18"/>
      <c r="BP764" s="18"/>
      <c r="BQ764" s="18"/>
      <c r="BR764" s="18"/>
      <c r="BS764" s="18"/>
      <c r="BT764" s="18"/>
      <c r="BU764" s="18"/>
      <c r="BV764" s="18"/>
      <c r="BW764" s="18"/>
      <c r="BX764" s="18"/>
      <c r="BY764" s="18"/>
      <c r="BZ764" s="18"/>
      <c r="CA764" s="18"/>
      <c r="CB764" s="18"/>
      <c r="CC764" s="18"/>
      <c r="CD764" s="18"/>
      <c r="CE764" s="18"/>
      <c r="CF764" s="18"/>
      <c r="CG764" s="18"/>
      <c r="CH764" s="18"/>
      <c r="CI764" s="18"/>
      <c r="CJ764" s="18"/>
      <c r="CK764" s="18"/>
      <c r="CL764" s="18"/>
    </row>
    <row r="765" spans="46:90">
      <c r="AT765" s="18"/>
      <c r="AU765" s="18"/>
      <c r="AV765" s="18"/>
      <c r="AW765" s="18"/>
      <c r="AX765" s="18"/>
      <c r="AY765" s="18"/>
      <c r="AZ765" s="18"/>
      <c r="BA765" s="18"/>
      <c r="BB765" s="18"/>
      <c r="BC765" s="18"/>
      <c r="BD765" s="18"/>
      <c r="BE765" s="18"/>
      <c r="BF765" s="18"/>
      <c r="BG765" s="18"/>
      <c r="BH765" s="18"/>
      <c r="BI765" s="18"/>
      <c r="BJ765" s="18"/>
      <c r="BK765" s="18"/>
      <c r="BL765" s="18"/>
      <c r="BM765" s="18"/>
      <c r="BN765" s="18"/>
      <c r="BO765" s="18"/>
      <c r="BP765" s="18"/>
      <c r="BQ765" s="18"/>
      <c r="BR765" s="18"/>
      <c r="BS765" s="18"/>
      <c r="BT765" s="18"/>
      <c r="BU765" s="18"/>
      <c r="BV765" s="18"/>
      <c r="BW765" s="18"/>
      <c r="BX765" s="18"/>
      <c r="BY765" s="18"/>
      <c r="BZ765" s="18"/>
      <c r="CA765" s="18"/>
      <c r="CB765" s="18"/>
      <c r="CC765" s="18"/>
      <c r="CD765" s="18"/>
      <c r="CE765" s="18"/>
      <c r="CF765" s="18"/>
      <c r="CG765" s="18"/>
      <c r="CH765" s="18"/>
      <c r="CI765" s="18"/>
      <c r="CJ765" s="18"/>
      <c r="CK765" s="18"/>
      <c r="CL765" s="18"/>
    </row>
    <row r="766" spans="46:90">
      <c r="AT766" s="18"/>
      <c r="AU766" s="18"/>
      <c r="AV766" s="18"/>
      <c r="AW766" s="18"/>
      <c r="AX766" s="18"/>
      <c r="AY766" s="18"/>
      <c r="AZ766" s="18"/>
      <c r="BA766" s="18"/>
      <c r="BB766" s="18"/>
      <c r="BC766" s="18"/>
      <c r="BD766" s="18"/>
      <c r="BE766" s="18"/>
      <c r="BF766" s="18"/>
      <c r="BG766" s="18"/>
      <c r="BH766" s="18"/>
      <c r="BI766" s="18"/>
      <c r="BJ766" s="18"/>
      <c r="BK766" s="18"/>
      <c r="BL766" s="18"/>
      <c r="BM766" s="18"/>
      <c r="BN766" s="18"/>
      <c r="BO766" s="18"/>
      <c r="BP766" s="18"/>
      <c r="BQ766" s="18"/>
      <c r="BR766" s="18"/>
      <c r="BS766" s="18"/>
      <c r="BT766" s="18"/>
      <c r="BU766" s="18"/>
      <c r="BV766" s="18"/>
      <c r="BW766" s="18"/>
      <c r="BX766" s="18"/>
      <c r="BY766" s="18"/>
      <c r="BZ766" s="18"/>
      <c r="CA766" s="18"/>
      <c r="CB766" s="18"/>
      <c r="CC766" s="18"/>
      <c r="CD766" s="18"/>
      <c r="CE766" s="18"/>
      <c r="CF766" s="18"/>
      <c r="CG766" s="18"/>
      <c r="CH766" s="18"/>
      <c r="CI766" s="18"/>
      <c r="CJ766" s="18"/>
      <c r="CK766" s="18"/>
      <c r="CL766" s="18"/>
    </row>
    <row r="767" spans="46:90">
      <c r="AT767" s="18"/>
      <c r="AU767" s="18"/>
      <c r="AV767" s="18"/>
      <c r="AW767" s="18"/>
      <c r="AX767" s="18"/>
      <c r="AY767" s="18"/>
      <c r="AZ767" s="18"/>
      <c r="BA767" s="18"/>
      <c r="BB767" s="18"/>
      <c r="BC767" s="18"/>
      <c r="BD767" s="18"/>
      <c r="BE767" s="18"/>
      <c r="BF767" s="18"/>
      <c r="BG767" s="18"/>
      <c r="BH767" s="18"/>
      <c r="BI767" s="18"/>
      <c r="BJ767" s="18"/>
      <c r="BK767" s="18"/>
      <c r="BL767" s="18"/>
      <c r="BM767" s="18"/>
      <c r="BN767" s="18"/>
      <c r="BO767" s="18"/>
      <c r="BP767" s="18"/>
      <c r="BQ767" s="18"/>
      <c r="BR767" s="18"/>
      <c r="BS767" s="18"/>
      <c r="BT767" s="18"/>
      <c r="BU767" s="18"/>
      <c r="BV767" s="18"/>
      <c r="BW767" s="18"/>
      <c r="BX767" s="18"/>
      <c r="BY767" s="18"/>
      <c r="BZ767" s="18"/>
      <c r="CA767" s="18"/>
      <c r="CB767" s="18"/>
      <c r="CC767" s="18"/>
      <c r="CD767" s="18"/>
      <c r="CE767" s="18"/>
      <c r="CF767" s="18"/>
      <c r="CG767" s="18"/>
      <c r="CH767" s="18"/>
      <c r="CI767" s="18"/>
      <c r="CJ767" s="18"/>
      <c r="CK767" s="18"/>
      <c r="CL767" s="18"/>
    </row>
    <row r="768" spans="46:90">
      <c r="AT768" s="18"/>
      <c r="AU768" s="18"/>
      <c r="AV768" s="18"/>
      <c r="AW768" s="18"/>
      <c r="AX768" s="18"/>
      <c r="AY768" s="18"/>
      <c r="AZ768" s="18"/>
      <c r="BA768" s="18"/>
      <c r="BB768" s="18"/>
      <c r="BC768" s="18"/>
      <c r="BD768" s="18"/>
      <c r="BE768" s="18"/>
      <c r="BF768" s="18"/>
      <c r="BG768" s="18"/>
      <c r="BH768" s="18"/>
      <c r="BI768" s="18"/>
      <c r="BJ768" s="18"/>
      <c r="BK768" s="18"/>
      <c r="BL768" s="18"/>
      <c r="BM768" s="18"/>
      <c r="BN768" s="18"/>
      <c r="BO768" s="18"/>
      <c r="BP768" s="18"/>
      <c r="BQ768" s="18"/>
      <c r="BR768" s="18"/>
      <c r="BS768" s="18"/>
      <c r="BT768" s="18"/>
      <c r="BU768" s="18"/>
      <c r="BV768" s="18"/>
      <c r="BW768" s="18"/>
      <c r="BX768" s="18"/>
      <c r="BY768" s="18"/>
      <c r="BZ768" s="18"/>
      <c r="CA768" s="18"/>
      <c r="CB768" s="18"/>
      <c r="CC768" s="18"/>
      <c r="CD768" s="18"/>
      <c r="CE768" s="18"/>
      <c r="CF768" s="18"/>
      <c r="CG768" s="18"/>
      <c r="CH768" s="18"/>
      <c r="CI768" s="18"/>
      <c r="CJ768" s="18"/>
      <c r="CK768" s="18"/>
      <c r="CL768" s="18"/>
    </row>
    <row r="769" spans="46:90">
      <c r="AT769" s="18"/>
      <c r="AU769" s="18"/>
      <c r="AV769" s="18"/>
      <c r="AW769" s="18"/>
      <c r="AX769" s="18"/>
      <c r="AY769" s="18"/>
      <c r="AZ769" s="18"/>
      <c r="BA769" s="18"/>
      <c r="BB769" s="18"/>
      <c r="BC769" s="18"/>
      <c r="BD769" s="18"/>
      <c r="BE769" s="18"/>
      <c r="BF769" s="18"/>
      <c r="BG769" s="18"/>
      <c r="BH769" s="18"/>
      <c r="BI769" s="18"/>
      <c r="BJ769" s="18"/>
      <c r="BK769" s="18"/>
      <c r="BL769" s="18"/>
      <c r="BM769" s="18"/>
      <c r="BN769" s="18"/>
      <c r="BO769" s="18"/>
      <c r="BP769" s="18"/>
      <c r="BQ769" s="18"/>
      <c r="BR769" s="18"/>
      <c r="BS769" s="18"/>
      <c r="BT769" s="18"/>
      <c r="BU769" s="18"/>
      <c r="BV769" s="18"/>
      <c r="BW769" s="18"/>
      <c r="BX769" s="18"/>
      <c r="BY769" s="18"/>
      <c r="BZ769" s="18"/>
      <c r="CA769" s="18"/>
      <c r="CB769" s="18"/>
      <c r="CC769" s="18"/>
      <c r="CD769" s="18"/>
      <c r="CE769" s="18"/>
      <c r="CF769" s="18"/>
      <c r="CG769" s="18"/>
      <c r="CH769" s="18"/>
      <c r="CI769" s="18"/>
      <c r="CJ769" s="18"/>
      <c r="CK769" s="18"/>
      <c r="CL769" s="18"/>
    </row>
    <row r="770" spans="46:90">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8"/>
      <c r="CC770" s="18"/>
      <c r="CD770" s="18"/>
      <c r="CE770" s="18"/>
      <c r="CF770" s="18"/>
      <c r="CG770" s="18"/>
      <c r="CH770" s="18"/>
      <c r="CI770" s="18"/>
      <c r="CJ770" s="18"/>
      <c r="CK770" s="18"/>
      <c r="CL770" s="18"/>
    </row>
    <row r="771" spans="46:90">
      <c r="AT771" s="18"/>
      <c r="AU771" s="18"/>
      <c r="AV771" s="18"/>
      <c r="AW771" s="18"/>
      <c r="AX771" s="18"/>
      <c r="AY771" s="18"/>
      <c r="AZ771" s="18"/>
      <c r="BA771" s="18"/>
      <c r="BB771" s="18"/>
      <c r="BC771" s="18"/>
      <c r="BD771" s="18"/>
      <c r="BE771" s="18"/>
      <c r="BF771" s="18"/>
      <c r="BG771" s="18"/>
      <c r="BH771" s="18"/>
      <c r="BI771" s="18"/>
      <c r="BJ771" s="18"/>
      <c r="BK771" s="18"/>
      <c r="BL771" s="18"/>
      <c r="BM771" s="18"/>
      <c r="BN771" s="18"/>
      <c r="BO771" s="18"/>
      <c r="BP771" s="18"/>
      <c r="BQ771" s="18"/>
      <c r="BR771" s="18"/>
      <c r="BS771" s="18"/>
      <c r="BT771" s="18"/>
      <c r="BU771" s="18"/>
      <c r="BV771" s="18"/>
      <c r="BW771" s="18"/>
      <c r="BX771" s="18"/>
      <c r="BY771" s="18"/>
      <c r="BZ771" s="18"/>
      <c r="CA771" s="18"/>
      <c r="CB771" s="18"/>
      <c r="CC771" s="18"/>
      <c r="CD771" s="18"/>
      <c r="CE771" s="18"/>
      <c r="CF771" s="18"/>
      <c r="CG771" s="18"/>
      <c r="CH771" s="18"/>
      <c r="CI771" s="18"/>
      <c r="CJ771" s="18"/>
      <c r="CK771" s="18"/>
      <c r="CL771" s="18"/>
    </row>
    <row r="772" spans="46:90">
      <c r="AT772" s="18"/>
      <c r="AU772" s="18"/>
      <c r="AV772" s="18"/>
      <c r="AW772" s="18"/>
      <c r="AX772" s="18"/>
      <c r="AY772" s="18"/>
      <c r="AZ772" s="18"/>
      <c r="BA772" s="18"/>
      <c r="BB772" s="18"/>
      <c r="BC772" s="18"/>
      <c r="BD772" s="18"/>
      <c r="BE772" s="18"/>
      <c r="BF772" s="18"/>
      <c r="BG772" s="18"/>
      <c r="BH772" s="18"/>
      <c r="BI772" s="18"/>
      <c r="BJ772" s="18"/>
      <c r="BK772" s="18"/>
      <c r="BL772" s="18"/>
      <c r="BM772" s="18"/>
      <c r="BN772" s="18"/>
      <c r="BO772" s="18"/>
      <c r="BP772" s="18"/>
      <c r="BQ772" s="18"/>
      <c r="BR772" s="18"/>
      <c r="BS772" s="18"/>
      <c r="BT772" s="18"/>
      <c r="BU772" s="18"/>
      <c r="BV772" s="18"/>
      <c r="BW772" s="18"/>
      <c r="BX772" s="18"/>
      <c r="BY772" s="18"/>
      <c r="BZ772" s="18"/>
      <c r="CA772" s="18"/>
      <c r="CB772" s="18"/>
      <c r="CC772" s="18"/>
      <c r="CD772" s="18"/>
      <c r="CE772" s="18"/>
      <c r="CF772" s="18"/>
      <c r="CG772" s="18"/>
      <c r="CH772" s="18"/>
      <c r="CI772" s="18"/>
      <c r="CJ772" s="18"/>
      <c r="CK772" s="18"/>
      <c r="CL772" s="18"/>
    </row>
    <row r="773" spans="46:90">
      <c r="AT773" s="18"/>
      <c r="AU773" s="18"/>
      <c r="AV773" s="18"/>
      <c r="AW773" s="18"/>
      <c r="AX773" s="18"/>
      <c r="AY773" s="18"/>
      <c r="AZ773" s="18"/>
      <c r="BA773" s="18"/>
      <c r="BB773" s="18"/>
      <c r="BC773" s="18"/>
      <c r="BD773" s="18"/>
      <c r="BE773" s="18"/>
      <c r="BF773" s="18"/>
      <c r="BG773" s="18"/>
      <c r="BH773" s="18"/>
      <c r="BI773" s="18"/>
      <c r="BJ773" s="18"/>
      <c r="BK773" s="18"/>
      <c r="BL773" s="18"/>
      <c r="BM773" s="18"/>
      <c r="BN773" s="18"/>
      <c r="BO773" s="18"/>
      <c r="BP773" s="18"/>
      <c r="BQ773" s="18"/>
      <c r="BR773" s="18"/>
      <c r="BS773" s="18"/>
      <c r="BT773" s="18"/>
      <c r="BU773" s="18"/>
      <c r="BV773" s="18"/>
      <c r="BW773" s="18"/>
      <c r="BX773" s="18"/>
      <c r="BY773" s="18"/>
      <c r="BZ773" s="18"/>
      <c r="CA773" s="18"/>
      <c r="CB773" s="18"/>
      <c r="CC773" s="18"/>
      <c r="CD773" s="18"/>
      <c r="CE773" s="18"/>
      <c r="CF773" s="18"/>
      <c r="CG773" s="18"/>
      <c r="CH773" s="18"/>
      <c r="CI773" s="18"/>
      <c r="CJ773" s="18"/>
      <c r="CK773" s="18"/>
      <c r="CL773" s="18"/>
    </row>
    <row r="774" spans="46:90">
      <c r="AT774" s="18"/>
      <c r="AU774" s="18"/>
      <c r="AV774" s="18"/>
      <c r="AW774" s="18"/>
      <c r="AX774" s="18"/>
      <c r="AY774" s="18"/>
      <c r="AZ774" s="18"/>
      <c r="BA774" s="18"/>
      <c r="BB774" s="18"/>
      <c r="BC774" s="18"/>
      <c r="BD774" s="18"/>
      <c r="BE774" s="18"/>
      <c r="BF774" s="18"/>
      <c r="BG774" s="18"/>
      <c r="BH774" s="18"/>
      <c r="BI774" s="18"/>
      <c r="BJ774" s="18"/>
      <c r="BK774" s="18"/>
      <c r="BL774" s="18"/>
      <c r="BM774" s="18"/>
      <c r="BN774" s="18"/>
      <c r="BO774" s="18"/>
      <c r="BP774" s="18"/>
      <c r="BQ774" s="18"/>
      <c r="BR774" s="18"/>
      <c r="BS774" s="18"/>
      <c r="BT774" s="18"/>
      <c r="BU774" s="18"/>
      <c r="BV774" s="18"/>
      <c r="BW774" s="18"/>
      <c r="BX774" s="18"/>
      <c r="BY774" s="18"/>
      <c r="BZ774" s="18"/>
      <c r="CA774" s="18"/>
      <c r="CB774" s="18"/>
      <c r="CC774" s="18"/>
      <c r="CD774" s="18"/>
      <c r="CE774" s="18"/>
      <c r="CF774" s="18"/>
      <c r="CG774" s="18"/>
      <c r="CH774" s="18"/>
      <c r="CI774" s="18"/>
      <c r="CJ774" s="18"/>
      <c r="CK774" s="18"/>
      <c r="CL774" s="18"/>
    </row>
    <row r="775" spans="46:90">
      <c r="AT775" s="18"/>
      <c r="AU775" s="18"/>
      <c r="AV775" s="18"/>
      <c r="AW775" s="18"/>
      <c r="AX775" s="18"/>
      <c r="AY775" s="18"/>
      <c r="AZ775" s="18"/>
      <c r="BA775" s="18"/>
      <c r="BB775" s="18"/>
      <c r="BC775" s="18"/>
      <c r="BD775" s="18"/>
      <c r="BE775" s="18"/>
      <c r="BF775" s="18"/>
      <c r="BG775" s="18"/>
      <c r="BH775" s="18"/>
      <c r="BI775" s="18"/>
      <c r="BJ775" s="18"/>
      <c r="BK775" s="18"/>
      <c r="BL775" s="18"/>
      <c r="BM775" s="18"/>
      <c r="BN775" s="18"/>
      <c r="BO775" s="18"/>
      <c r="BP775" s="18"/>
      <c r="BQ775" s="18"/>
      <c r="BR775" s="18"/>
      <c r="BS775" s="18"/>
      <c r="BT775" s="18"/>
      <c r="BU775" s="18"/>
      <c r="BV775" s="18"/>
      <c r="BW775" s="18"/>
      <c r="BX775" s="18"/>
      <c r="BY775" s="18"/>
      <c r="BZ775" s="18"/>
      <c r="CA775" s="18"/>
      <c r="CB775" s="18"/>
      <c r="CC775" s="18"/>
      <c r="CD775" s="18"/>
      <c r="CE775" s="18"/>
      <c r="CF775" s="18"/>
      <c r="CG775" s="18"/>
      <c r="CH775" s="18"/>
      <c r="CI775" s="18"/>
      <c r="CJ775" s="18"/>
      <c r="CK775" s="18"/>
      <c r="CL775" s="18"/>
    </row>
    <row r="776" spans="46:90">
      <c r="AT776" s="18"/>
      <c r="AU776" s="18"/>
      <c r="AV776" s="18"/>
      <c r="AW776" s="18"/>
      <c r="AX776" s="18"/>
      <c r="AY776" s="18"/>
      <c r="AZ776" s="18"/>
      <c r="BA776" s="18"/>
      <c r="BB776" s="18"/>
      <c r="BC776" s="18"/>
      <c r="BD776" s="18"/>
      <c r="BE776" s="18"/>
      <c r="BF776" s="18"/>
      <c r="BG776" s="18"/>
      <c r="BH776" s="18"/>
      <c r="BI776" s="18"/>
      <c r="BJ776" s="18"/>
      <c r="BK776" s="18"/>
      <c r="BL776" s="18"/>
      <c r="BM776" s="18"/>
      <c r="BN776" s="18"/>
      <c r="BO776" s="18"/>
      <c r="BP776" s="18"/>
      <c r="BQ776" s="18"/>
      <c r="BR776" s="18"/>
      <c r="BS776" s="18"/>
      <c r="BT776" s="18"/>
      <c r="BU776" s="18"/>
      <c r="BV776" s="18"/>
      <c r="BW776" s="18"/>
      <c r="BX776" s="18"/>
      <c r="BY776" s="18"/>
      <c r="BZ776" s="18"/>
      <c r="CA776" s="18"/>
      <c r="CB776" s="18"/>
      <c r="CC776" s="18"/>
      <c r="CD776" s="18"/>
      <c r="CE776" s="18"/>
      <c r="CF776" s="18"/>
      <c r="CG776" s="18"/>
      <c r="CH776" s="18"/>
      <c r="CI776" s="18"/>
      <c r="CJ776" s="18"/>
      <c r="CK776" s="18"/>
      <c r="CL776" s="18"/>
    </row>
    <row r="777" spans="46:90">
      <c r="AT777" s="18"/>
      <c r="AU777" s="18"/>
      <c r="AV777" s="18"/>
      <c r="AW777" s="18"/>
      <c r="AX777" s="18"/>
      <c r="AY777" s="18"/>
      <c r="AZ777" s="18"/>
      <c r="BA777" s="18"/>
      <c r="BB777" s="18"/>
      <c r="BC777" s="18"/>
      <c r="BD777" s="18"/>
      <c r="BE777" s="18"/>
      <c r="BF777" s="18"/>
      <c r="BG777" s="18"/>
      <c r="BH777" s="18"/>
      <c r="BI777" s="18"/>
      <c r="BJ777" s="18"/>
      <c r="BK777" s="18"/>
      <c r="BL777" s="18"/>
      <c r="BM777" s="18"/>
      <c r="BN777" s="18"/>
      <c r="BO777" s="18"/>
      <c r="BP777" s="18"/>
      <c r="BQ777" s="18"/>
      <c r="BR777" s="18"/>
      <c r="BS777" s="18"/>
      <c r="BT777" s="18"/>
      <c r="BU777" s="18"/>
      <c r="BV777" s="18"/>
      <c r="BW777" s="18"/>
      <c r="BX777" s="18"/>
      <c r="BY777" s="18"/>
      <c r="BZ777" s="18"/>
      <c r="CA777" s="18"/>
      <c r="CB777" s="18"/>
      <c r="CC777" s="18"/>
      <c r="CD777" s="18"/>
      <c r="CE777" s="18"/>
      <c r="CF777" s="18"/>
      <c r="CG777" s="18"/>
      <c r="CH777" s="18"/>
      <c r="CI777" s="18"/>
      <c r="CJ777" s="18"/>
      <c r="CK777" s="18"/>
      <c r="CL777" s="18"/>
    </row>
    <row r="778" spans="46:90">
      <c r="AT778" s="18"/>
      <c r="AU778" s="18"/>
      <c r="AV778" s="18"/>
      <c r="AW778" s="18"/>
      <c r="AX778" s="18"/>
      <c r="AY778" s="18"/>
      <c r="AZ778" s="18"/>
      <c r="BA778" s="18"/>
      <c r="BB778" s="18"/>
      <c r="BC778" s="18"/>
      <c r="BD778" s="18"/>
      <c r="BE778" s="18"/>
      <c r="BF778" s="18"/>
      <c r="BG778" s="18"/>
      <c r="BH778" s="18"/>
      <c r="BI778" s="18"/>
      <c r="BJ778" s="18"/>
      <c r="BK778" s="18"/>
      <c r="BL778" s="18"/>
      <c r="BM778" s="18"/>
      <c r="BN778" s="18"/>
      <c r="BO778" s="18"/>
      <c r="BP778" s="18"/>
      <c r="BQ778" s="18"/>
      <c r="BR778" s="18"/>
      <c r="BS778" s="18"/>
      <c r="BT778" s="18"/>
      <c r="BU778" s="18"/>
      <c r="BV778" s="18"/>
      <c r="BW778" s="18"/>
      <c r="BX778" s="18"/>
      <c r="BY778" s="18"/>
      <c r="BZ778" s="18"/>
      <c r="CA778" s="18"/>
      <c r="CB778" s="18"/>
      <c r="CC778" s="18"/>
      <c r="CD778" s="18"/>
      <c r="CE778" s="18"/>
      <c r="CF778" s="18"/>
      <c r="CG778" s="18"/>
      <c r="CH778" s="18"/>
      <c r="CI778" s="18"/>
      <c r="CJ778" s="18"/>
      <c r="CK778" s="18"/>
      <c r="CL778" s="18"/>
    </row>
    <row r="779" spans="46:90">
      <c r="AT779" s="18"/>
      <c r="AU779" s="18"/>
      <c r="AV779" s="18"/>
      <c r="AW779" s="18"/>
      <c r="AX779" s="18"/>
      <c r="AY779" s="18"/>
      <c r="AZ779" s="18"/>
      <c r="BA779" s="18"/>
      <c r="BB779" s="18"/>
      <c r="BC779" s="18"/>
      <c r="BD779" s="18"/>
      <c r="BE779" s="18"/>
      <c r="BF779" s="18"/>
      <c r="BG779" s="18"/>
      <c r="BH779" s="18"/>
      <c r="BI779" s="18"/>
      <c r="BJ779" s="18"/>
      <c r="BK779" s="18"/>
      <c r="BL779" s="18"/>
      <c r="BM779" s="18"/>
      <c r="BN779" s="18"/>
      <c r="BO779" s="18"/>
      <c r="BP779" s="18"/>
      <c r="BQ779" s="18"/>
      <c r="BR779" s="18"/>
      <c r="BS779" s="18"/>
      <c r="BT779" s="18"/>
      <c r="BU779" s="18"/>
      <c r="BV779" s="18"/>
      <c r="BW779" s="18"/>
      <c r="BX779" s="18"/>
      <c r="BY779" s="18"/>
      <c r="BZ779" s="18"/>
      <c r="CA779" s="18"/>
      <c r="CB779" s="18"/>
      <c r="CC779" s="18"/>
      <c r="CD779" s="18"/>
      <c r="CE779" s="18"/>
      <c r="CF779" s="18"/>
      <c r="CG779" s="18"/>
      <c r="CH779" s="18"/>
      <c r="CI779" s="18"/>
      <c r="CJ779" s="18"/>
      <c r="CK779" s="18"/>
      <c r="CL779" s="18"/>
    </row>
    <row r="780" spans="46:90">
      <c r="AT780" s="18"/>
      <c r="AU780" s="18"/>
      <c r="AV780" s="18"/>
      <c r="AW780" s="18"/>
      <c r="AX780" s="18"/>
      <c r="AY780" s="18"/>
      <c r="AZ780" s="18"/>
      <c r="BA780" s="18"/>
      <c r="BB780" s="18"/>
      <c r="BC780" s="18"/>
      <c r="BD780" s="18"/>
      <c r="BE780" s="18"/>
      <c r="BF780" s="18"/>
      <c r="BG780" s="18"/>
      <c r="BH780" s="18"/>
      <c r="BI780" s="18"/>
      <c r="BJ780" s="18"/>
      <c r="BK780" s="18"/>
      <c r="BL780" s="18"/>
      <c r="BM780" s="18"/>
      <c r="BN780" s="18"/>
      <c r="BO780" s="18"/>
      <c r="BP780" s="18"/>
      <c r="BQ780" s="18"/>
      <c r="BR780" s="18"/>
      <c r="BS780" s="18"/>
      <c r="BT780" s="18"/>
      <c r="BU780" s="18"/>
      <c r="BV780" s="18"/>
      <c r="BW780" s="18"/>
      <c r="BX780" s="18"/>
      <c r="BY780" s="18"/>
      <c r="BZ780" s="18"/>
      <c r="CA780" s="18"/>
      <c r="CB780" s="18"/>
      <c r="CC780" s="18"/>
      <c r="CD780" s="18"/>
      <c r="CE780" s="18"/>
      <c r="CF780" s="18"/>
      <c r="CG780" s="18"/>
      <c r="CH780" s="18"/>
      <c r="CI780" s="18"/>
      <c r="CJ780" s="18"/>
      <c r="CK780" s="18"/>
      <c r="CL780" s="18"/>
    </row>
    <row r="781" spans="46:90">
      <c r="AT781" s="18"/>
      <c r="AU781" s="18"/>
      <c r="AV781" s="18"/>
      <c r="AW781" s="18"/>
      <c r="AX781" s="18"/>
      <c r="AY781" s="18"/>
      <c r="AZ781" s="18"/>
      <c r="BA781" s="18"/>
      <c r="BB781" s="18"/>
      <c r="BC781" s="18"/>
      <c r="BD781" s="18"/>
      <c r="BE781" s="18"/>
      <c r="BF781" s="18"/>
      <c r="BG781" s="18"/>
      <c r="BH781" s="18"/>
      <c r="BI781" s="18"/>
      <c r="BJ781" s="18"/>
      <c r="BK781" s="18"/>
      <c r="BL781" s="18"/>
      <c r="BM781" s="18"/>
      <c r="BN781" s="18"/>
      <c r="BO781" s="18"/>
      <c r="BP781" s="18"/>
      <c r="BQ781" s="18"/>
      <c r="BR781" s="18"/>
      <c r="BS781" s="18"/>
      <c r="BT781" s="18"/>
      <c r="BU781" s="18"/>
      <c r="BV781" s="18"/>
      <c r="BW781" s="18"/>
      <c r="BX781" s="18"/>
      <c r="BY781" s="18"/>
      <c r="BZ781" s="18"/>
      <c r="CA781" s="18"/>
      <c r="CB781" s="18"/>
      <c r="CC781" s="18"/>
      <c r="CD781" s="18"/>
      <c r="CE781" s="18"/>
      <c r="CF781" s="18"/>
      <c r="CG781" s="18"/>
      <c r="CH781" s="18"/>
      <c r="CI781" s="18"/>
      <c r="CJ781" s="18"/>
      <c r="CK781" s="18"/>
      <c r="CL781" s="18"/>
    </row>
    <row r="782" spans="46:90">
      <c r="AT782" s="18"/>
      <c r="AU782" s="18"/>
      <c r="AV782" s="18"/>
      <c r="AW782" s="18"/>
      <c r="AX782" s="18"/>
      <c r="AY782" s="18"/>
      <c r="AZ782" s="18"/>
      <c r="BA782" s="18"/>
      <c r="BB782" s="18"/>
      <c r="BC782" s="18"/>
      <c r="BD782" s="18"/>
      <c r="BE782" s="18"/>
      <c r="BF782" s="18"/>
      <c r="BG782" s="18"/>
      <c r="BH782" s="18"/>
      <c r="BI782" s="18"/>
      <c r="BJ782" s="18"/>
      <c r="BK782" s="18"/>
      <c r="BL782" s="18"/>
      <c r="BM782" s="18"/>
      <c r="BN782" s="18"/>
      <c r="BO782" s="18"/>
      <c r="BP782" s="18"/>
      <c r="BQ782" s="18"/>
      <c r="BR782" s="18"/>
      <c r="BS782" s="18"/>
      <c r="BT782" s="18"/>
      <c r="BU782" s="18"/>
      <c r="BV782" s="18"/>
      <c r="BW782" s="18"/>
      <c r="BX782" s="18"/>
      <c r="BY782" s="18"/>
      <c r="BZ782" s="18"/>
      <c r="CA782" s="18"/>
      <c r="CB782" s="18"/>
      <c r="CC782" s="18"/>
      <c r="CD782" s="18"/>
      <c r="CE782" s="18"/>
      <c r="CF782" s="18"/>
      <c r="CG782" s="18"/>
      <c r="CH782" s="18"/>
      <c r="CI782" s="18"/>
      <c r="CJ782" s="18"/>
      <c r="CK782" s="18"/>
      <c r="CL782" s="18"/>
    </row>
    <row r="783" spans="46:90">
      <c r="AT783" s="18"/>
      <c r="AU783" s="18"/>
      <c r="AV783" s="18"/>
      <c r="AW783" s="18"/>
      <c r="AX783" s="18"/>
      <c r="AY783" s="18"/>
      <c r="AZ783" s="18"/>
      <c r="BA783" s="18"/>
      <c r="BB783" s="18"/>
      <c r="BC783" s="18"/>
      <c r="BD783" s="18"/>
      <c r="BE783" s="18"/>
      <c r="BF783" s="18"/>
      <c r="BG783" s="18"/>
      <c r="BH783" s="18"/>
      <c r="BI783" s="18"/>
      <c r="BJ783" s="18"/>
      <c r="BK783" s="18"/>
      <c r="BL783" s="18"/>
      <c r="BM783" s="18"/>
      <c r="BN783" s="18"/>
      <c r="BO783" s="18"/>
      <c r="BP783" s="18"/>
      <c r="BQ783" s="18"/>
      <c r="BR783" s="18"/>
      <c r="BS783" s="18"/>
      <c r="BT783" s="18"/>
      <c r="BU783" s="18"/>
      <c r="BV783" s="18"/>
      <c r="BW783" s="18"/>
      <c r="BX783" s="18"/>
      <c r="BY783" s="18"/>
      <c r="BZ783" s="18"/>
      <c r="CA783" s="18"/>
      <c r="CB783" s="18"/>
      <c r="CC783" s="18"/>
      <c r="CD783" s="18"/>
      <c r="CE783" s="18"/>
      <c r="CF783" s="18"/>
      <c r="CG783" s="18"/>
      <c r="CH783" s="18"/>
      <c r="CI783" s="18"/>
      <c r="CJ783" s="18"/>
      <c r="CK783" s="18"/>
      <c r="CL783" s="18"/>
    </row>
    <row r="784" spans="46:90">
      <c r="AT784" s="18"/>
      <c r="AU784" s="18"/>
      <c r="AV784" s="18"/>
      <c r="AW784" s="18"/>
      <c r="AX784" s="18"/>
      <c r="AY784" s="18"/>
      <c r="AZ784" s="18"/>
      <c r="BA784" s="18"/>
      <c r="BB784" s="18"/>
      <c r="BC784" s="18"/>
      <c r="BD784" s="18"/>
      <c r="BE784" s="18"/>
      <c r="BF784" s="18"/>
      <c r="BG784" s="18"/>
      <c r="BH784" s="18"/>
      <c r="BI784" s="18"/>
      <c r="BJ784" s="18"/>
      <c r="BK784" s="18"/>
      <c r="BL784" s="18"/>
      <c r="BM784" s="18"/>
      <c r="BN784" s="18"/>
      <c r="BO784" s="18"/>
      <c r="BP784" s="18"/>
      <c r="BQ784" s="18"/>
      <c r="BR784" s="18"/>
      <c r="BS784" s="18"/>
      <c r="BT784" s="18"/>
      <c r="BU784" s="18"/>
      <c r="BV784" s="18"/>
      <c r="BW784" s="18"/>
      <c r="BX784" s="18"/>
      <c r="BY784" s="18"/>
      <c r="BZ784" s="18"/>
      <c r="CA784" s="18"/>
      <c r="CB784" s="18"/>
      <c r="CC784" s="18"/>
      <c r="CD784" s="18"/>
      <c r="CE784" s="18"/>
      <c r="CF784" s="18"/>
      <c r="CG784" s="18"/>
      <c r="CH784" s="18"/>
      <c r="CI784" s="18"/>
      <c r="CJ784" s="18"/>
      <c r="CK784" s="18"/>
      <c r="CL784" s="18"/>
    </row>
    <row r="785" spans="46:90">
      <c r="AT785" s="18"/>
      <c r="AU785" s="18"/>
      <c r="AV785" s="18"/>
      <c r="AW785" s="18"/>
      <c r="AX785" s="18"/>
      <c r="AY785" s="18"/>
      <c r="AZ785" s="18"/>
      <c r="BA785" s="18"/>
      <c r="BB785" s="18"/>
      <c r="BC785" s="18"/>
      <c r="BD785" s="18"/>
      <c r="BE785" s="18"/>
      <c r="BF785" s="18"/>
      <c r="BG785" s="18"/>
      <c r="BH785" s="18"/>
      <c r="BI785" s="18"/>
      <c r="BJ785" s="18"/>
      <c r="BK785" s="18"/>
      <c r="BL785" s="18"/>
      <c r="BM785" s="18"/>
      <c r="BN785" s="18"/>
      <c r="BO785" s="18"/>
      <c r="BP785" s="18"/>
      <c r="BQ785" s="18"/>
      <c r="BR785" s="18"/>
      <c r="BS785" s="18"/>
      <c r="BT785" s="18"/>
      <c r="BU785" s="18"/>
      <c r="BV785" s="18"/>
      <c r="BW785" s="18"/>
      <c r="BX785" s="18"/>
      <c r="BY785" s="18"/>
      <c r="BZ785" s="18"/>
      <c r="CA785" s="18"/>
      <c r="CB785" s="18"/>
      <c r="CC785" s="18"/>
      <c r="CD785" s="18"/>
      <c r="CE785" s="18"/>
      <c r="CF785" s="18"/>
      <c r="CG785" s="18"/>
      <c r="CH785" s="18"/>
      <c r="CI785" s="18"/>
      <c r="CJ785" s="18"/>
      <c r="CK785" s="18"/>
      <c r="CL785" s="18"/>
    </row>
    <row r="786" spans="46:90">
      <c r="AT786" s="18"/>
      <c r="AU786" s="18"/>
      <c r="AV786" s="18"/>
      <c r="AW786" s="18"/>
      <c r="AX786" s="18"/>
      <c r="AY786" s="18"/>
      <c r="AZ786" s="18"/>
      <c r="BA786" s="18"/>
      <c r="BB786" s="18"/>
      <c r="BC786" s="18"/>
      <c r="BD786" s="18"/>
      <c r="BE786" s="18"/>
      <c r="BF786" s="18"/>
      <c r="BG786" s="18"/>
      <c r="BH786" s="18"/>
      <c r="BI786" s="18"/>
      <c r="BJ786" s="18"/>
      <c r="BK786" s="18"/>
      <c r="BL786" s="18"/>
      <c r="BM786" s="18"/>
      <c r="BN786" s="18"/>
      <c r="BO786" s="18"/>
      <c r="BP786" s="18"/>
      <c r="BQ786" s="18"/>
      <c r="BR786" s="18"/>
      <c r="BS786" s="18"/>
      <c r="BT786" s="18"/>
      <c r="BU786" s="18"/>
      <c r="BV786" s="18"/>
      <c r="BW786" s="18"/>
      <c r="BX786" s="18"/>
      <c r="BY786" s="18"/>
      <c r="BZ786" s="18"/>
      <c r="CA786" s="18"/>
      <c r="CB786" s="18"/>
      <c r="CC786" s="18"/>
      <c r="CD786" s="18"/>
      <c r="CE786" s="18"/>
      <c r="CF786" s="18"/>
      <c r="CG786" s="18"/>
      <c r="CH786" s="18"/>
      <c r="CI786" s="18"/>
      <c r="CJ786" s="18"/>
      <c r="CK786" s="18"/>
      <c r="CL786" s="18"/>
    </row>
    <row r="787" spans="46:90">
      <c r="AT787" s="18"/>
      <c r="AU787" s="18"/>
      <c r="AV787" s="18"/>
      <c r="AW787" s="18"/>
      <c r="AX787" s="18"/>
      <c r="AY787" s="18"/>
      <c r="AZ787" s="18"/>
      <c r="BA787" s="18"/>
      <c r="BB787" s="18"/>
      <c r="BC787" s="18"/>
      <c r="BD787" s="18"/>
      <c r="BE787" s="18"/>
      <c r="BF787" s="18"/>
      <c r="BG787" s="18"/>
      <c r="BH787" s="18"/>
      <c r="BI787" s="18"/>
      <c r="BJ787" s="18"/>
      <c r="BK787" s="18"/>
      <c r="BL787" s="18"/>
      <c r="BM787" s="18"/>
      <c r="BN787" s="18"/>
      <c r="BO787" s="18"/>
      <c r="BP787" s="18"/>
      <c r="BQ787" s="18"/>
      <c r="BR787" s="18"/>
      <c r="BS787" s="18"/>
      <c r="BT787" s="18"/>
      <c r="BU787" s="18"/>
      <c r="BV787" s="18"/>
      <c r="BW787" s="18"/>
      <c r="BX787" s="18"/>
      <c r="BY787" s="18"/>
      <c r="BZ787" s="18"/>
      <c r="CA787" s="18"/>
      <c r="CB787" s="18"/>
      <c r="CC787" s="18"/>
      <c r="CD787" s="18"/>
      <c r="CE787" s="18"/>
      <c r="CF787" s="18"/>
      <c r="CG787" s="18"/>
      <c r="CH787" s="18"/>
      <c r="CI787" s="18"/>
      <c r="CJ787" s="18"/>
      <c r="CK787" s="18"/>
      <c r="CL787" s="18"/>
    </row>
    <row r="788" spans="46:90">
      <c r="AT788" s="18"/>
      <c r="AU788" s="18"/>
      <c r="AV788" s="18"/>
      <c r="AW788" s="18"/>
      <c r="AX788" s="18"/>
      <c r="AY788" s="18"/>
      <c r="AZ788" s="18"/>
      <c r="BA788" s="18"/>
      <c r="BB788" s="18"/>
      <c r="BC788" s="18"/>
      <c r="BD788" s="18"/>
      <c r="BE788" s="18"/>
      <c r="BF788" s="18"/>
      <c r="BG788" s="18"/>
      <c r="BH788" s="18"/>
      <c r="BI788" s="18"/>
      <c r="BJ788" s="18"/>
      <c r="BK788" s="18"/>
      <c r="BL788" s="18"/>
      <c r="BM788" s="18"/>
      <c r="BN788" s="18"/>
      <c r="BO788" s="18"/>
      <c r="BP788" s="18"/>
      <c r="BQ788" s="18"/>
      <c r="BR788" s="18"/>
      <c r="BS788" s="18"/>
      <c r="BT788" s="18"/>
      <c r="BU788" s="18"/>
      <c r="BV788" s="18"/>
      <c r="BW788" s="18"/>
      <c r="BX788" s="18"/>
      <c r="BY788" s="18"/>
      <c r="BZ788" s="18"/>
      <c r="CA788" s="18"/>
      <c r="CB788" s="18"/>
      <c r="CC788" s="18"/>
      <c r="CD788" s="18"/>
      <c r="CE788" s="18"/>
      <c r="CF788" s="18"/>
      <c r="CG788" s="18"/>
      <c r="CH788" s="18"/>
      <c r="CI788" s="18"/>
      <c r="CJ788" s="18"/>
      <c r="CK788" s="18"/>
      <c r="CL788" s="18"/>
    </row>
    <row r="789" spans="46:90">
      <c r="AT789" s="18"/>
      <c r="AU789" s="18"/>
      <c r="AV789" s="18"/>
      <c r="AW789" s="18"/>
      <c r="AX789" s="18"/>
      <c r="AY789" s="18"/>
      <c r="AZ789" s="18"/>
      <c r="BA789" s="18"/>
      <c r="BB789" s="18"/>
      <c r="BC789" s="18"/>
      <c r="BD789" s="18"/>
      <c r="BE789" s="18"/>
      <c r="BF789" s="18"/>
      <c r="BG789" s="18"/>
      <c r="BH789" s="18"/>
      <c r="BI789" s="18"/>
      <c r="BJ789" s="18"/>
      <c r="BK789" s="18"/>
      <c r="BL789" s="18"/>
      <c r="BM789" s="18"/>
      <c r="BN789" s="18"/>
      <c r="BO789" s="18"/>
      <c r="BP789" s="18"/>
      <c r="BQ789" s="18"/>
      <c r="BR789" s="18"/>
      <c r="BS789" s="18"/>
      <c r="BT789" s="18"/>
      <c r="BU789" s="18"/>
      <c r="BV789" s="18"/>
      <c r="BW789" s="18"/>
      <c r="BX789" s="18"/>
      <c r="BY789" s="18"/>
      <c r="BZ789" s="18"/>
      <c r="CA789" s="18"/>
      <c r="CB789" s="18"/>
      <c r="CC789" s="18"/>
      <c r="CD789" s="18"/>
      <c r="CE789" s="18"/>
      <c r="CF789" s="18"/>
      <c r="CG789" s="18"/>
      <c r="CH789" s="18"/>
      <c r="CI789" s="18"/>
      <c r="CJ789" s="18"/>
      <c r="CK789" s="18"/>
      <c r="CL789" s="18"/>
    </row>
    <row r="790" spans="46:90">
      <c r="AT790" s="18"/>
      <c r="AU790" s="18"/>
      <c r="AV790" s="18"/>
      <c r="AW790" s="18"/>
      <c r="AX790" s="18"/>
      <c r="AY790" s="18"/>
      <c r="AZ790" s="18"/>
      <c r="BA790" s="18"/>
      <c r="BB790" s="18"/>
      <c r="BC790" s="18"/>
      <c r="BD790" s="18"/>
      <c r="BE790" s="18"/>
      <c r="BF790" s="18"/>
      <c r="BG790" s="18"/>
      <c r="BH790" s="18"/>
      <c r="BI790" s="18"/>
      <c r="BJ790" s="18"/>
      <c r="BK790" s="18"/>
      <c r="BL790" s="18"/>
      <c r="BM790" s="18"/>
      <c r="BN790" s="18"/>
      <c r="BO790" s="18"/>
      <c r="BP790" s="18"/>
      <c r="BQ790" s="18"/>
      <c r="BR790" s="18"/>
      <c r="BS790" s="18"/>
      <c r="BT790" s="18"/>
      <c r="BU790" s="18"/>
      <c r="BV790" s="18"/>
      <c r="BW790" s="18"/>
      <c r="BX790" s="18"/>
      <c r="BY790" s="18"/>
      <c r="BZ790" s="18"/>
      <c r="CA790" s="18"/>
      <c r="CB790" s="18"/>
      <c r="CC790" s="18"/>
      <c r="CD790" s="18"/>
      <c r="CE790" s="18"/>
      <c r="CF790" s="18"/>
      <c r="CG790" s="18"/>
      <c r="CH790" s="18"/>
      <c r="CI790" s="18"/>
      <c r="CJ790" s="18"/>
      <c r="CK790" s="18"/>
      <c r="CL790" s="18"/>
    </row>
    <row r="791" spans="46:90">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row>
    <row r="792" spans="46:90">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row>
    <row r="793" spans="46:90">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row>
    <row r="794" spans="46:90">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row>
    <row r="795" spans="46:90">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row>
    <row r="796" spans="46:90">
      <c r="AT796" s="18"/>
      <c r="AU796" s="18"/>
      <c r="AV796" s="18"/>
      <c r="AW796" s="18"/>
      <c r="AX796" s="18"/>
      <c r="AY796" s="18"/>
      <c r="AZ796" s="18"/>
      <c r="BA796" s="18"/>
      <c r="BB796" s="18"/>
      <c r="BC796" s="18"/>
      <c r="BD796" s="18"/>
      <c r="BE796" s="18"/>
      <c r="BF796" s="18"/>
      <c r="BG796" s="18"/>
      <c r="BH796" s="18"/>
      <c r="BI796" s="18"/>
      <c r="BJ796" s="18"/>
      <c r="BK796" s="18"/>
      <c r="BL796" s="18"/>
      <c r="BM796" s="18"/>
      <c r="BN796" s="18"/>
      <c r="BO796" s="18"/>
      <c r="BP796" s="18"/>
      <c r="BQ796" s="18"/>
      <c r="BR796" s="18"/>
      <c r="BS796" s="18"/>
      <c r="BT796" s="18"/>
      <c r="BU796" s="18"/>
      <c r="BV796" s="18"/>
      <c r="BW796" s="18"/>
      <c r="BX796" s="18"/>
      <c r="BY796" s="18"/>
      <c r="BZ796" s="18"/>
      <c r="CA796" s="18"/>
      <c r="CB796" s="18"/>
      <c r="CC796" s="18"/>
      <c r="CD796" s="18"/>
      <c r="CE796" s="18"/>
      <c r="CF796" s="18"/>
      <c r="CG796" s="18"/>
      <c r="CH796" s="18"/>
      <c r="CI796" s="18"/>
      <c r="CJ796" s="18"/>
      <c r="CK796" s="18"/>
      <c r="CL796" s="18"/>
    </row>
    <row r="797" spans="46:90">
      <c r="AT797" s="18"/>
      <c r="AU797" s="18"/>
      <c r="AV797" s="18"/>
      <c r="AW797" s="18"/>
      <c r="AX797" s="18"/>
      <c r="AY797" s="18"/>
      <c r="AZ797" s="18"/>
      <c r="BA797" s="18"/>
      <c r="BB797" s="18"/>
      <c r="BC797" s="18"/>
      <c r="BD797" s="18"/>
      <c r="BE797" s="18"/>
      <c r="BF797" s="18"/>
      <c r="BG797" s="18"/>
      <c r="BH797" s="18"/>
      <c r="BI797" s="18"/>
      <c r="BJ797" s="18"/>
      <c r="BK797" s="18"/>
      <c r="BL797" s="18"/>
      <c r="BM797" s="18"/>
      <c r="BN797" s="18"/>
      <c r="BO797" s="18"/>
      <c r="BP797" s="18"/>
      <c r="BQ797" s="18"/>
      <c r="BR797" s="18"/>
      <c r="BS797" s="18"/>
      <c r="BT797" s="18"/>
      <c r="BU797" s="18"/>
      <c r="BV797" s="18"/>
      <c r="BW797" s="18"/>
      <c r="BX797" s="18"/>
      <c r="BY797" s="18"/>
      <c r="BZ797" s="18"/>
      <c r="CA797" s="18"/>
      <c r="CB797" s="18"/>
      <c r="CC797" s="18"/>
      <c r="CD797" s="18"/>
      <c r="CE797" s="18"/>
      <c r="CF797" s="18"/>
      <c r="CG797" s="18"/>
      <c r="CH797" s="18"/>
      <c r="CI797" s="18"/>
      <c r="CJ797" s="18"/>
      <c r="CK797" s="18"/>
      <c r="CL797" s="18"/>
    </row>
    <row r="798" spans="46:90">
      <c r="AT798" s="18"/>
      <c r="AU798" s="18"/>
      <c r="AV798" s="18"/>
      <c r="AW798" s="18"/>
      <c r="AX798" s="18"/>
      <c r="AY798" s="18"/>
      <c r="AZ798" s="18"/>
      <c r="BA798" s="18"/>
      <c r="BB798" s="18"/>
      <c r="BC798" s="18"/>
      <c r="BD798" s="18"/>
      <c r="BE798" s="18"/>
      <c r="BF798" s="18"/>
      <c r="BG798" s="18"/>
      <c r="BH798" s="18"/>
      <c r="BI798" s="18"/>
      <c r="BJ798" s="18"/>
      <c r="BK798" s="18"/>
      <c r="BL798" s="18"/>
      <c r="BM798" s="18"/>
      <c r="BN798" s="18"/>
      <c r="BO798" s="18"/>
      <c r="BP798" s="18"/>
      <c r="BQ798" s="18"/>
      <c r="BR798" s="18"/>
      <c r="BS798" s="18"/>
      <c r="BT798" s="18"/>
      <c r="BU798" s="18"/>
      <c r="BV798" s="18"/>
      <c r="BW798" s="18"/>
      <c r="BX798" s="18"/>
      <c r="BY798" s="18"/>
      <c r="BZ798" s="18"/>
      <c r="CA798" s="18"/>
      <c r="CB798" s="18"/>
      <c r="CC798" s="18"/>
      <c r="CD798" s="18"/>
      <c r="CE798" s="18"/>
      <c r="CF798" s="18"/>
      <c r="CG798" s="18"/>
      <c r="CH798" s="18"/>
      <c r="CI798" s="18"/>
      <c r="CJ798" s="18"/>
      <c r="CK798" s="18"/>
      <c r="CL798" s="18"/>
    </row>
    <row r="799" spans="46:90">
      <c r="AT799" s="18"/>
      <c r="AU799" s="18"/>
      <c r="AV799" s="18"/>
      <c r="AW799" s="18"/>
      <c r="AX799" s="18"/>
      <c r="AY799" s="18"/>
      <c r="AZ799" s="18"/>
      <c r="BA799" s="18"/>
      <c r="BB799" s="18"/>
      <c r="BC799" s="18"/>
      <c r="BD799" s="18"/>
      <c r="BE799" s="18"/>
      <c r="BF799" s="18"/>
      <c r="BG799" s="18"/>
      <c r="BH799" s="18"/>
      <c r="BI799" s="18"/>
      <c r="BJ799" s="18"/>
      <c r="BK799" s="18"/>
      <c r="BL799" s="18"/>
      <c r="BM799" s="18"/>
      <c r="BN799" s="18"/>
      <c r="BO799" s="18"/>
      <c r="BP799" s="18"/>
      <c r="BQ799" s="18"/>
      <c r="BR799" s="18"/>
      <c r="BS799" s="18"/>
      <c r="BT799" s="18"/>
      <c r="BU799" s="18"/>
      <c r="BV799" s="18"/>
      <c r="BW799" s="18"/>
      <c r="BX799" s="18"/>
      <c r="BY799" s="18"/>
      <c r="BZ799" s="18"/>
      <c r="CA799" s="18"/>
      <c r="CB799" s="18"/>
      <c r="CC799" s="18"/>
      <c r="CD799" s="18"/>
      <c r="CE799" s="18"/>
      <c r="CF799" s="18"/>
      <c r="CG799" s="18"/>
      <c r="CH799" s="18"/>
      <c r="CI799" s="18"/>
      <c r="CJ799" s="18"/>
      <c r="CK799" s="18"/>
      <c r="CL799" s="18"/>
    </row>
    <row r="800" spans="46:90">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8"/>
      <c r="CC800" s="18"/>
      <c r="CD800" s="18"/>
      <c r="CE800" s="18"/>
      <c r="CF800" s="18"/>
      <c r="CG800" s="18"/>
      <c r="CH800" s="18"/>
      <c r="CI800" s="18"/>
      <c r="CJ800" s="18"/>
      <c r="CK800" s="18"/>
      <c r="CL800" s="18"/>
    </row>
    <row r="801" spans="46:90">
      <c r="AT801" s="18"/>
      <c r="AU801" s="18"/>
      <c r="AV801" s="18"/>
      <c r="AW801" s="18"/>
      <c r="AX801" s="18"/>
      <c r="AY801" s="18"/>
      <c r="AZ801" s="18"/>
      <c r="BA801" s="18"/>
      <c r="BB801" s="18"/>
      <c r="BC801" s="18"/>
      <c r="BD801" s="18"/>
      <c r="BE801" s="18"/>
      <c r="BF801" s="18"/>
      <c r="BG801" s="18"/>
      <c r="BH801" s="18"/>
      <c r="BI801" s="18"/>
      <c r="BJ801" s="18"/>
      <c r="BK801" s="18"/>
      <c r="BL801" s="18"/>
      <c r="BM801" s="18"/>
      <c r="BN801" s="18"/>
      <c r="BO801" s="18"/>
      <c r="BP801" s="18"/>
      <c r="BQ801" s="18"/>
      <c r="BR801" s="18"/>
      <c r="BS801" s="18"/>
      <c r="BT801" s="18"/>
      <c r="BU801" s="18"/>
      <c r="BV801" s="18"/>
      <c r="BW801" s="18"/>
      <c r="BX801" s="18"/>
      <c r="BY801" s="18"/>
      <c r="BZ801" s="18"/>
      <c r="CA801" s="18"/>
      <c r="CB801" s="18"/>
      <c r="CC801" s="18"/>
      <c r="CD801" s="18"/>
      <c r="CE801" s="18"/>
      <c r="CF801" s="18"/>
      <c r="CG801" s="18"/>
      <c r="CH801" s="18"/>
      <c r="CI801" s="18"/>
      <c r="CJ801" s="18"/>
      <c r="CK801" s="18"/>
      <c r="CL801" s="18"/>
    </row>
    <row r="802" spans="46:90">
      <c r="AT802" s="18"/>
      <c r="AU802" s="18"/>
      <c r="AV802" s="18"/>
      <c r="AW802" s="18"/>
      <c r="AX802" s="18"/>
      <c r="AY802" s="18"/>
      <c r="AZ802" s="18"/>
      <c r="BA802" s="18"/>
      <c r="BB802" s="18"/>
      <c r="BC802" s="18"/>
      <c r="BD802" s="18"/>
      <c r="BE802" s="18"/>
      <c r="BF802" s="18"/>
      <c r="BG802" s="18"/>
      <c r="BH802" s="18"/>
      <c r="BI802" s="18"/>
      <c r="BJ802" s="18"/>
      <c r="BK802" s="18"/>
      <c r="BL802" s="18"/>
      <c r="BM802" s="18"/>
      <c r="BN802" s="18"/>
      <c r="BO802" s="18"/>
      <c r="BP802" s="18"/>
      <c r="BQ802" s="18"/>
      <c r="BR802" s="18"/>
      <c r="BS802" s="18"/>
      <c r="BT802" s="18"/>
      <c r="BU802" s="18"/>
      <c r="BV802" s="18"/>
      <c r="BW802" s="18"/>
      <c r="BX802" s="18"/>
      <c r="BY802" s="18"/>
      <c r="BZ802" s="18"/>
      <c r="CA802" s="18"/>
      <c r="CB802" s="18"/>
      <c r="CC802" s="18"/>
      <c r="CD802" s="18"/>
      <c r="CE802" s="18"/>
      <c r="CF802" s="18"/>
      <c r="CG802" s="18"/>
      <c r="CH802" s="18"/>
      <c r="CI802" s="18"/>
      <c r="CJ802" s="18"/>
      <c r="CK802" s="18"/>
      <c r="CL802" s="18"/>
    </row>
    <row r="803" spans="46:90">
      <c r="AT803" s="18"/>
      <c r="AU803" s="18"/>
      <c r="AV803" s="18"/>
      <c r="AW803" s="18"/>
      <c r="AX803" s="18"/>
      <c r="AY803" s="18"/>
      <c r="AZ803" s="18"/>
      <c r="BA803" s="18"/>
      <c r="BB803" s="18"/>
      <c r="BC803" s="18"/>
      <c r="BD803" s="18"/>
      <c r="BE803" s="18"/>
      <c r="BF803" s="18"/>
      <c r="BG803" s="18"/>
      <c r="BH803" s="18"/>
      <c r="BI803" s="18"/>
      <c r="BJ803" s="18"/>
      <c r="BK803" s="18"/>
      <c r="BL803" s="18"/>
      <c r="BM803" s="18"/>
      <c r="BN803" s="18"/>
      <c r="BO803" s="18"/>
      <c r="BP803" s="18"/>
      <c r="BQ803" s="18"/>
      <c r="BR803" s="18"/>
      <c r="BS803" s="18"/>
      <c r="BT803" s="18"/>
      <c r="BU803" s="18"/>
      <c r="BV803" s="18"/>
      <c r="BW803" s="18"/>
      <c r="BX803" s="18"/>
      <c r="BY803" s="18"/>
      <c r="BZ803" s="18"/>
      <c r="CA803" s="18"/>
      <c r="CB803" s="18"/>
      <c r="CC803" s="18"/>
      <c r="CD803" s="18"/>
      <c r="CE803" s="18"/>
      <c r="CF803" s="18"/>
      <c r="CG803" s="18"/>
      <c r="CH803" s="18"/>
      <c r="CI803" s="18"/>
      <c r="CJ803" s="18"/>
      <c r="CK803" s="18"/>
      <c r="CL803" s="18"/>
    </row>
    <row r="804" spans="46:90">
      <c r="AT804" s="18"/>
      <c r="AU804" s="18"/>
      <c r="AV804" s="18"/>
      <c r="AW804" s="18"/>
      <c r="AX804" s="18"/>
      <c r="AY804" s="18"/>
      <c r="AZ804" s="18"/>
      <c r="BA804" s="18"/>
      <c r="BB804" s="18"/>
      <c r="BC804" s="18"/>
      <c r="BD804" s="18"/>
      <c r="BE804" s="18"/>
      <c r="BF804" s="18"/>
      <c r="BG804" s="18"/>
      <c r="BH804" s="18"/>
      <c r="BI804" s="18"/>
      <c r="BJ804" s="18"/>
      <c r="BK804" s="18"/>
      <c r="BL804" s="18"/>
      <c r="BM804" s="18"/>
      <c r="BN804" s="18"/>
      <c r="BO804" s="18"/>
      <c r="BP804" s="18"/>
      <c r="BQ804" s="18"/>
      <c r="BR804" s="18"/>
      <c r="BS804" s="18"/>
      <c r="BT804" s="18"/>
      <c r="BU804" s="18"/>
      <c r="BV804" s="18"/>
      <c r="BW804" s="18"/>
      <c r="BX804" s="18"/>
      <c r="BY804" s="18"/>
      <c r="BZ804" s="18"/>
      <c r="CA804" s="18"/>
      <c r="CB804" s="18"/>
      <c r="CC804" s="18"/>
      <c r="CD804" s="18"/>
      <c r="CE804" s="18"/>
      <c r="CF804" s="18"/>
      <c r="CG804" s="18"/>
      <c r="CH804" s="18"/>
      <c r="CI804" s="18"/>
      <c r="CJ804" s="18"/>
      <c r="CK804" s="18"/>
      <c r="CL804" s="18"/>
    </row>
    <row r="805" spans="46:90">
      <c r="AT805" s="18"/>
      <c r="AU805" s="18"/>
      <c r="AV805" s="18"/>
      <c r="AW805" s="18"/>
      <c r="AX805" s="18"/>
      <c r="AY805" s="18"/>
      <c r="AZ805" s="18"/>
      <c r="BA805" s="18"/>
      <c r="BB805" s="18"/>
      <c r="BC805" s="18"/>
      <c r="BD805" s="18"/>
      <c r="BE805" s="18"/>
      <c r="BF805" s="18"/>
      <c r="BG805" s="18"/>
      <c r="BH805" s="18"/>
      <c r="BI805" s="18"/>
      <c r="BJ805" s="18"/>
      <c r="BK805" s="18"/>
      <c r="BL805" s="18"/>
      <c r="BM805" s="18"/>
      <c r="BN805" s="18"/>
      <c r="BO805" s="18"/>
      <c r="BP805" s="18"/>
      <c r="BQ805" s="18"/>
      <c r="BR805" s="18"/>
      <c r="BS805" s="18"/>
      <c r="BT805" s="18"/>
      <c r="BU805" s="18"/>
      <c r="BV805" s="18"/>
      <c r="BW805" s="18"/>
      <c r="BX805" s="18"/>
      <c r="BY805" s="18"/>
      <c r="BZ805" s="18"/>
      <c r="CA805" s="18"/>
      <c r="CB805" s="18"/>
      <c r="CC805" s="18"/>
      <c r="CD805" s="18"/>
      <c r="CE805" s="18"/>
      <c r="CF805" s="18"/>
      <c r="CG805" s="18"/>
      <c r="CH805" s="18"/>
      <c r="CI805" s="18"/>
      <c r="CJ805" s="18"/>
      <c r="CK805" s="18"/>
      <c r="CL805" s="18"/>
    </row>
    <row r="806" spans="46:90">
      <c r="AT806" s="18"/>
      <c r="AU806" s="18"/>
      <c r="AV806" s="18"/>
      <c r="AW806" s="18"/>
      <c r="AX806" s="18"/>
      <c r="AY806" s="18"/>
      <c r="AZ806" s="18"/>
      <c r="BA806" s="18"/>
      <c r="BB806" s="18"/>
      <c r="BC806" s="18"/>
      <c r="BD806" s="18"/>
      <c r="BE806" s="18"/>
      <c r="BF806" s="18"/>
      <c r="BG806" s="18"/>
      <c r="BH806" s="18"/>
      <c r="BI806" s="18"/>
      <c r="BJ806" s="18"/>
      <c r="BK806" s="18"/>
      <c r="BL806" s="18"/>
      <c r="BM806" s="18"/>
      <c r="BN806" s="18"/>
      <c r="BO806" s="18"/>
      <c r="BP806" s="18"/>
      <c r="BQ806" s="18"/>
      <c r="BR806" s="18"/>
      <c r="BS806" s="18"/>
      <c r="BT806" s="18"/>
      <c r="BU806" s="18"/>
      <c r="BV806" s="18"/>
      <c r="BW806" s="18"/>
      <c r="BX806" s="18"/>
      <c r="BY806" s="18"/>
      <c r="BZ806" s="18"/>
      <c r="CA806" s="18"/>
      <c r="CB806" s="18"/>
      <c r="CC806" s="18"/>
      <c r="CD806" s="18"/>
      <c r="CE806" s="18"/>
      <c r="CF806" s="18"/>
      <c r="CG806" s="18"/>
      <c r="CH806" s="18"/>
      <c r="CI806" s="18"/>
      <c r="CJ806" s="18"/>
      <c r="CK806" s="18"/>
      <c r="CL806" s="18"/>
    </row>
    <row r="807" spans="46:90">
      <c r="AT807" s="18"/>
      <c r="AU807" s="18"/>
      <c r="AV807" s="18"/>
      <c r="AW807" s="18"/>
      <c r="AX807" s="18"/>
      <c r="AY807" s="18"/>
      <c r="AZ807" s="18"/>
      <c r="BA807" s="18"/>
      <c r="BB807" s="18"/>
      <c r="BC807" s="18"/>
      <c r="BD807" s="18"/>
      <c r="BE807" s="18"/>
      <c r="BF807" s="18"/>
      <c r="BG807" s="18"/>
      <c r="BH807" s="18"/>
      <c r="BI807" s="18"/>
      <c r="BJ807" s="18"/>
      <c r="BK807" s="18"/>
      <c r="BL807" s="18"/>
      <c r="BM807" s="18"/>
      <c r="BN807" s="18"/>
      <c r="BO807" s="18"/>
      <c r="BP807" s="18"/>
      <c r="BQ807" s="18"/>
      <c r="BR807" s="18"/>
      <c r="BS807" s="18"/>
      <c r="BT807" s="18"/>
      <c r="BU807" s="18"/>
      <c r="BV807" s="18"/>
      <c r="BW807" s="18"/>
      <c r="BX807" s="18"/>
      <c r="BY807" s="18"/>
      <c r="BZ807" s="18"/>
      <c r="CA807" s="18"/>
      <c r="CB807" s="18"/>
      <c r="CC807" s="18"/>
      <c r="CD807" s="18"/>
      <c r="CE807" s="18"/>
      <c r="CF807" s="18"/>
      <c r="CG807" s="18"/>
      <c r="CH807" s="18"/>
      <c r="CI807" s="18"/>
      <c r="CJ807" s="18"/>
      <c r="CK807" s="18"/>
      <c r="CL807" s="18"/>
    </row>
    <row r="808" spans="46:90">
      <c r="AT808" s="18"/>
      <c r="AU808" s="18"/>
      <c r="AV808" s="18"/>
      <c r="AW808" s="18"/>
      <c r="AX808" s="18"/>
      <c r="AY808" s="18"/>
      <c r="AZ808" s="18"/>
      <c r="BA808" s="18"/>
      <c r="BB808" s="18"/>
      <c r="BC808" s="18"/>
      <c r="BD808" s="18"/>
      <c r="BE808" s="18"/>
      <c r="BF808" s="18"/>
      <c r="BG808" s="18"/>
      <c r="BH808" s="18"/>
      <c r="BI808" s="18"/>
      <c r="BJ808" s="18"/>
      <c r="BK808" s="18"/>
      <c r="BL808" s="18"/>
      <c r="BM808" s="18"/>
      <c r="BN808" s="18"/>
      <c r="BO808" s="18"/>
      <c r="BP808" s="18"/>
      <c r="BQ808" s="18"/>
      <c r="BR808" s="18"/>
      <c r="BS808" s="18"/>
      <c r="BT808" s="18"/>
      <c r="BU808" s="18"/>
      <c r="BV808" s="18"/>
      <c r="BW808" s="18"/>
      <c r="BX808" s="18"/>
      <c r="BY808" s="18"/>
      <c r="BZ808" s="18"/>
      <c r="CA808" s="18"/>
      <c r="CB808" s="18"/>
      <c r="CC808" s="18"/>
      <c r="CD808" s="18"/>
      <c r="CE808" s="18"/>
      <c r="CF808" s="18"/>
      <c r="CG808" s="18"/>
      <c r="CH808" s="18"/>
      <c r="CI808" s="18"/>
      <c r="CJ808" s="18"/>
      <c r="CK808" s="18"/>
      <c r="CL808" s="18"/>
    </row>
    <row r="809" spans="46:90">
      <c r="AT809" s="18"/>
      <c r="AU809" s="18"/>
      <c r="AV809" s="18"/>
      <c r="AW809" s="18"/>
      <c r="AX809" s="18"/>
      <c r="AY809" s="18"/>
      <c r="AZ809" s="18"/>
      <c r="BA809" s="18"/>
      <c r="BB809" s="18"/>
      <c r="BC809" s="18"/>
      <c r="BD809" s="18"/>
      <c r="BE809" s="18"/>
      <c r="BF809" s="18"/>
      <c r="BG809" s="18"/>
      <c r="BH809" s="18"/>
      <c r="BI809" s="18"/>
      <c r="BJ809" s="18"/>
      <c r="BK809" s="18"/>
      <c r="BL809" s="18"/>
      <c r="BM809" s="18"/>
      <c r="BN809" s="18"/>
      <c r="BO809" s="18"/>
      <c r="BP809" s="18"/>
      <c r="BQ809" s="18"/>
      <c r="BR809" s="18"/>
      <c r="BS809" s="18"/>
      <c r="BT809" s="18"/>
      <c r="BU809" s="18"/>
      <c r="BV809" s="18"/>
      <c r="BW809" s="18"/>
      <c r="BX809" s="18"/>
      <c r="BY809" s="18"/>
      <c r="BZ809" s="18"/>
      <c r="CA809" s="18"/>
      <c r="CB809" s="18"/>
      <c r="CC809" s="18"/>
      <c r="CD809" s="18"/>
      <c r="CE809" s="18"/>
      <c r="CF809" s="18"/>
      <c r="CG809" s="18"/>
      <c r="CH809" s="18"/>
      <c r="CI809" s="18"/>
      <c r="CJ809" s="18"/>
      <c r="CK809" s="18"/>
      <c r="CL809" s="18"/>
    </row>
    <row r="810" spans="46:90">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row>
    <row r="811" spans="46:90">
      <c r="AT811" s="18"/>
      <c r="AU811" s="18"/>
      <c r="AV811" s="18"/>
      <c r="AW811" s="18"/>
      <c r="AX811" s="18"/>
      <c r="AY811" s="18"/>
      <c r="AZ811" s="18"/>
      <c r="BA811" s="18"/>
      <c r="BB811" s="18"/>
      <c r="BC811" s="18"/>
      <c r="BD811" s="18"/>
      <c r="BE811" s="18"/>
      <c r="BF811" s="18"/>
      <c r="BG811" s="18"/>
      <c r="BH811" s="18"/>
      <c r="BI811" s="18"/>
      <c r="BJ811" s="18"/>
      <c r="BK811" s="18"/>
      <c r="BL811" s="18"/>
      <c r="BM811" s="18"/>
      <c r="BN811" s="18"/>
      <c r="BO811" s="18"/>
      <c r="BP811" s="18"/>
      <c r="BQ811" s="18"/>
      <c r="BR811" s="18"/>
      <c r="BS811" s="18"/>
      <c r="BT811" s="18"/>
      <c r="BU811" s="18"/>
      <c r="BV811" s="18"/>
      <c r="BW811" s="18"/>
      <c r="BX811" s="18"/>
      <c r="BY811" s="18"/>
      <c r="BZ811" s="18"/>
      <c r="CA811" s="18"/>
      <c r="CB811" s="18"/>
      <c r="CC811" s="18"/>
      <c r="CD811" s="18"/>
      <c r="CE811" s="18"/>
      <c r="CF811" s="18"/>
      <c r="CG811" s="18"/>
      <c r="CH811" s="18"/>
      <c r="CI811" s="18"/>
      <c r="CJ811" s="18"/>
      <c r="CK811" s="18"/>
      <c r="CL811" s="18"/>
    </row>
    <row r="812" spans="46:90">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row>
    <row r="813" spans="46:90">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row>
    <row r="814" spans="46:90">
      <c r="AT814" s="18"/>
      <c r="AU814" s="18"/>
      <c r="AV814" s="18"/>
      <c r="AW814" s="18"/>
      <c r="AX814" s="18"/>
      <c r="AY814" s="18"/>
      <c r="AZ814" s="18"/>
      <c r="BA814" s="18"/>
      <c r="BB814" s="18"/>
      <c r="BC814" s="18"/>
      <c r="BD814" s="18"/>
      <c r="BE814" s="18"/>
      <c r="BF814" s="18"/>
      <c r="BG814" s="18"/>
      <c r="BH814" s="18"/>
      <c r="BI814" s="18"/>
      <c r="BJ814" s="18"/>
      <c r="BK814" s="18"/>
      <c r="BL814" s="18"/>
      <c r="BM814" s="18"/>
      <c r="BN814" s="18"/>
      <c r="BO814" s="18"/>
      <c r="BP814" s="18"/>
      <c r="BQ814" s="18"/>
      <c r="BR814" s="18"/>
      <c r="BS814" s="18"/>
      <c r="BT814" s="18"/>
      <c r="BU814" s="18"/>
      <c r="BV814" s="18"/>
      <c r="BW814" s="18"/>
      <c r="BX814" s="18"/>
      <c r="BY814" s="18"/>
      <c r="BZ814" s="18"/>
      <c r="CA814" s="18"/>
      <c r="CB814" s="18"/>
      <c r="CC814" s="18"/>
      <c r="CD814" s="18"/>
      <c r="CE814" s="18"/>
      <c r="CF814" s="18"/>
      <c r="CG814" s="18"/>
      <c r="CH814" s="18"/>
      <c r="CI814" s="18"/>
      <c r="CJ814" s="18"/>
      <c r="CK814" s="18"/>
      <c r="CL814" s="18"/>
    </row>
    <row r="815" spans="46:90">
      <c r="AT815" s="18"/>
      <c r="AU815" s="18"/>
      <c r="AV815" s="18"/>
      <c r="AW815" s="18"/>
      <c r="AX815" s="18"/>
      <c r="AY815" s="18"/>
      <c r="AZ815" s="18"/>
      <c r="BA815" s="18"/>
      <c r="BB815" s="18"/>
      <c r="BC815" s="18"/>
      <c r="BD815" s="18"/>
      <c r="BE815" s="18"/>
      <c r="BF815" s="18"/>
      <c r="BG815" s="18"/>
      <c r="BH815" s="18"/>
      <c r="BI815" s="18"/>
      <c r="BJ815" s="18"/>
      <c r="BK815" s="18"/>
      <c r="BL815" s="18"/>
      <c r="BM815" s="18"/>
      <c r="BN815" s="18"/>
      <c r="BO815" s="18"/>
      <c r="BP815" s="18"/>
      <c r="BQ815" s="18"/>
      <c r="BR815" s="18"/>
      <c r="BS815" s="18"/>
      <c r="BT815" s="18"/>
      <c r="BU815" s="18"/>
      <c r="BV815" s="18"/>
      <c r="BW815" s="18"/>
      <c r="BX815" s="18"/>
      <c r="BY815" s="18"/>
      <c r="BZ815" s="18"/>
      <c r="CA815" s="18"/>
      <c r="CB815" s="18"/>
      <c r="CC815" s="18"/>
      <c r="CD815" s="18"/>
      <c r="CE815" s="18"/>
      <c r="CF815" s="18"/>
      <c r="CG815" s="18"/>
      <c r="CH815" s="18"/>
      <c r="CI815" s="18"/>
      <c r="CJ815" s="18"/>
      <c r="CK815" s="18"/>
      <c r="CL815" s="18"/>
    </row>
    <row r="816" spans="46:90">
      <c r="AT816" s="18"/>
      <c r="AU816" s="18"/>
      <c r="AV816" s="18"/>
      <c r="AW816" s="18"/>
      <c r="AX816" s="18"/>
      <c r="AY816" s="18"/>
      <c r="AZ816" s="18"/>
      <c r="BA816" s="18"/>
      <c r="BB816" s="18"/>
      <c r="BC816" s="18"/>
      <c r="BD816" s="18"/>
      <c r="BE816" s="18"/>
      <c r="BF816" s="18"/>
      <c r="BG816" s="18"/>
      <c r="BH816" s="18"/>
      <c r="BI816" s="18"/>
      <c r="BJ816" s="18"/>
      <c r="BK816" s="18"/>
      <c r="BL816" s="18"/>
      <c r="BM816" s="18"/>
      <c r="BN816" s="18"/>
      <c r="BO816" s="18"/>
      <c r="BP816" s="18"/>
      <c r="BQ816" s="18"/>
      <c r="BR816" s="18"/>
      <c r="BS816" s="18"/>
      <c r="BT816" s="18"/>
      <c r="BU816" s="18"/>
      <c r="BV816" s="18"/>
      <c r="BW816" s="18"/>
      <c r="BX816" s="18"/>
      <c r="BY816" s="18"/>
      <c r="BZ816" s="18"/>
      <c r="CA816" s="18"/>
      <c r="CB816" s="18"/>
      <c r="CC816" s="18"/>
      <c r="CD816" s="18"/>
      <c r="CE816" s="18"/>
      <c r="CF816" s="18"/>
      <c r="CG816" s="18"/>
      <c r="CH816" s="18"/>
      <c r="CI816" s="18"/>
      <c r="CJ816" s="18"/>
      <c r="CK816" s="18"/>
      <c r="CL816" s="18"/>
    </row>
    <row r="817" spans="46:90">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row>
    <row r="818" spans="46:90">
      <c r="AT818" s="18"/>
      <c r="AU818" s="18"/>
      <c r="AV818" s="18"/>
      <c r="AW818" s="18"/>
      <c r="AX818" s="18"/>
      <c r="AY818" s="18"/>
      <c r="AZ818" s="18"/>
      <c r="BA818" s="18"/>
      <c r="BB818" s="18"/>
      <c r="BC818" s="18"/>
      <c r="BD818" s="18"/>
      <c r="BE818" s="18"/>
      <c r="BF818" s="18"/>
      <c r="BG818" s="18"/>
      <c r="BH818" s="18"/>
      <c r="BI818" s="18"/>
      <c r="BJ818" s="18"/>
      <c r="BK818" s="18"/>
      <c r="BL818" s="18"/>
      <c r="BM818" s="18"/>
      <c r="BN818" s="18"/>
      <c r="BO818" s="18"/>
      <c r="BP818" s="18"/>
      <c r="BQ818" s="18"/>
      <c r="BR818" s="18"/>
      <c r="BS818" s="18"/>
      <c r="BT818" s="18"/>
      <c r="BU818" s="18"/>
      <c r="BV818" s="18"/>
      <c r="BW818" s="18"/>
      <c r="BX818" s="18"/>
      <c r="BY818" s="18"/>
      <c r="BZ818" s="18"/>
      <c r="CA818" s="18"/>
      <c r="CB818" s="18"/>
      <c r="CC818" s="18"/>
      <c r="CD818" s="18"/>
      <c r="CE818" s="18"/>
      <c r="CF818" s="18"/>
      <c r="CG818" s="18"/>
      <c r="CH818" s="18"/>
      <c r="CI818" s="18"/>
      <c r="CJ818" s="18"/>
      <c r="CK818" s="18"/>
      <c r="CL818" s="18"/>
    </row>
    <row r="819" spans="46:90">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row>
    <row r="820" spans="46:90">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row>
    <row r="821" spans="46:90">
      <c r="AT821" s="18"/>
      <c r="AU821" s="18"/>
      <c r="AV821" s="18"/>
      <c r="AW821" s="18"/>
      <c r="AX821" s="18"/>
      <c r="AY821" s="18"/>
      <c r="AZ821" s="18"/>
      <c r="BA821" s="18"/>
      <c r="BB821" s="18"/>
      <c r="BC821" s="18"/>
      <c r="BD821" s="18"/>
      <c r="BE821" s="18"/>
      <c r="BF821" s="18"/>
      <c r="BG821" s="18"/>
      <c r="BH821" s="18"/>
      <c r="BI821" s="18"/>
      <c r="BJ821" s="18"/>
      <c r="BK821" s="18"/>
      <c r="BL821" s="18"/>
      <c r="BM821" s="18"/>
      <c r="BN821" s="18"/>
      <c r="BO821" s="18"/>
      <c r="BP821" s="18"/>
      <c r="BQ821" s="18"/>
      <c r="BR821" s="18"/>
      <c r="BS821" s="18"/>
      <c r="BT821" s="18"/>
      <c r="BU821" s="18"/>
      <c r="BV821" s="18"/>
      <c r="BW821" s="18"/>
      <c r="BX821" s="18"/>
      <c r="BY821" s="18"/>
      <c r="BZ821" s="18"/>
      <c r="CA821" s="18"/>
      <c r="CB821" s="18"/>
      <c r="CC821" s="18"/>
      <c r="CD821" s="18"/>
      <c r="CE821" s="18"/>
      <c r="CF821" s="18"/>
      <c r="CG821" s="18"/>
      <c r="CH821" s="18"/>
      <c r="CI821" s="18"/>
      <c r="CJ821" s="18"/>
      <c r="CK821" s="18"/>
      <c r="CL821" s="18"/>
    </row>
    <row r="822" spans="46:90">
      <c r="AT822" s="18"/>
      <c r="AU822" s="18"/>
      <c r="AV822" s="18"/>
      <c r="AW822" s="18"/>
      <c r="AX822" s="18"/>
      <c r="AY822" s="18"/>
      <c r="AZ822" s="18"/>
      <c r="BA822" s="18"/>
      <c r="BB822" s="18"/>
      <c r="BC822" s="18"/>
      <c r="BD822" s="18"/>
      <c r="BE822" s="18"/>
      <c r="BF822" s="18"/>
      <c r="BG822" s="18"/>
      <c r="BH822" s="18"/>
      <c r="BI822" s="18"/>
      <c r="BJ822" s="18"/>
      <c r="BK822" s="18"/>
      <c r="BL822" s="18"/>
      <c r="BM822" s="18"/>
      <c r="BN822" s="18"/>
      <c r="BO822" s="18"/>
      <c r="BP822" s="18"/>
      <c r="BQ822" s="18"/>
      <c r="BR822" s="18"/>
      <c r="BS822" s="18"/>
      <c r="BT822" s="18"/>
      <c r="BU822" s="18"/>
      <c r="BV822" s="18"/>
      <c r="BW822" s="18"/>
      <c r="BX822" s="18"/>
      <c r="BY822" s="18"/>
      <c r="BZ822" s="18"/>
      <c r="CA822" s="18"/>
      <c r="CB822" s="18"/>
      <c r="CC822" s="18"/>
      <c r="CD822" s="18"/>
      <c r="CE822" s="18"/>
      <c r="CF822" s="18"/>
      <c r="CG822" s="18"/>
      <c r="CH822" s="18"/>
      <c r="CI822" s="18"/>
      <c r="CJ822" s="18"/>
      <c r="CK822" s="18"/>
      <c r="CL822" s="18"/>
    </row>
    <row r="823" spans="46:90">
      <c r="AT823" s="18"/>
      <c r="AU823" s="18"/>
      <c r="AV823" s="18"/>
      <c r="AW823" s="18"/>
      <c r="AX823" s="18"/>
      <c r="AY823" s="18"/>
      <c r="AZ823" s="18"/>
      <c r="BA823" s="18"/>
      <c r="BB823" s="18"/>
      <c r="BC823" s="18"/>
      <c r="BD823" s="18"/>
      <c r="BE823" s="18"/>
      <c r="BF823" s="18"/>
      <c r="BG823" s="18"/>
      <c r="BH823" s="18"/>
      <c r="BI823" s="18"/>
      <c r="BJ823" s="18"/>
      <c r="BK823" s="18"/>
      <c r="BL823" s="18"/>
      <c r="BM823" s="18"/>
      <c r="BN823" s="18"/>
      <c r="BO823" s="18"/>
      <c r="BP823" s="18"/>
      <c r="BQ823" s="18"/>
      <c r="BR823" s="18"/>
      <c r="BS823" s="18"/>
      <c r="BT823" s="18"/>
      <c r="BU823" s="18"/>
      <c r="BV823" s="18"/>
      <c r="BW823" s="18"/>
      <c r="BX823" s="18"/>
      <c r="BY823" s="18"/>
      <c r="BZ823" s="18"/>
      <c r="CA823" s="18"/>
      <c r="CB823" s="18"/>
      <c r="CC823" s="18"/>
      <c r="CD823" s="18"/>
      <c r="CE823" s="18"/>
      <c r="CF823" s="18"/>
      <c r="CG823" s="18"/>
      <c r="CH823" s="18"/>
      <c r="CI823" s="18"/>
      <c r="CJ823" s="18"/>
      <c r="CK823" s="18"/>
      <c r="CL823" s="18"/>
    </row>
    <row r="824" spans="46:90">
      <c r="AT824" s="18"/>
      <c r="AU824" s="18"/>
      <c r="AV824" s="18"/>
      <c r="AW824" s="18"/>
      <c r="AX824" s="18"/>
      <c r="AY824" s="18"/>
      <c r="AZ824" s="18"/>
      <c r="BA824" s="18"/>
      <c r="BB824" s="18"/>
      <c r="BC824" s="18"/>
      <c r="BD824" s="18"/>
      <c r="BE824" s="18"/>
      <c r="BF824" s="18"/>
      <c r="BG824" s="18"/>
      <c r="BH824" s="18"/>
      <c r="BI824" s="18"/>
      <c r="BJ824" s="18"/>
      <c r="BK824" s="18"/>
      <c r="BL824" s="18"/>
      <c r="BM824" s="18"/>
      <c r="BN824" s="18"/>
      <c r="BO824" s="18"/>
      <c r="BP824" s="18"/>
      <c r="BQ824" s="18"/>
      <c r="BR824" s="18"/>
      <c r="BS824" s="18"/>
      <c r="BT824" s="18"/>
      <c r="BU824" s="18"/>
      <c r="BV824" s="18"/>
      <c r="BW824" s="18"/>
      <c r="BX824" s="18"/>
      <c r="BY824" s="18"/>
      <c r="BZ824" s="18"/>
      <c r="CA824" s="18"/>
      <c r="CB824" s="18"/>
      <c r="CC824" s="18"/>
      <c r="CD824" s="18"/>
      <c r="CE824" s="18"/>
      <c r="CF824" s="18"/>
      <c r="CG824" s="18"/>
      <c r="CH824" s="18"/>
      <c r="CI824" s="18"/>
      <c r="CJ824" s="18"/>
      <c r="CK824" s="18"/>
      <c r="CL824" s="18"/>
    </row>
    <row r="825" spans="46:90">
      <c r="AT825" s="18"/>
      <c r="AU825" s="18"/>
      <c r="AV825" s="18"/>
      <c r="AW825" s="18"/>
      <c r="AX825" s="18"/>
      <c r="AY825" s="18"/>
      <c r="AZ825" s="18"/>
      <c r="BA825" s="18"/>
      <c r="BB825" s="18"/>
      <c r="BC825" s="18"/>
      <c r="BD825" s="18"/>
      <c r="BE825" s="18"/>
      <c r="BF825" s="18"/>
      <c r="BG825" s="18"/>
      <c r="BH825" s="18"/>
      <c r="BI825" s="18"/>
      <c r="BJ825" s="18"/>
      <c r="BK825" s="18"/>
      <c r="BL825" s="18"/>
      <c r="BM825" s="18"/>
      <c r="BN825" s="18"/>
      <c r="BO825" s="18"/>
      <c r="BP825" s="18"/>
      <c r="BQ825" s="18"/>
      <c r="BR825" s="18"/>
      <c r="BS825" s="18"/>
      <c r="BT825" s="18"/>
      <c r="BU825" s="18"/>
      <c r="BV825" s="18"/>
      <c r="BW825" s="18"/>
      <c r="BX825" s="18"/>
      <c r="BY825" s="18"/>
      <c r="BZ825" s="18"/>
      <c r="CA825" s="18"/>
      <c r="CB825" s="18"/>
      <c r="CC825" s="18"/>
      <c r="CD825" s="18"/>
      <c r="CE825" s="18"/>
      <c r="CF825" s="18"/>
      <c r="CG825" s="18"/>
      <c r="CH825" s="18"/>
      <c r="CI825" s="18"/>
      <c r="CJ825" s="18"/>
      <c r="CK825" s="18"/>
      <c r="CL825" s="18"/>
    </row>
    <row r="826" spans="46:90">
      <c r="AT826" s="18"/>
      <c r="AU826" s="18"/>
      <c r="AV826" s="18"/>
      <c r="AW826" s="18"/>
      <c r="AX826" s="18"/>
      <c r="AY826" s="18"/>
      <c r="AZ826" s="18"/>
      <c r="BA826" s="18"/>
      <c r="BB826" s="18"/>
      <c r="BC826" s="18"/>
      <c r="BD826" s="18"/>
      <c r="BE826" s="18"/>
      <c r="BF826" s="18"/>
      <c r="BG826" s="18"/>
      <c r="BH826" s="18"/>
      <c r="BI826" s="18"/>
      <c r="BJ826" s="18"/>
      <c r="BK826" s="18"/>
      <c r="BL826" s="18"/>
      <c r="BM826" s="18"/>
      <c r="BN826" s="18"/>
      <c r="BO826" s="18"/>
      <c r="BP826" s="18"/>
      <c r="BQ826" s="18"/>
      <c r="BR826" s="18"/>
      <c r="BS826" s="18"/>
      <c r="BT826" s="18"/>
      <c r="BU826" s="18"/>
      <c r="BV826" s="18"/>
      <c r="BW826" s="18"/>
      <c r="BX826" s="18"/>
      <c r="BY826" s="18"/>
      <c r="BZ826" s="18"/>
      <c r="CA826" s="18"/>
      <c r="CB826" s="18"/>
      <c r="CC826" s="18"/>
      <c r="CD826" s="18"/>
      <c r="CE826" s="18"/>
      <c r="CF826" s="18"/>
      <c r="CG826" s="18"/>
      <c r="CH826" s="18"/>
      <c r="CI826" s="18"/>
      <c r="CJ826" s="18"/>
      <c r="CK826" s="18"/>
      <c r="CL826" s="18"/>
    </row>
    <row r="827" spans="46:90">
      <c r="AT827" s="18"/>
      <c r="AU827" s="18"/>
      <c r="AV827" s="18"/>
      <c r="AW827" s="18"/>
      <c r="AX827" s="18"/>
      <c r="AY827" s="18"/>
      <c r="AZ827" s="18"/>
      <c r="BA827" s="18"/>
      <c r="BB827" s="18"/>
      <c r="BC827" s="18"/>
      <c r="BD827" s="18"/>
      <c r="BE827" s="18"/>
      <c r="BF827" s="18"/>
      <c r="BG827" s="18"/>
      <c r="BH827" s="18"/>
      <c r="BI827" s="18"/>
      <c r="BJ827" s="18"/>
      <c r="BK827" s="18"/>
      <c r="BL827" s="18"/>
      <c r="BM827" s="18"/>
      <c r="BN827" s="18"/>
      <c r="BO827" s="18"/>
      <c r="BP827" s="18"/>
      <c r="BQ827" s="18"/>
      <c r="BR827" s="18"/>
      <c r="BS827" s="18"/>
      <c r="BT827" s="18"/>
      <c r="BU827" s="18"/>
      <c r="BV827" s="18"/>
      <c r="BW827" s="18"/>
      <c r="BX827" s="18"/>
      <c r="BY827" s="18"/>
      <c r="BZ827" s="18"/>
      <c r="CA827" s="18"/>
      <c r="CB827" s="18"/>
      <c r="CC827" s="18"/>
      <c r="CD827" s="18"/>
      <c r="CE827" s="18"/>
      <c r="CF827" s="18"/>
      <c r="CG827" s="18"/>
      <c r="CH827" s="18"/>
      <c r="CI827" s="18"/>
      <c r="CJ827" s="18"/>
      <c r="CK827" s="18"/>
      <c r="CL827" s="18"/>
    </row>
    <row r="828" spans="46:90">
      <c r="AT828" s="18"/>
      <c r="AU828" s="18"/>
      <c r="AV828" s="18"/>
      <c r="AW828" s="18"/>
      <c r="AX828" s="18"/>
      <c r="AY828" s="18"/>
      <c r="AZ828" s="18"/>
      <c r="BA828" s="18"/>
      <c r="BB828" s="18"/>
      <c r="BC828" s="18"/>
      <c r="BD828" s="18"/>
      <c r="BE828" s="18"/>
      <c r="BF828" s="18"/>
      <c r="BG828" s="18"/>
      <c r="BH828" s="18"/>
      <c r="BI828" s="18"/>
      <c r="BJ828" s="18"/>
      <c r="BK828" s="18"/>
      <c r="BL828" s="18"/>
      <c r="BM828" s="18"/>
      <c r="BN828" s="18"/>
      <c r="BO828" s="18"/>
      <c r="BP828" s="18"/>
      <c r="BQ828" s="18"/>
      <c r="BR828" s="18"/>
      <c r="BS828" s="18"/>
      <c r="BT828" s="18"/>
      <c r="BU828" s="18"/>
      <c r="BV828" s="18"/>
      <c r="BW828" s="18"/>
      <c r="BX828" s="18"/>
      <c r="BY828" s="18"/>
      <c r="BZ828" s="18"/>
      <c r="CA828" s="18"/>
      <c r="CB828" s="18"/>
      <c r="CC828" s="18"/>
      <c r="CD828" s="18"/>
      <c r="CE828" s="18"/>
      <c r="CF828" s="18"/>
      <c r="CG828" s="18"/>
      <c r="CH828" s="18"/>
      <c r="CI828" s="18"/>
      <c r="CJ828" s="18"/>
      <c r="CK828" s="18"/>
      <c r="CL828" s="18"/>
    </row>
    <row r="829" spans="46:90">
      <c r="AT829" s="18"/>
      <c r="AU829" s="18"/>
      <c r="AV829" s="18"/>
      <c r="AW829" s="18"/>
      <c r="AX829" s="18"/>
      <c r="AY829" s="18"/>
      <c r="AZ829" s="18"/>
      <c r="BA829" s="18"/>
      <c r="BB829" s="18"/>
      <c r="BC829" s="18"/>
      <c r="BD829" s="18"/>
      <c r="BE829" s="18"/>
      <c r="BF829" s="18"/>
      <c r="BG829" s="18"/>
      <c r="BH829" s="18"/>
      <c r="BI829" s="18"/>
      <c r="BJ829" s="18"/>
      <c r="BK829" s="18"/>
      <c r="BL829" s="18"/>
      <c r="BM829" s="18"/>
      <c r="BN829" s="18"/>
      <c r="BO829" s="18"/>
      <c r="BP829" s="18"/>
      <c r="BQ829" s="18"/>
      <c r="BR829" s="18"/>
      <c r="BS829" s="18"/>
      <c r="BT829" s="18"/>
      <c r="BU829" s="18"/>
      <c r="BV829" s="18"/>
      <c r="BW829" s="18"/>
      <c r="BX829" s="18"/>
      <c r="BY829" s="18"/>
      <c r="BZ829" s="18"/>
      <c r="CA829" s="18"/>
      <c r="CB829" s="18"/>
      <c r="CC829" s="18"/>
      <c r="CD829" s="18"/>
      <c r="CE829" s="18"/>
      <c r="CF829" s="18"/>
      <c r="CG829" s="18"/>
      <c r="CH829" s="18"/>
      <c r="CI829" s="18"/>
      <c r="CJ829" s="18"/>
      <c r="CK829" s="18"/>
      <c r="CL829" s="18"/>
    </row>
    <row r="830" spans="46:90">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8"/>
      <c r="CC830" s="18"/>
      <c r="CD830" s="18"/>
      <c r="CE830" s="18"/>
      <c r="CF830" s="18"/>
      <c r="CG830" s="18"/>
      <c r="CH830" s="18"/>
      <c r="CI830" s="18"/>
      <c r="CJ830" s="18"/>
      <c r="CK830" s="18"/>
      <c r="CL830" s="18"/>
    </row>
    <row r="831" spans="46:90">
      <c r="AT831" s="18"/>
      <c r="AU831" s="18"/>
      <c r="AV831" s="18"/>
      <c r="AW831" s="18"/>
      <c r="AX831" s="18"/>
      <c r="AY831" s="18"/>
      <c r="AZ831" s="18"/>
      <c r="BA831" s="18"/>
      <c r="BB831" s="18"/>
      <c r="BC831" s="18"/>
      <c r="BD831" s="18"/>
      <c r="BE831" s="18"/>
      <c r="BF831" s="18"/>
      <c r="BG831" s="18"/>
      <c r="BH831" s="18"/>
      <c r="BI831" s="18"/>
      <c r="BJ831" s="18"/>
      <c r="BK831" s="18"/>
      <c r="BL831" s="18"/>
      <c r="BM831" s="18"/>
      <c r="BN831" s="18"/>
      <c r="BO831" s="18"/>
      <c r="BP831" s="18"/>
      <c r="BQ831" s="18"/>
      <c r="BR831" s="18"/>
      <c r="BS831" s="18"/>
      <c r="BT831" s="18"/>
      <c r="BU831" s="18"/>
      <c r="BV831" s="18"/>
      <c r="BW831" s="18"/>
      <c r="BX831" s="18"/>
      <c r="BY831" s="18"/>
      <c r="BZ831" s="18"/>
      <c r="CA831" s="18"/>
      <c r="CB831" s="18"/>
      <c r="CC831" s="18"/>
      <c r="CD831" s="18"/>
      <c r="CE831" s="18"/>
      <c r="CF831" s="18"/>
      <c r="CG831" s="18"/>
      <c r="CH831" s="18"/>
      <c r="CI831" s="18"/>
      <c r="CJ831" s="18"/>
      <c r="CK831" s="18"/>
      <c r="CL831" s="18"/>
    </row>
    <row r="832" spans="46:90">
      <c r="AT832" s="18"/>
      <c r="AU832" s="18"/>
      <c r="AV832" s="18"/>
      <c r="AW832" s="18"/>
      <c r="AX832" s="18"/>
      <c r="AY832" s="18"/>
      <c r="AZ832" s="18"/>
      <c r="BA832" s="18"/>
      <c r="BB832" s="18"/>
      <c r="BC832" s="18"/>
      <c r="BD832" s="18"/>
      <c r="BE832" s="18"/>
      <c r="BF832" s="18"/>
      <c r="BG832" s="18"/>
      <c r="BH832" s="18"/>
      <c r="BI832" s="18"/>
      <c r="BJ832" s="18"/>
      <c r="BK832" s="18"/>
      <c r="BL832" s="18"/>
      <c r="BM832" s="18"/>
      <c r="BN832" s="18"/>
      <c r="BO832" s="18"/>
      <c r="BP832" s="18"/>
      <c r="BQ832" s="18"/>
      <c r="BR832" s="18"/>
      <c r="BS832" s="18"/>
      <c r="BT832" s="18"/>
      <c r="BU832" s="18"/>
      <c r="BV832" s="18"/>
      <c r="BW832" s="18"/>
      <c r="BX832" s="18"/>
      <c r="BY832" s="18"/>
      <c r="BZ832" s="18"/>
      <c r="CA832" s="18"/>
      <c r="CB832" s="18"/>
      <c r="CC832" s="18"/>
      <c r="CD832" s="18"/>
      <c r="CE832" s="18"/>
      <c r="CF832" s="18"/>
      <c r="CG832" s="18"/>
      <c r="CH832" s="18"/>
      <c r="CI832" s="18"/>
      <c r="CJ832" s="18"/>
      <c r="CK832" s="18"/>
      <c r="CL832" s="18"/>
    </row>
    <row r="833" spans="46:90">
      <c r="AT833" s="18"/>
      <c r="AU833" s="18"/>
      <c r="AV833" s="18"/>
      <c r="AW833" s="18"/>
      <c r="AX833" s="18"/>
      <c r="AY833" s="18"/>
      <c r="AZ833" s="18"/>
      <c r="BA833" s="18"/>
      <c r="BB833" s="18"/>
      <c r="BC833" s="18"/>
      <c r="BD833" s="18"/>
      <c r="BE833" s="18"/>
      <c r="BF833" s="18"/>
      <c r="BG833" s="18"/>
      <c r="BH833" s="18"/>
      <c r="BI833" s="18"/>
      <c r="BJ833" s="18"/>
      <c r="BK833" s="18"/>
      <c r="BL833" s="18"/>
      <c r="BM833" s="18"/>
      <c r="BN833" s="18"/>
      <c r="BO833" s="18"/>
      <c r="BP833" s="18"/>
      <c r="BQ833" s="18"/>
      <c r="BR833" s="18"/>
      <c r="BS833" s="18"/>
      <c r="BT833" s="18"/>
      <c r="BU833" s="18"/>
      <c r="BV833" s="18"/>
      <c r="BW833" s="18"/>
      <c r="BX833" s="18"/>
      <c r="BY833" s="18"/>
      <c r="BZ833" s="18"/>
      <c r="CA833" s="18"/>
      <c r="CB833" s="18"/>
      <c r="CC833" s="18"/>
      <c r="CD833" s="18"/>
      <c r="CE833" s="18"/>
      <c r="CF833" s="18"/>
      <c r="CG833" s="18"/>
      <c r="CH833" s="18"/>
      <c r="CI833" s="18"/>
      <c r="CJ833" s="18"/>
      <c r="CK833" s="18"/>
      <c r="CL833" s="18"/>
    </row>
    <row r="834" spans="46:90">
      <c r="AT834" s="18"/>
      <c r="AU834" s="18"/>
      <c r="AV834" s="18"/>
      <c r="AW834" s="18"/>
      <c r="AX834" s="18"/>
      <c r="AY834" s="18"/>
      <c r="AZ834" s="18"/>
      <c r="BA834" s="18"/>
      <c r="BB834" s="18"/>
      <c r="BC834" s="18"/>
      <c r="BD834" s="18"/>
      <c r="BE834" s="18"/>
      <c r="BF834" s="18"/>
      <c r="BG834" s="18"/>
      <c r="BH834" s="18"/>
      <c r="BI834" s="18"/>
      <c r="BJ834" s="18"/>
      <c r="BK834" s="18"/>
      <c r="BL834" s="18"/>
      <c r="BM834" s="18"/>
      <c r="BN834" s="18"/>
      <c r="BO834" s="18"/>
      <c r="BP834" s="18"/>
      <c r="BQ834" s="18"/>
      <c r="BR834" s="18"/>
      <c r="BS834" s="18"/>
      <c r="BT834" s="18"/>
      <c r="BU834" s="18"/>
      <c r="BV834" s="18"/>
      <c r="BW834" s="18"/>
      <c r="BX834" s="18"/>
      <c r="BY834" s="18"/>
      <c r="BZ834" s="18"/>
      <c r="CA834" s="18"/>
      <c r="CB834" s="18"/>
      <c r="CC834" s="18"/>
      <c r="CD834" s="18"/>
      <c r="CE834" s="18"/>
      <c r="CF834" s="18"/>
      <c r="CG834" s="18"/>
      <c r="CH834" s="18"/>
      <c r="CI834" s="18"/>
      <c r="CJ834" s="18"/>
      <c r="CK834" s="18"/>
      <c r="CL834" s="18"/>
    </row>
    <row r="835" spans="46:90">
      <c r="AT835" s="18"/>
      <c r="AU835" s="18"/>
      <c r="AV835" s="18"/>
      <c r="AW835" s="18"/>
      <c r="AX835" s="18"/>
      <c r="AY835" s="18"/>
      <c r="AZ835" s="18"/>
      <c r="BA835" s="18"/>
      <c r="BB835" s="18"/>
      <c r="BC835" s="18"/>
      <c r="BD835" s="18"/>
      <c r="BE835" s="18"/>
      <c r="BF835" s="18"/>
      <c r="BG835" s="18"/>
      <c r="BH835" s="18"/>
      <c r="BI835" s="18"/>
      <c r="BJ835" s="18"/>
      <c r="BK835" s="18"/>
      <c r="BL835" s="18"/>
      <c r="BM835" s="18"/>
      <c r="BN835" s="18"/>
      <c r="BO835" s="18"/>
      <c r="BP835" s="18"/>
      <c r="BQ835" s="18"/>
      <c r="BR835" s="18"/>
      <c r="BS835" s="18"/>
      <c r="BT835" s="18"/>
      <c r="BU835" s="18"/>
      <c r="BV835" s="18"/>
      <c r="BW835" s="18"/>
      <c r="BX835" s="18"/>
      <c r="BY835" s="18"/>
      <c r="BZ835" s="18"/>
      <c r="CA835" s="18"/>
      <c r="CB835" s="18"/>
      <c r="CC835" s="18"/>
      <c r="CD835" s="18"/>
      <c r="CE835" s="18"/>
      <c r="CF835" s="18"/>
      <c r="CG835" s="18"/>
      <c r="CH835" s="18"/>
      <c r="CI835" s="18"/>
      <c r="CJ835" s="18"/>
      <c r="CK835" s="18"/>
      <c r="CL835" s="18"/>
    </row>
    <row r="836" spans="46:90">
      <c r="AT836" s="18"/>
      <c r="AU836" s="18"/>
      <c r="AV836" s="18"/>
      <c r="AW836" s="18"/>
      <c r="AX836" s="18"/>
      <c r="AY836" s="18"/>
      <c r="AZ836" s="18"/>
      <c r="BA836" s="18"/>
      <c r="BB836" s="18"/>
      <c r="BC836" s="18"/>
      <c r="BD836" s="18"/>
      <c r="BE836" s="18"/>
      <c r="BF836" s="18"/>
      <c r="BG836" s="18"/>
      <c r="BH836" s="18"/>
      <c r="BI836" s="18"/>
      <c r="BJ836" s="18"/>
      <c r="BK836" s="18"/>
      <c r="BL836" s="18"/>
      <c r="BM836" s="18"/>
      <c r="BN836" s="18"/>
      <c r="BO836" s="18"/>
      <c r="BP836" s="18"/>
      <c r="BQ836" s="18"/>
      <c r="BR836" s="18"/>
      <c r="BS836" s="18"/>
      <c r="BT836" s="18"/>
      <c r="BU836" s="18"/>
      <c r="BV836" s="18"/>
      <c r="BW836" s="18"/>
      <c r="BX836" s="18"/>
      <c r="BY836" s="18"/>
      <c r="BZ836" s="18"/>
      <c r="CA836" s="18"/>
      <c r="CB836" s="18"/>
      <c r="CC836" s="18"/>
      <c r="CD836" s="18"/>
      <c r="CE836" s="18"/>
      <c r="CF836" s="18"/>
      <c r="CG836" s="18"/>
      <c r="CH836" s="18"/>
      <c r="CI836" s="18"/>
      <c r="CJ836" s="18"/>
      <c r="CK836" s="18"/>
      <c r="CL836" s="18"/>
    </row>
    <row r="837" spans="46:90">
      <c r="AT837" s="18"/>
      <c r="AU837" s="18"/>
      <c r="AV837" s="18"/>
      <c r="AW837" s="18"/>
      <c r="AX837" s="18"/>
      <c r="AY837" s="18"/>
      <c r="AZ837" s="18"/>
      <c r="BA837" s="18"/>
      <c r="BB837" s="18"/>
      <c r="BC837" s="18"/>
      <c r="BD837" s="18"/>
      <c r="BE837" s="18"/>
      <c r="BF837" s="18"/>
      <c r="BG837" s="18"/>
      <c r="BH837" s="18"/>
      <c r="BI837" s="18"/>
      <c r="BJ837" s="18"/>
      <c r="BK837" s="18"/>
      <c r="BL837" s="18"/>
      <c r="BM837" s="18"/>
      <c r="BN837" s="18"/>
      <c r="BO837" s="18"/>
      <c r="BP837" s="18"/>
      <c r="BQ837" s="18"/>
      <c r="BR837" s="18"/>
      <c r="BS837" s="18"/>
      <c r="BT837" s="18"/>
      <c r="BU837" s="18"/>
      <c r="BV837" s="18"/>
      <c r="BW837" s="18"/>
      <c r="BX837" s="18"/>
      <c r="BY837" s="18"/>
      <c r="BZ837" s="18"/>
      <c r="CA837" s="18"/>
      <c r="CB837" s="18"/>
      <c r="CC837" s="18"/>
      <c r="CD837" s="18"/>
      <c r="CE837" s="18"/>
      <c r="CF837" s="18"/>
      <c r="CG837" s="18"/>
      <c r="CH837" s="18"/>
      <c r="CI837" s="18"/>
      <c r="CJ837" s="18"/>
      <c r="CK837" s="18"/>
      <c r="CL837" s="18"/>
    </row>
    <row r="838" spans="46:90">
      <c r="AT838" s="18"/>
      <c r="AU838" s="18"/>
      <c r="AV838" s="18"/>
      <c r="AW838" s="18"/>
      <c r="AX838" s="18"/>
      <c r="AY838" s="18"/>
      <c r="AZ838" s="18"/>
      <c r="BA838" s="18"/>
      <c r="BB838" s="18"/>
      <c r="BC838" s="18"/>
      <c r="BD838" s="18"/>
      <c r="BE838" s="18"/>
      <c r="BF838" s="18"/>
      <c r="BG838" s="18"/>
      <c r="BH838" s="18"/>
      <c r="BI838" s="18"/>
      <c r="BJ838" s="18"/>
      <c r="BK838" s="18"/>
      <c r="BL838" s="18"/>
      <c r="BM838" s="18"/>
      <c r="BN838" s="18"/>
      <c r="BO838" s="18"/>
      <c r="BP838" s="18"/>
      <c r="BQ838" s="18"/>
      <c r="BR838" s="18"/>
      <c r="BS838" s="18"/>
      <c r="BT838" s="18"/>
      <c r="BU838" s="18"/>
      <c r="BV838" s="18"/>
      <c r="BW838" s="18"/>
      <c r="BX838" s="18"/>
      <c r="BY838" s="18"/>
      <c r="BZ838" s="18"/>
      <c r="CA838" s="18"/>
      <c r="CB838" s="18"/>
      <c r="CC838" s="18"/>
      <c r="CD838" s="18"/>
      <c r="CE838" s="18"/>
      <c r="CF838" s="18"/>
      <c r="CG838" s="18"/>
      <c r="CH838" s="18"/>
      <c r="CI838" s="18"/>
      <c r="CJ838" s="18"/>
      <c r="CK838" s="18"/>
      <c r="CL838" s="18"/>
    </row>
    <row r="839" spans="46:90">
      <c r="AT839" s="18"/>
      <c r="AU839" s="18"/>
      <c r="AV839" s="18"/>
      <c r="AW839" s="18"/>
      <c r="AX839" s="18"/>
      <c r="AY839" s="18"/>
      <c r="AZ839" s="18"/>
      <c r="BA839" s="18"/>
      <c r="BB839" s="18"/>
      <c r="BC839" s="18"/>
      <c r="BD839" s="18"/>
      <c r="BE839" s="18"/>
      <c r="BF839" s="18"/>
      <c r="BG839" s="18"/>
      <c r="BH839" s="18"/>
      <c r="BI839" s="18"/>
      <c r="BJ839" s="18"/>
      <c r="BK839" s="18"/>
      <c r="BL839" s="18"/>
      <c r="BM839" s="18"/>
      <c r="BN839" s="18"/>
      <c r="BO839" s="18"/>
      <c r="BP839" s="18"/>
      <c r="BQ839" s="18"/>
      <c r="BR839" s="18"/>
      <c r="BS839" s="18"/>
      <c r="BT839" s="18"/>
      <c r="BU839" s="18"/>
      <c r="BV839" s="18"/>
      <c r="BW839" s="18"/>
      <c r="BX839" s="18"/>
      <c r="BY839" s="18"/>
      <c r="BZ839" s="18"/>
      <c r="CA839" s="18"/>
      <c r="CB839" s="18"/>
      <c r="CC839" s="18"/>
      <c r="CD839" s="18"/>
      <c r="CE839" s="18"/>
      <c r="CF839" s="18"/>
      <c r="CG839" s="18"/>
      <c r="CH839" s="18"/>
      <c r="CI839" s="18"/>
      <c r="CJ839" s="18"/>
      <c r="CK839" s="18"/>
      <c r="CL839" s="18"/>
    </row>
    <row r="840" spans="46:90">
      <c r="AT840" s="18"/>
      <c r="AU840" s="18"/>
      <c r="AV840" s="18"/>
      <c r="AW840" s="18"/>
      <c r="AX840" s="18"/>
      <c r="AY840" s="18"/>
      <c r="AZ840" s="18"/>
      <c r="BA840" s="18"/>
      <c r="BB840" s="18"/>
      <c r="BC840" s="18"/>
      <c r="BD840" s="18"/>
      <c r="BE840" s="18"/>
      <c r="BF840" s="18"/>
      <c r="BG840" s="18"/>
      <c r="BH840" s="18"/>
      <c r="BI840" s="18"/>
      <c r="BJ840" s="18"/>
      <c r="BK840" s="18"/>
      <c r="BL840" s="18"/>
      <c r="BM840" s="18"/>
      <c r="BN840" s="18"/>
      <c r="BO840" s="18"/>
      <c r="BP840" s="18"/>
      <c r="BQ840" s="18"/>
      <c r="BR840" s="18"/>
      <c r="BS840" s="18"/>
      <c r="BT840" s="18"/>
      <c r="BU840" s="18"/>
      <c r="BV840" s="18"/>
      <c r="BW840" s="18"/>
      <c r="BX840" s="18"/>
      <c r="BY840" s="18"/>
      <c r="BZ840" s="18"/>
      <c r="CA840" s="18"/>
      <c r="CB840" s="18"/>
      <c r="CC840" s="18"/>
      <c r="CD840" s="18"/>
      <c r="CE840" s="18"/>
      <c r="CF840" s="18"/>
      <c r="CG840" s="18"/>
      <c r="CH840" s="18"/>
      <c r="CI840" s="18"/>
      <c r="CJ840" s="18"/>
      <c r="CK840" s="18"/>
      <c r="CL840" s="18"/>
    </row>
    <row r="841" spans="46:90">
      <c r="AT841" s="18"/>
      <c r="AU841" s="18"/>
      <c r="AV841" s="18"/>
      <c r="AW841" s="18"/>
      <c r="AX841" s="18"/>
      <c r="AY841" s="18"/>
      <c r="AZ841" s="18"/>
      <c r="BA841" s="18"/>
      <c r="BB841" s="18"/>
      <c r="BC841" s="18"/>
      <c r="BD841" s="18"/>
      <c r="BE841" s="18"/>
      <c r="BF841" s="18"/>
      <c r="BG841" s="18"/>
      <c r="BH841" s="18"/>
      <c r="BI841" s="18"/>
      <c r="BJ841" s="18"/>
      <c r="BK841" s="18"/>
      <c r="BL841" s="18"/>
      <c r="BM841" s="18"/>
      <c r="BN841" s="18"/>
      <c r="BO841" s="18"/>
      <c r="BP841" s="18"/>
      <c r="BQ841" s="18"/>
      <c r="BR841" s="18"/>
      <c r="BS841" s="18"/>
      <c r="BT841" s="18"/>
      <c r="BU841" s="18"/>
      <c r="BV841" s="18"/>
      <c r="BW841" s="18"/>
      <c r="BX841" s="18"/>
      <c r="BY841" s="18"/>
      <c r="BZ841" s="18"/>
      <c r="CA841" s="18"/>
      <c r="CB841" s="18"/>
      <c r="CC841" s="18"/>
      <c r="CD841" s="18"/>
      <c r="CE841" s="18"/>
      <c r="CF841" s="18"/>
      <c r="CG841" s="18"/>
      <c r="CH841" s="18"/>
      <c r="CI841" s="18"/>
      <c r="CJ841" s="18"/>
      <c r="CK841" s="18"/>
      <c r="CL841" s="18"/>
    </row>
    <row r="842" spans="46:90">
      <c r="AT842" s="18"/>
      <c r="AU842" s="18"/>
      <c r="AV842" s="18"/>
      <c r="AW842" s="18"/>
      <c r="AX842" s="18"/>
      <c r="AY842" s="18"/>
      <c r="AZ842" s="18"/>
      <c r="BA842" s="18"/>
      <c r="BB842" s="18"/>
      <c r="BC842" s="18"/>
      <c r="BD842" s="18"/>
      <c r="BE842" s="18"/>
      <c r="BF842" s="18"/>
      <c r="BG842" s="18"/>
      <c r="BH842" s="18"/>
      <c r="BI842" s="18"/>
      <c r="BJ842" s="18"/>
      <c r="BK842" s="18"/>
      <c r="BL842" s="18"/>
      <c r="BM842" s="18"/>
      <c r="BN842" s="18"/>
      <c r="BO842" s="18"/>
      <c r="BP842" s="18"/>
      <c r="BQ842" s="18"/>
      <c r="BR842" s="18"/>
      <c r="BS842" s="18"/>
      <c r="BT842" s="18"/>
      <c r="BU842" s="18"/>
      <c r="BV842" s="18"/>
      <c r="BW842" s="18"/>
      <c r="BX842" s="18"/>
      <c r="BY842" s="18"/>
      <c r="BZ842" s="18"/>
      <c r="CA842" s="18"/>
      <c r="CB842" s="18"/>
      <c r="CC842" s="18"/>
      <c r="CD842" s="18"/>
      <c r="CE842" s="18"/>
      <c r="CF842" s="18"/>
      <c r="CG842" s="18"/>
      <c r="CH842" s="18"/>
      <c r="CI842" s="18"/>
      <c r="CJ842" s="18"/>
      <c r="CK842" s="18"/>
      <c r="CL842" s="18"/>
    </row>
    <row r="843" spans="46:90">
      <c r="AT843" s="18"/>
      <c r="AU843" s="18"/>
      <c r="AV843" s="18"/>
      <c r="AW843" s="18"/>
      <c r="AX843" s="18"/>
      <c r="AY843" s="18"/>
      <c r="AZ843" s="18"/>
      <c r="BA843" s="18"/>
      <c r="BB843" s="18"/>
      <c r="BC843" s="18"/>
      <c r="BD843" s="18"/>
      <c r="BE843" s="18"/>
      <c r="BF843" s="18"/>
      <c r="BG843" s="18"/>
      <c r="BH843" s="18"/>
      <c r="BI843" s="18"/>
      <c r="BJ843" s="18"/>
      <c r="BK843" s="18"/>
      <c r="BL843" s="18"/>
      <c r="BM843" s="18"/>
      <c r="BN843" s="18"/>
      <c r="BO843" s="18"/>
      <c r="BP843" s="18"/>
      <c r="BQ843" s="18"/>
      <c r="BR843" s="18"/>
      <c r="BS843" s="18"/>
      <c r="BT843" s="18"/>
      <c r="BU843" s="18"/>
      <c r="BV843" s="18"/>
      <c r="BW843" s="18"/>
      <c r="BX843" s="18"/>
      <c r="BY843" s="18"/>
      <c r="BZ843" s="18"/>
      <c r="CA843" s="18"/>
      <c r="CB843" s="18"/>
      <c r="CC843" s="18"/>
      <c r="CD843" s="18"/>
      <c r="CE843" s="18"/>
      <c r="CF843" s="18"/>
      <c r="CG843" s="18"/>
      <c r="CH843" s="18"/>
      <c r="CI843" s="18"/>
      <c r="CJ843" s="18"/>
      <c r="CK843" s="18"/>
      <c r="CL843" s="18"/>
    </row>
    <row r="844" spans="46:90">
      <c r="AT844" s="18"/>
      <c r="AU844" s="18"/>
      <c r="AV844" s="18"/>
      <c r="AW844" s="18"/>
      <c r="AX844" s="18"/>
      <c r="AY844" s="18"/>
      <c r="AZ844" s="18"/>
      <c r="BA844" s="18"/>
      <c r="BB844" s="18"/>
      <c r="BC844" s="18"/>
      <c r="BD844" s="18"/>
      <c r="BE844" s="18"/>
      <c r="BF844" s="18"/>
      <c r="BG844" s="18"/>
      <c r="BH844" s="18"/>
      <c r="BI844" s="18"/>
      <c r="BJ844" s="18"/>
      <c r="BK844" s="18"/>
      <c r="BL844" s="18"/>
      <c r="BM844" s="18"/>
      <c r="BN844" s="18"/>
      <c r="BO844" s="18"/>
      <c r="BP844" s="18"/>
      <c r="BQ844" s="18"/>
      <c r="BR844" s="18"/>
      <c r="BS844" s="18"/>
      <c r="BT844" s="18"/>
      <c r="BU844" s="18"/>
      <c r="BV844" s="18"/>
      <c r="BW844" s="18"/>
      <c r="BX844" s="18"/>
      <c r="BY844" s="18"/>
      <c r="BZ844" s="18"/>
      <c r="CA844" s="18"/>
      <c r="CB844" s="18"/>
      <c r="CC844" s="18"/>
      <c r="CD844" s="18"/>
      <c r="CE844" s="18"/>
      <c r="CF844" s="18"/>
      <c r="CG844" s="18"/>
      <c r="CH844" s="18"/>
      <c r="CI844" s="18"/>
      <c r="CJ844" s="18"/>
      <c r="CK844" s="18"/>
      <c r="CL844" s="18"/>
    </row>
    <row r="845" spans="46:90">
      <c r="AT845" s="18"/>
      <c r="AU845" s="18"/>
      <c r="AV845" s="18"/>
      <c r="AW845" s="18"/>
      <c r="AX845" s="18"/>
      <c r="AY845" s="18"/>
      <c r="AZ845" s="18"/>
      <c r="BA845" s="18"/>
      <c r="BB845" s="18"/>
      <c r="BC845" s="18"/>
      <c r="BD845" s="18"/>
      <c r="BE845" s="18"/>
      <c r="BF845" s="18"/>
      <c r="BG845" s="18"/>
      <c r="BH845" s="18"/>
      <c r="BI845" s="18"/>
      <c r="BJ845" s="18"/>
      <c r="BK845" s="18"/>
      <c r="BL845" s="18"/>
      <c r="BM845" s="18"/>
      <c r="BN845" s="18"/>
      <c r="BO845" s="18"/>
      <c r="BP845" s="18"/>
      <c r="BQ845" s="18"/>
      <c r="BR845" s="18"/>
      <c r="BS845" s="18"/>
      <c r="BT845" s="18"/>
      <c r="BU845" s="18"/>
      <c r="BV845" s="18"/>
      <c r="BW845" s="18"/>
      <c r="BX845" s="18"/>
      <c r="BY845" s="18"/>
      <c r="BZ845" s="18"/>
      <c r="CA845" s="18"/>
      <c r="CB845" s="18"/>
      <c r="CC845" s="18"/>
      <c r="CD845" s="18"/>
      <c r="CE845" s="18"/>
      <c r="CF845" s="18"/>
      <c r="CG845" s="18"/>
      <c r="CH845" s="18"/>
      <c r="CI845" s="18"/>
      <c r="CJ845" s="18"/>
      <c r="CK845" s="18"/>
      <c r="CL845" s="18"/>
    </row>
    <row r="846" spans="46:90">
      <c r="AT846" s="18"/>
      <c r="AU846" s="18"/>
      <c r="AV846" s="18"/>
      <c r="AW846" s="18"/>
      <c r="AX846" s="18"/>
      <c r="AY846" s="18"/>
      <c r="AZ846" s="18"/>
      <c r="BA846" s="18"/>
      <c r="BB846" s="18"/>
      <c r="BC846" s="18"/>
      <c r="BD846" s="18"/>
      <c r="BE846" s="18"/>
      <c r="BF846" s="18"/>
      <c r="BG846" s="18"/>
      <c r="BH846" s="18"/>
      <c r="BI846" s="18"/>
      <c r="BJ846" s="18"/>
      <c r="BK846" s="18"/>
      <c r="BL846" s="18"/>
      <c r="BM846" s="18"/>
      <c r="BN846" s="18"/>
      <c r="BO846" s="18"/>
      <c r="BP846" s="18"/>
      <c r="BQ846" s="18"/>
      <c r="BR846" s="18"/>
      <c r="BS846" s="18"/>
      <c r="BT846" s="18"/>
      <c r="BU846" s="18"/>
      <c r="BV846" s="18"/>
      <c r="BW846" s="18"/>
      <c r="BX846" s="18"/>
      <c r="BY846" s="18"/>
      <c r="BZ846" s="18"/>
      <c r="CA846" s="18"/>
      <c r="CB846" s="18"/>
      <c r="CC846" s="18"/>
      <c r="CD846" s="18"/>
      <c r="CE846" s="18"/>
      <c r="CF846" s="18"/>
      <c r="CG846" s="18"/>
      <c r="CH846" s="18"/>
      <c r="CI846" s="18"/>
      <c r="CJ846" s="18"/>
      <c r="CK846" s="18"/>
      <c r="CL846" s="18"/>
    </row>
    <row r="847" spans="46:90">
      <c r="AT847" s="18"/>
      <c r="AU847" s="18"/>
      <c r="AV847" s="18"/>
      <c r="AW847" s="18"/>
      <c r="AX847" s="18"/>
      <c r="AY847" s="18"/>
      <c r="AZ847" s="18"/>
      <c r="BA847" s="18"/>
      <c r="BB847" s="18"/>
      <c r="BC847" s="18"/>
      <c r="BD847" s="18"/>
      <c r="BE847" s="18"/>
      <c r="BF847" s="18"/>
      <c r="BG847" s="18"/>
      <c r="BH847" s="18"/>
      <c r="BI847" s="18"/>
      <c r="BJ847" s="18"/>
      <c r="BK847" s="18"/>
      <c r="BL847" s="18"/>
      <c r="BM847" s="18"/>
      <c r="BN847" s="18"/>
      <c r="BO847" s="18"/>
      <c r="BP847" s="18"/>
      <c r="BQ847" s="18"/>
      <c r="BR847" s="18"/>
      <c r="BS847" s="18"/>
      <c r="BT847" s="18"/>
      <c r="BU847" s="18"/>
      <c r="BV847" s="18"/>
      <c r="BW847" s="18"/>
      <c r="BX847" s="18"/>
      <c r="BY847" s="18"/>
      <c r="BZ847" s="18"/>
      <c r="CA847" s="18"/>
      <c r="CB847" s="18"/>
      <c r="CC847" s="18"/>
      <c r="CD847" s="18"/>
      <c r="CE847" s="18"/>
      <c r="CF847" s="18"/>
      <c r="CG847" s="18"/>
      <c r="CH847" s="18"/>
      <c r="CI847" s="18"/>
      <c r="CJ847" s="18"/>
      <c r="CK847" s="18"/>
      <c r="CL847" s="18"/>
    </row>
    <row r="848" spans="46:90">
      <c r="AT848" s="18"/>
      <c r="AU848" s="18"/>
      <c r="AV848" s="18"/>
      <c r="AW848" s="18"/>
      <c r="AX848" s="18"/>
      <c r="AY848" s="18"/>
      <c r="AZ848" s="18"/>
      <c r="BA848" s="18"/>
      <c r="BB848" s="18"/>
      <c r="BC848" s="18"/>
      <c r="BD848" s="18"/>
      <c r="BE848" s="18"/>
      <c r="BF848" s="18"/>
      <c r="BG848" s="18"/>
      <c r="BH848" s="18"/>
      <c r="BI848" s="18"/>
      <c r="BJ848" s="18"/>
      <c r="BK848" s="18"/>
      <c r="BL848" s="18"/>
      <c r="BM848" s="18"/>
      <c r="BN848" s="18"/>
      <c r="BO848" s="18"/>
      <c r="BP848" s="18"/>
      <c r="BQ848" s="18"/>
      <c r="BR848" s="18"/>
      <c r="BS848" s="18"/>
      <c r="BT848" s="18"/>
      <c r="BU848" s="18"/>
      <c r="BV848" s="18"/>
      <c r="BW848" s="18"/>
      <c r="BX848" s="18"/>
      <c r="BY848" s="18"/>
      <c r="BZ848" s="18"/>
      <c r="CA848" s="18"/>
      <c r="CB848" s="18"/>
      <c r="CC848" s="18"/>
      <c r="CD848" s="18"/>
      <c r="CE848" s="18"/>
      <c r="CF848" s="18"/>
      <c r="CG848" s="18"/>
      <c r="CH848" s="18"/>
      <c r="CI848" s="18"/>
      <c r="CJ848" s="18"/>
      <c r="CK848" s="18"/>
      <c r="CL848" s="18"/>
    </row>
    <row r="849" spans="46:90">
      <c r="AT849" s="18"/>
      <c r="AU849" s="18"/>
      <c r="AV849" s="18"/>
      <c r="AW849" s="18"/>
      <c r="AX849" s="18"/>
      <c r="AY849" s="18"/>
      <c r="AZ849" s="18"/>
      <c r="BA849" s="18"/>
      <c r="BB849" s="18"/>
      <c r="BC849" s="18"/>
      <c r="BD849" s="18"/>
      <c r="BE849" s="18"/>
      <c r="BF849" s="18"/>
      <c r="BG849" s="18"/>
      <c r="BH849" s="18"/>
      <c r="BI849" s="18"/>
      <c r="BJ849" s="18"/>
      <c r="BK849" s="18"/>
      <c r="BL849" s="18"/>
      <c r="BM849" s="18"/>
      <c r="BN849" s="18"/>
      <c r="BO849" s="18"/>
      <c r="BP849" s="18"/>
      <c r="BQ849" s="18"/>
      <c r="BR849" s="18"/>
      <c r="BS849" s="18"/>
      <c r="BT849" s="18"/>
      <c r="BU849" s="18"/>
      <c r="BV849" s="18"/>
      <c r="BW849" s="18"/>
      <c r="BX849" s="18"/>
      <c r="BY849" s="18"/>
      <c r="BZ849" s="18"/>
      <c r="CA849" s="18"/>
      <c r="CB849" s="18"/>
      <c r="CC849" s="18"/>
      <c r="CD849" s="18"/>
      <c r="CE849" s="18"/>
      <c r="CF849" s="18"/>
      <c r="CG849" s="18"/>
      <c r="CH849" s="18"/>
      <c r="CI849" s="18"/>
      <c r="CJ849" s="18"/>
      <c r="CK849" s="18"/>
      <c r="CL849" s="18"/>
    </row>
    <row r="850" spans="46:90">
      <c r="AT850" s="18"/>
      <c r="AU850" s="18"/>
      <c r="AV850" s="18"/>
      <c r="AW850" s="18"/>
      <c r="AX850" s="18"/>
      <c r="AY850" s="18"/>
      <c r="AZ850" s="18"/>
      <c r="BA850" s="18"/>
      <c r="BB850" s="18"/>
      <c r="BC850" s="18"/>
      <c r="BD850" s="18"/>
      <c r="BE850" s="18"/>
      <c r="BF850" s="18"/>
      <c r="BG850" s="18"/>
      <c r="BH850" s="18"/>
      <c r="BI850" s="18"/>
      <c r="BJ850" s="18"/>
      <c r="BK850" s="18"/>
      <c r="BL850" s="18"/>
      <c r="BM850" s="18"/>
      <c r="BN850" s="18"/>
      <c r="BO850" s="18"/>
      <c r="BP850" s="18"/>
      <c r="BQ850" s="18"/>
      <c r="BR850" s="18"/>
      <c r="BS850" s="18"/>
      <c r="BT850" s="18"/>
      <c r="BU850" s="18"/>
      <c r="BV850" s="18"/>
      <c r="BW850" s="18"/>
      <c r="BX850" s="18"/>
      <c r="BY850" s="18"/>
      <c r="BZ850" s="18"/>
      <c r="CA850" s="18"/>
      <c r="CB850" s="18"/>
      <c r="CC850" s="18"/>
      <c r="CD850" s="18"/>
      <c r="CE850" s="18"/>
      <c r="CF850" s="18"/>
      <c r="CG850" s="18"/>
      <c r="CH850" s="18"/>
      <c r="CI850" s="18"/>
      <c r="CJ850" s="18"/>
      <c r="CK850" s="18"/>
      <c r="CL850" s="18"/>
    </row>
    <row r="851" spans="46:90">
      <c r="AT851" s="18"/>
      <c r="AU851" s="18"/>
      <c r="AV851" s="18"/>
      <c r="AW851" s="18"/>
      <c r="AX851" s="18"/>
      <c r="AY851" s="18"/>
      <c r="AZ851" s="18"/>
      <c r="BA851" s="18"/>
      <c r="BB851" s="18"/>
      <c r="BC851" s="18"/>
      <c r="BD851" s="18"/>
      <c r="BE851" s="18"/>
      <c r="BF851" s="18"/>
      <c r="BG851" s="18"/>
      <c r="BH851" s="18"/>
      <c r="BI851" s="18"/>
      <c r="BJ851" s="18"/>
      <c r="BK851" s="18"/>
      <c r="BL851" s="18"/>
      <c r="BM851" s="18"/>
      <c r="BN851" s="18"/>
      <c r="BO851" s="18"/>
      <c r="BP851" s="18"/>
      <c r="BQ851" s="18"/>
      <c r="BR851" s="18"/>
      <c r="BS851" s="18"/>
      <c r="BT851" s="18"/>
      <c r="BU851" s="18"/>
      <c r="BV851" s="18"/>
      <c r="BW851" s="18"/>
      <c r="BX851" s="18"/>
      <c r="BY851" s="18"/>
      <c r="BZ851" s="18"/>
      <c r="CA851" s="18"/>
      <c r="CB851" s="18"/>
      <c r="CC851" s="18"/>
      <c r="CD851" s="18"/>
      <c r="CE851" s="18"/>
      <c r="CF851" s="18"/>
      <c r="CG851" s="18"/>
      <c r="CH851" s="18"/>
      <c r="CI851" s="18"/>
      <c r="CJ851" s="18"/>
      <c r="CK851" s="18"/>
      <c r="CL851" s="18"/>
    </row>
    <row r="852" spans="46:90">
      <c r="AT852" s="18"/>
      <c r="AU852" s="18"/>
      <c r="AV852" s="18"/>
      <c r="AW852" s="18"/>
      <c r="AX852" s="18"/>
      <c r="AY852" s="18"/>
      <c r="AZ852" s="18"/>
      <c r="BA852" s="18"/>
      <c r="BB852" s="18"/>
      <c r="BC852" s="18"/>
      <c r="BD852" s="18"/>
      <c r="BE852" s="18"/>
      <c r="BF852" s="18"/>
      <c r="BG852" s="18"/>
      <c r="BH852" s="18"/>
      <c r="BI852" s="18"/>
      <c r="BJ852" s="18"/>
      <c r="BK852" s="18"/>
      <c r="BL852" s="18"/>
      <c r="BM852" s="18"/>
      <c r="BN852" s="18"/>
      <c r="BO852" s="18"/>
      <c r="BP852" s="18"/>
      <c r="BQ852" s="18"/>
      <c r="BR852" s="18"/>
      <c r="BS852" s="18"/>
      <c r="BT852" s="18"/>
      <c r="BU852" s="18"/>
      <c r="BV852" s="18"/>
      <c r="BW852" s="18"/>
      <c r="BX852" s="18"/>
      <c r="BY852" s="18"/>
      <c r="BZ852" s="18"/>
      <c r="CA852" s="18"/>
      <c r="CB852" s="18"/>
      <c r="CC852" s="18"/>
      <c r="CD852" s="18"/>
      <c r="CE852" s="18"/>
      <c r="CF852" s="18"/>
      <c r="CG852" s="18"/>
      <c r="CH852" s="18"/>
      <c r="CI852" s="18"/>
      <c r="CJ852" s="18"/>
      <c r="CK852" s="18"/>
      <c r="CL852" s="18"/>
    </row>
    <row r="853" spans="46:90">
      <c r="AT853" s="18"/>
      <c r="AU853" s="18"/>
      <c r="AV853" s="18"/>
      <c r="AW853" s="18"/>
      <c r="AX853" s="18"/>
      <c r="AY853" s="18"/>
      <c r="AZ853" s="18"/>
      <c r="BA853" s="18"/>
      <c r="BB853" s="18"/>
      <c r="BC853" s="18"/>
      <c r="BD853" s="18"/>
      <c r="BE853" s="18"/>
      <c r="BF853" s="18"/>
      <c r="BG853" s="18"/>
      <c r="BH853" s="18"/>
      <c r="BI853" s="18"/>
      <c r="BJ853" s="18"/>
      <c r="BK853" s="18"/>
      <c r="BL853" s="18"/>
      <c r="BM853" s="18"/>
      <c r="BN853" s="18"/>
      <c r="BO853" s="18"/>
      <c r="BP853" s="18"/>
      <c r="BQ853" s="18"/>
      <c r="BR853" s="18"/>
      <c r="BS853" s="18"/>
      <c r="BT853" s="18"/>
      <c r="BU853" s="18"/>
      <c r="BV853" s="18"/>
      <c r="BW853" s="18"/>
      <c r="BX853" s="18"/>
      <c r="BY853" s="18"/>
      <c r="BZ853" s="18"/>
      <c r="CA853" s="18"/>
      <c r="CB853" s="18"/>
      <c r="CC853" s="18"/>
      <c r="CD853" s="18"/>
      <c r="CE853" s="18"/>
      <c r="CF853" s="18"/>
      <c r="CG853" s="18"/>
      <c r="CH853" s="18"/>
      <c r="CI853" s="18"/>
      <c r="CJ853" s="18"/>
      <c r="CK853" s="18"/>
      <c r="CL853" s="18"/>
    </row>
    <row r="854" spans="46:90">
      <c r="AT854" s="18"/>
      <c r="AU854" s="18"/>
      <c r="AV854" s="18"/>
      <c r="AW854" s="18"/>
      <c r="AX854" s="18"/>
      <c r="AY854" s="18"/>
      <c r="AZ854" s="18"/>
      <c r="BA854" s="18"/>
      <c r="BB854" s="18"/>
      <c r="BC854" s="18"/>
      <c r="BD854" s="18"/>
      <c r="BE854" s="18"/>
      <c r="BF854" s="18"/>
      <c r="BG854" s="18"/>
      <c r="BH854" s="18"/>
      <c r="BI854" s="18"/>
      <c r="BJ854" s="18"/>
      <c r="BK854" s="18"/>
      <c r="BL854" s="18"/>
      <c r="BM854" s="18"/>
      <c r="BN854" s="18"/>
      <c r="BO854" s="18"/>
      <c r="BP854" s="18"/>
      <c r="BQ854" s="18"/>
      <c r="BR854" s="18"/>
      <c r="BS854" s="18"/>
      <c r="BT854" s="18"/>
      <c r="BU854" s="18"/>
      <c r="BV854" s="18"/>
      <c r="BW854" s="18"/>
      <c r="BX854" s="18"/>
      <c r="BY854" s="18"/>
      <c r="BZ854" s="18"/>
      <c r="CA854" s="18"/>
      <c r="CB854" s="18"/>
      <c r="CC854" s="18"/>
      <c r="CD854" s="18"/>
      <c r="CE854" s="18"/>
      <c r="CF854" s="18"/>
      <c r="CG854" s="18"/>
      <c r="CH854" s="18"/>
      <c r="CI854" s="18"/>
      <c r="CJ854" s="18"/>
      <c r="CK854" s="18"/>
      <c r="CL854" s="18"/>
    </row>
    <row r="855" spans="46:90">
      <c r="AT855" s="18"/>
      <c r="AU855" s="18"/>
      <c r="AV855" s="18"/>
      <c r="AW855" s="18"/>
      <c r="AX855" s="18"/>
      <c r="AY855" s="18"/>
      <c r="AZ855" s="18"/>
      <c r="BA855" s="18"/>
      <c r="BB855" s="18"/>
      <c r="BC855" s="18"/>
      <c r="BD855" s="18"/>
      <c r="BE855" s="18"/>
      <c r="BF855" s="18"/>
      <c r="BG855" s="18"/>
      <c r="BH855" s="18"/>
      <c r="BI855" s="18"/>
      <c r="BJ855" s="18"/>
      <c r="BK855" s="18"/>
      <c r="BL855" s="18"/>
      <c r="BM855" s="18"/>
      <c r="BN855" s="18"/>
      <c r="BO855" s="18"/>
      <c r="BP855" s="18"/>
      <c r="BQ855" s="18"/>
      <c r="BR855" s="18"/>
      <c r="BS855" s="18"/>
      <c r="BT855" s="18"/>
      <c r="BU855" s="18"/>
      <c r="BV855" s="18"/>
      <c r="BW855" s="18"/>
      <c r="BX855" s="18"/>
      <c r="BY855" s="18"/>
      <c r="BZ855" s="18"/>
      <c r="CA855" s="18"/>
      <c r="CB855" s="18"/>
      <c r="CC855" s="18"/>
      <c r="CD855" s="18"/>
      <c r="CE855" s="18"/>
      <c r="CF855" s="18"/>
      <c r="CG855" s="18"/>
      <c r="CH855" s="18"/>
      <c r="CI855" s="18"/>
      <c r="CJ855" s="18"/>
      <c r="CK855" s="18"/>
      <c r="CL855" s="18"/>
    </row>
    <row r="856" spans="46:90">
      <c r="AT856" s="18"/>
      <c r="AU856" s="18"/>
      <c r="AV856" s="18"/>
      <c r="AW856" s="18"/>
      <c r="AX856" s="18"/>
      <c r="AY856" s="18"/>
      <c r="AZ856" s="18"/>
      <c r="BA856" s="18"/>
      <c r="BB856" s="18"/>
      <c r="BC856" s="18"/>
      <c r="BD856" s="18"/>
      <c r="BE856" s="18"/>
      <c r="BF856" s="18"/>
      <c r="BG856" s="18"/>
      <c r="BH856" s="18"/>
      <c r="BI856" s="18"/>
      <c r="BJ856" s="18"/>
      <c r="BK856" s="18"/>
      <c r="BL856" s="18"/>
      <c r="BM856" s="18"/>
      <c r="BN856" s="18"/>
      <c r="BO856" s="18"/>
      <c r="BP856" s="18"/>
      <c r="BQ856" s="18"/>
      <c r="BR856" s="18"/>
      <c r="BS856" s="18"/>
      <c r="BT856" s="18"/>
      <c r="BU856" s="18"/>
      <c r="BV856" s="18"/>
      <c r="BW856" s="18"/>
      <c r="BX856" s="18"/>
      <c r="BY856" s="18"/>
      <c r="BZ856" s="18"/>
      <c r="CA856" s="18"/>
      <c r="CB856" s="18"/>
      <c r="CC856" s="18"/>
      <c r="CD856" s="18"/>
      <c r="CE856" s="18"/>
      <c r="CF856" s="18"/>
      <c r="CG856" s="18"/>
      <c r="CH856" s="18"/>
      <c r="CI856" s="18"/>
      <c r="CJ856" s="18"/>
      <c r="CK856" s="18"/>
      <c r="CL856" s="18"/>
    </row>
    <row r="857" spans="46:90">
      <c r="AT857" s="18"/>
      <c r="AU857" s="18"/>
      <c r="AV857" s="18"/>
      <c r="AW857" s="18"/>
      <c r="AX857" s="18"/>
      <c r="AY857" s="18"/>
      <c r="AZ857" s="18"/>
      <c r="BA857" s="18"/>
      <c r="BB857" s="18"/>
      <c r="BC857" s="18"/>
      <c r="BD857" s="18"/>
      <c r="BE857" s="18"/>
      <c r="BF857" s="18"/>
      <c r="BG857" s="18"/>
      <c r="BH857" s="18"/>
      <c r="BI857" s="18"/>
      <c r="BJ857" s="18"/>
      <c r="BK857" s="18"/>
      <c r="BL857" s="18"/>
      <c r="BM857" s="18"/>
      <c r="BN857" s="18"/>
      <c r="BO857" s="18"/>
      <c r="BP857" s="18"/>
      <c r="BQ857" s="18"/>
      <c r="BR857" s="18"/>
      <c r="BS857" s="18"/>
      <c r="BT857" s="18"/>
      <c r="BU857" s="18"/>
      <c r="BV857" s="18"/>
      <c r="BW857" s="18"/>
      <c r="BX857" s="18"/>
      <c r="BY857" s="18"/>
      <c r="BZ857" s="18"/>
      <c r="CA857" s="18"/>
      <c r="CB857" s="18"/>
      <c r="CC857" s="18"/>
      <c r="CD857" s="18"/>
      <c r="CE857" s="18"/>
      <c r="CF857" s="18"/>
      <c r="CG857" s="18"/>
      <c r="CH857" s="18"/>
      <c r="CI857" s="18"/>
      <c r="CJ857" s="18"/>
      <c r="CK857" s="18"/>
      <c r="CL857" s="18"/>
    </row>
    <row r="858" spans="46:90">
      <c r="AT858" s="18"/>
      <c r="AU858" s="18"/>
      <c r="AV858" s="18"/>
      <c r="AW858" s="18"/>
      <c r="AX858" s="18"/>
      <c r="AY858" s="18"/>
      <c r="AZ858" s="18"/>
      <c r="BA858" s="18"/>
      <c r="BB858" s="18"/>
      <c r="BC858" s="18"/>
      <c r="BD858" s="18"/>
      <c r="BE858" s="18"/>
      <c r="BF858" s="18"/>
      <c r="BG858" s="18"/>
      <c r="BH858" s="18"/>
      <c r="BI858" s="18"/>
      <c r="BJ858" s="18"/>
      <c r="BK858" s="18"/>
      <c r="BL858" s="18"/>
      <c r="BM858" s="18"/>
      <c r="BN858" s="18"/>
      <c r="BO858" s="18"/>
      <c r="BP858" s="18"/>
      <c r="BQ858" s="18"/>
      <c r="BR858" s="18"/>
      <c r="BS858" s="18"/>
      <c r="BT858" s="18"/>
      <c r="BU858" s="18"/>
      <c r="BV858" s="18"/>
      <c r="BW858" s="18"/>
      <c r="BX858" s="18"/>
      <c r="BY858" s="18"/>
      <c r="BZ858" s="18"/>
      <c r="CA858" s="18"/>
      <c r="CB858" s="18"/>
      <c r="CC858" s="18"/>
      <c r="CD858" s="18"/>
      <c r="CE858" s="18"/>
      <c r="CF858" s="18"/>
      <c r="CG858" s="18"/>
      <c r="CH858" s="18"/>
      <c r="CI858" s="18"/>
      <c r="CJ858" s="18"/>
      <c r="CK858" s="18"/>
      <c r="CL858" s="18"/>
    </row>
    <row r="859" spans="46:90">
      <c r="AT859" s="18"/>
      <c r="AU859" s="18"/>
      <c r="AV859" s="18"/>
      <c r="AW859" s="18"/>
      <c r="AX859" s="18"/>
      <c r="AY859" s="18"/>
      <c r="AZ859" s="18"/>
      <c r="BA859" s="18"/>
      <c r="BB859" s="18"/>
      <c r="BC859" s="18"/>
      <c r="BD859" s="18"/>
      <c r="BE859" s="18"/>
      <c r="BF859" s="18"/>
      <c r="BG859" s="18"/>
      <c r="BH859" s="18"/>
      <c r="BI859" s="18"/>
      <c r="BJ859" s="18"/>
      <c r="BK859" s="18"/>
      <c r="BL859" s="18"/>
      <c r="BM859" s="18"/>
      <c r="BN859" s="18"/>
      <c r="BO859" s="18"/>
      <c r="BP859" s="18"/>
      <c r="BQ859" s="18"/>
      <c r="BR859" s="18"/>
      <c r="BS859" s="18"/>
      <c r="BT859" s="18"/>
      <c r="BU859" s="18"/>
      <c r="BV859" s="18"/>
      <c r="BW859" s="18"/>
      <c r="BX859" s="18"/>
      <c r="BY859" s="18"/>
      <c r="BZ859" s="18"/>
      <c r="CA859" s="18"/>
      <c r="CB859" s="18"/>
      <c r="CC859" s="18"/>
      <c r="CD859" s="18"/>
      <c r="CE859" s="18"/>
      <c r="CF859" s="18"/>
      <c r="CG859" s="18"/>
      <c r="CH859" s="18"/>
      <c r="CI859" s="18"/>
      <c r="CJ859" s="18"/>
      <c r="CK859" s="18"/>
      <c r="CL859" s="18"/>
    </row>
    <row r="860" spans="46:90">
      <c r="AT860" s="18"/>
      <c r="AU860" s="18"/>
      <c r="AV860" s="18"/>
      <c r="AW860" s="18"/>
      <c r="AX860" s="18"/>
      <c r="AY860" s="18"/>
      <c r="AZ860" s="18"/>
      <c r="BA860" s="18"/>
      <c r="BB860" s="18"/>
      <c r="BC860" s="18"/>
      <c r="BD860" s="18"/>
      <c r="BE860" s="18"/>
      <c r="BF860" s="18"/>
      <c r="BG860" s="18"/>
      <c r="BH860" s="18"/>
      <c r="BI860" s="18"/>
      <c r="BJ860" s="18"/>
      <c r="BK860" s="18"/>
      <c r="BL860" s="18"/>
      <c r="BM860" s="18"/>
      <c r="BN860" s="18"/>
      <c r="BO860" s="18"/>
      <c r="BP860" s="18"/>
      <c r="BQ860" s="18"/>
      <c r="BR860" s="18"/>
      <c r="BS860" s="18"/>
      <c r="BT860" s="18"/>
      <c r="BU860" s="18"/>
      <c r="BV860" s="18"/>
      <c r="BW860" s="18"/>
      <c r="BX860" s="18"/>
      <c r="BY860" s="18"/>
      <c r="BZ860" s="18"/>
      <c r="CA860" s="18"/>
      <c r="CB860" s="18"/>
      <c r="CC860" s="18"/>
      <c r="CD860" s="18"/>
      <c r="CE860" s="18"/>
      <c r="CF860" s="18"/>
      <c r="CG860" s="18"/>
      <c r="CH860" s="18"/>
      <c r="CI860" s="18"/>
      <c r="CJ860" s="18"/>
      <c r="CK860" s="18"/>
      <c r="CL860" s="18"/>
    </row>
    <row r="861" spans="46:90">
      <c r="AT861" s="18"/>
      <c r="AU861" s="18"/>
      <c r="AV861" s="18"/>
      <c r="AW861" s="18"/>
      <c r="AX861" s="18"/>
      <c r="AY861" s="18"/>
      <c r="AZ861" s="18"/>
      <c r="BA861" s="18"/>
      <c r="BB861" s="18"/>
      <c r="BC861" s="18"/>
      <c r="BD861" s="18"/>
      <c r="BE861" s="18"/>
      <c r="BF861" s="18"/>
      <c r="BG861" s="18"/>
      <c r="BH861" s="18"/>
      <c r="BI861" s="18"/>
      <c r="BJ861" s="18"/>
      <c r="BK861" s="18"/>
      <c r="BL861" s="18"/>
      <c r="BM861" s="18"/>
      <c r="BN861" s="18"/>
      <c r="BO861" s="18"/>
      <c r="BP861" s="18"/>
      <c r="BQ861" s="18"/>
      <c r="BR861" s="18"/>
      <c r="BS861" s="18"/>
      <c r="BT861" s="18"/>
      <c r="BU861" s="18"/>
      <c r="BV861" s="18"/>
      <c r="BW861" s="18"/>
      <c r="BX861" s="18"/>
      <c r="BY861" s="18"/>
      <c r="BZ861" s="18"/>
      <c r="CA861" s="18"/>
      <c r="CB861" s="18"/>
      <c r="CC861" s="18"/>
      <c r="CD861" s="18"/>
      <c r="CE861" s="18"/>
      <c r="CF861" s="18"/>
      <c r="CG861" s="18"/>
      <c r="CH861" s="18"/>
      <c r="CI861" s="18"/>
      <c r="CJ861" s="18"/>
      <c r="CK861" s="18"/>
      <c r="CL861" s="18"/>
    </row>
    <row r="862" spans="46:90">
      <c r="AT862" s="18"/>
      <c r="AU862" s="18"/>
      <c r="AV862" s="18"/>
      <c r="AW862" s="18"/>
      <c r="AX862" s="18"/>
      <c r="AY862" s="18"/>
      <c r="AZ862" s="18"/>
      <c r="BA862" s="18"/>
      <c r="BB862" s="18"/>
      <c r="BC862" s="18"/>
      <c r="BD862" s="18"/>
      <c r="BE862" s="18"/>
      <c r="BF862" s="18"/>
      <c r="BG862" s="18"/>
      <c r="BH862" s="18"/>
      <c r="BI862" s="18"/>
      <c r="BJ862" s="18"/>
      <c r="BK862" s="18"/>
      <c r="BL862" s="18"/>
      <c r="BM862" s="18"/>
      <c r="BN862" s="18"/>
      <c r="BO862" s="18"/>
      <c r="BP862" s="18"/>
      <c r="BQ862" s="18"/>
      <c r="BR862" s="18"/>
      <c r="BS862" s="18"/>
      <c r="BT862" s="18"/>
      <c r="BU862" s="18"/>
      <c r="BV862" s="18"/>
      <c r="BW862" s="18"/>
      <c r="BX862" s="18"/>
      <c r="BY862" s="18"/>
      <c r="BZ862" s="18"/>
      <c r="CA862" s="18"/>
      <c r="CB862" s="18"/>
      <c r="CC862" s="18"/>
      <c r="CD862" s="18"/>
      <c r="CE862" s="18"/>
      <c r="CF862" s="18"/>
      <c r="CG862" s="18"/>
      <c r="CH862" s="18"/>
      <c r="CI862" s="18"/>
      <c r="CJ862" s="18"/>
      <c r="CK862" s="18"/>
      <c r="CL862" s="18"/>
    </row>
    <row r="863" spans="46:90">
      <c r="AT863" s="18"/>
      <c r="AU863" s="18"/>
      <c r="AV863" s="18"/>
      <c r="AW863" s="18"/>
      <c r="AX863" s="18"/>
      <c r="AY863" s="18"/>
      <c r="AZ863" s="18"/>
      <c r="BA863" s="18"/>
      <c r="BB863" s="18"/>
      <c r="BC863" s="18"/>
      <c r="BD863" s="18"/>
      <c r="BE863" s="18"/>
      <c r="BF863" s="18"/>
      <c r="BG863" s="18"/>
      <c r="BH863" s="18"/>
      <c r="BI863" s="18"/>
      <c r="BJ863" s="18"/>
      <c r="BK863" s="18"/>
      <c r="BL863" s="18"/>
      <c r="BM863" s="18"/>
      <c r="BN863" s="18"/>
      <c r="BO863" s="18"/>
      <c r="BP863" s="18"/>
      <c r="BQ863" s="18"/>
      <c r="BR863" s="18"/>
      <c r="BS863" s="18"/>
      <c r="BT863" s="18"/>
      <c r="BU863" s="18"/>
      <c r="BV863" s="18"/>
      <c r="BW863" s="18"/>
      <c r="BX863" s="18"/>
      <c r="BY863" s="18"/>
      <c r="BZ863" s="18"/>
      <c r="CA863" s="18"/>
      <c r="CB863" s="18"/>
      <c r="CC863" s="18"/>
      <c r="CD863" s="18"/>
      <c r="CE863" s="18"/>
      <c r="CF863" s="18"/>
      <c r="CG863" s="18"/>
      <c r="CH863" s="18"/>
      <c r="CI863" s="18"/>
      <c r="CJ863" s="18"/>
      <c r="CK863" s="18"/>
      <c r="CL863" s="18"/>
    </row>
    <row r="864" spans="46:90">
      <c r="AT864" s="18"/>
      <c r="AU864" s="18"/>
      <c r="AV864" s="18"/>
      <c r="AW864" s="18"/>
      <c r="AX864" s="18"/>
      <c r="AY864" s="18"/>
      <c r="AZ864" s="18"/>
      <c r="BA864" s="18"/>
      <c r="BB864" s="18"/>
      <c r="BC864" s="18"/>
      <c r="BD864" s="18"/>
      <c r="BE864" s="18"/>
      <c r="BF864" s="18"/>
      <c r="BG864" s="18"/>
      <c r="BH864" s="18"/>
      <c r="BI864" s="18"/>
      <c r="BJ864" s="18"/>
      <c r="BK864" s="18"/>
      <c r="BL864" s="18"/>
      <c r="BM864" s="18"/>
      <c r="BN864" s="18"/>
      <c r="BO864" s="18"/>
      <c r="BP864" s="18"/>
      <c r="BQ864" s="18"/>
      <c r="BR864" s="18"/>
      <c r="BS864" s="18"/>
      <c r="BT864" s="18"/>
      <c r="BU864" s="18"/>
      <c r="BV864" s="18"/>
      <c r="BW864" s="18"/>
      <c r="BX864" s="18"/>
      <c r="BY864" s="18"/>
      <c r="BZ864" s="18"/>
      <c r="CA864" s="18"/>
      <c r="CB864" s="18"/>
      <c r="CC864" s="18"/>
      <c r="CD864" s="18"/>
      <c r="CE864" s="18"/>
      <c r="CF864" s="18"/>
      <c r="CG864" s="18"/>
      <c r="CH864" s="18"/>
      <c r="CI864" s="18"/>
      <c r="CJ864" s="18"/>
      <c r="CK864" s="18"/>
      <c r="CL864" s="18"/>
    </row>
    <row r="865" spans="46:90">
      <c r="AT865" s="18"/>
      <c r="AU865" s="18"/>
      <c r="AV865" s="18"/>
      <c r="AW865" s="18"/>
      <c r="AX865" s="18"/>
      <c r="AY865" s="18"/>
      <c r="AZ865" s="18"/>
      <c r="BA865" s="18"/>
      <c r="BB865" s="18"/>
      <c r="BC865" s="18"/>
      <c r="BD865" s="18"/>
      <c r="BE865" s="18"/>
      <c r="BF865" s="18"/>
      <c r="BG865" s="18"/>
      <c r="BH865" s="18"/>
      <c r="BI865" s="18"/>
      <c r="BJ865" s="18"/>
      <c r="BK865" s="18"/>
      <c r="BL865" s="18"/>
      <c r="BM865" s="18"/>
      <c r="BN865" s="18"/>
      <c r="BO865" s="18"/>
      <c r="BP865" s="18"/>
      <c r="BQ865" s="18"/>
      <c r="BR865" s="18"/>
      <c r="BS865" s="18"/>
      <c r="BT865" s="18"/>
      <c r="BU865" s="18"/>
      <c r="BV865" s="18"/>
      <c r="BW865" s="18"/>
      <c r="BX865" s="18"/>
      <c r="BY865" s="18"/>
      <c r="BZ865" s="18"/>
      <c r="CA865" s="18"/>
      <c r="CB865" s="18"/>
      <c r="CC865" s="18"/>
      <c r="CD865" s="18"/>
      <c r="CE865" s="18"/>
      <c r="CF865" s="18"/>
      <c r="CG865" s="18"/>
      <c r="CH865" s="18"/>
      <c r="CI865" s="18"/>
      <c r="CJ865" s="18"/>
      <c r="CK865" s="18"/>
      <c r="CL865" s="18"/>
    </row>
    <row r="866" spans="46:90">
      <c r="AT866" s="18"/>
      <c r="AU866" s="18"/>
      <c r="AV866" s="18"/>
      <c r="AW866" s="18"/>
      <c r="AX866" s="18"/>
      <c r="AY866" s="18"/>
      <c r="AZ866" s="18"/>
      <c r="BA866" s="18"/>
      <c r="BB866" s="18"/>
      <c r="BC866" s="18"/>
      <c r="BD866" s="18"/>
      <c r="BE866" s="18"/>
      <c r="BF866" s="18"/>
      <c r="BG866" s="18"/>
      <c r="BH866" s="18"/>
      <c r="BI866" s="18"/>
      <c r="BJ866" s="18"/>
      <c r="BK866" s="18"/>
      <c r="BL866" s="18"/>
      <c r="BM866" s="18"/>
      <c r="BN866" s="18"/>
      <c r="BO866" s="18"/>
      <c r="BP866" s="18"/>
      <c r="BQ866" s="18"/>
      <c r="BR866" s="18"/>
      <c r="BS866" s="18"/>
      <c r="BT866" s="18"/>
      <c r="BU866" s="18"/>
      <c r="BV866" s="18"/>
      <c r="BW866" s="18"/>
      <c r="BX866" s="18"/>
      <c r="BY866" s="18"/>
      <c r="BZ866" s="18"/>
      <c r="CA866" s="18"/>
      <c r="CB866" s="18"/>
      <c r="CC866" s="18"/>
      <c r="CD866" s="18"/>
      <c r="CE866" s="18"/>
      <c r="CF866" s="18"/>
      <c r="CG866" s="18"/>
      <c r="CH866" s="18"/>
      <c r="CI866" s="18"/>
      <c r="CJ866" s="18"/>
      <c r="CK866" s="18"/>
      <c r="CL866" s="18"/>
    </row>
    <row r="867" spans="46:90">
      <c r="AT867" s="18"/>
      <c r="AU867" s="18"/>
      <c r="AV867" s="18"/>
      <c r="AW867" s="18"/>
      <c r="AX867" s="18"/>
      <c r="AY867" s="18"/>
      <c r="AZ867" s="18"/>
      <c r="BA867" s="18"/>
      <c r="BB867" s="18"/>
      <c r="BC867" s="18"/>
      <c r="BD867" s="18"/>
      <c r="BE867" s="18"/>
      <c r="BF867" s="18"/>
      <c r="BG867" s="18"/>
      <c r="BH867" s="18"/>
      <c r="BI867" s="18"/>
      <c r="BJ867" s="18"/>
      <c r="BK867" s="18"/>
      <c r="BL867" s="18"/>
      <c r="BM867" s="18"/>
      <c r="BN867" s="18"/>
      <c r="BO867" s="18"/>
      <c r="BP867" s="18"/>
      <c r="BQ867" s="18"/>
      <c r="BR867" s="18"/>
      <c r="BS867" s="18"/>
      <c r="BT867" s="18"/>
      <c r="BU867" s="18"/>
      <c r="BV867" s="18"/>
      <c r="BW867" s="18"/>
      <c r="BX867" s="18"/>
      <c r="BY867" s="18"/>
      <c r="BZ867" s="18"/>
      <c r="CA867" s="18"/>
      <c r="CB867" s="18"/>
      <c r="CC867" s="18"/>
      <c r="CD867" s="18"/>
      <c r="CE867" s="18"/>
      <c r="CF867" s="18"/>
      <c r="CG867" s="18"/>
      <c r="CH867" s="18"/>
      <c r="CI867" s="18"/>
      <c r="CJ867" s="18"/>
      <c r="CK867" s="18"/>
      <c r="CL867" s="18"/>
    </row>
    <row r="868" spans="46:90">
      <c r="AT868" s="18"/>
      <c r="AU868" s="18"/>
      <c r="AV868" s="18"/>
      <c r="AW868" s="18"/>
      <c r="AX868" s="18"/>
      <c r="AY868" s="18"/>
      <c r="AZ868" s="18"/>
      <c r="BA868" s="18"/>
      <c r="BB868" s="18"/>
      <c r="BC868" s="18"/>
      <c r="BD868" s="18"/>
      <c r="BE868" s="18"/>
      <c r="BF868" s="18"/>
      <c r="BG868" s="18"/>
      <c r="BH868" s="18"/>
      <c r="BI868" s="18"/>
      <c r="BJ868" s="18"/>
      <c r="BK868" s="18"/>
      <c r="BL868" s="18"/>
      <c r="BM868" s="18"/>
      <c r="BN868" s="18"/>
      <c r="BO868" s="18"/>
      <c r="BP868" s="18"/>
      <c r="BQ868" s="18"/>
      <c r="BR868" s="18"/>
      <c r="BS868" s="18"/>
      <c r="BT868" s="18"/>
      <c r="BU868" s="18"/>
      <c r="BV868" s="18"/>
      <c r="BW868" s="18"/>
      <c r="BX868" s="18"/>
      <c r="BY868" s="18"/>
      <c r="BZ868" s="18"/>
      <c r="CA868" s="18"/>
      <c r="CB868" s="18"/>
      <c r="CC868" s="18"/>
      <c r="CD868" s="18"/>
      <c r="CE868" s="18"/>
      <c r="CF868" s="18"/>
      <c r="CG868" s="18"/>
      <c r="CH868" s="18"/>
      <c r="CI868" s="18"/>
      <c r="CJ868" s="18"/>
      <c r="CK868" s="18"/>
      <c r="CL868" s="18"/>
    </row>
    <row r="869" spans="46:90">
      <c r="AT869" s="18"/>
      <c r="AU869" s="18"/>
      <c r="AV869" s="18"/>
      <c r="AW869" s="18"/>
      <c r="AX869" s="18"/>
      <c r="AY869" s="18"/>
      <c r="AZ869" s="18"/>
      <c r="BA869" s="18"/>
      <c r="BB869" s="18"/>
      <c r="BC869" s="18"/>
      <c r="BD869" s="18"/>
      <c r="BE869" s="18"/>
      <c r="BF869" s="18"/>
      <c r="BG869" s="18"/>
      <c r="BH869" s="18"/>
      <c r="BI869" s="18"/>
      <c r="BJ869" s="18"/>
      <c r="BK869" s="18"/>
      <c r="BL869" s="18"/>
      <c r="BM869" s="18"/>
      <c r="BN869" s="18"/>
      <c r="BO869" s="18"/>
      <c r="BP869" s="18"/>
      <c r="BQ869" s="18"/>
      <c r="BR869" s="18"/>
      <c r="BS869" s="18"/>
      <c r="BT869" s="18"/>
      <c r="BU869" s="18"/>
      <c r="BV869" s="18"/>
      <c r="BW869" s="18"/>
      <c r="BX869" s="18"/>
      <c r="BY869" s="18"/>
      <c r="BZ869" s="18"/>
      <c r="CA869" s="18"/>
      <c r="CB869" s="18"/>
      <c r="CC869" s="18"/>
      <c r="CD869" s="18"/>
      <c r="CE869" s="18"/>
      <c r="CF869" s="18"/>
      <c r="CG869" s="18"/>
      <c r="CH869" s="18"/>
      <c r="CI869" s="18"/>
      <c r="CJ869" s="18"/>
      <c r="CK869" s="18"/>
      <c r="CL869" s="18"/>
    </row>
    <row r="870" spans="46:90">
      <c r="AT870" s="18"/>
      <c r="AU870" s="18"/>
      <c r="AV870" s="18"/>
      <c r="AW870" s="18"/>
      <c r="AX870" s="18"/>
      <c r="AY870" s="18"/>
      <c r="AZ870" s="18"/>
      <c r="BA870" s="18"/>
      <c r="BB870" s="18"/>
      <c r="BC870" s="18"/>
      <c r="BD870" s="18"/>
      <c r="BE870" s="18"/>
      <c r="BF870" s="18"/>
      <c r="BG870" s="18"/>
      <c r="BH870" s="18"/>
      <c r="BI870" s="18"/>
      <c r="BJ870" s="18"/>
      <c r="BK870" s="18"/>
      <c r="BL870" s="18"/>
      <c r="BM870" s="18"/>
      <c r="BN870" s="18"/>
      <c r="BO870" s="18"/>
      <c r="BP870" s="18"/>
      <c r="BQ870" s="18"/>
      <c r="BR870" s="18"/>
      <c r="BS870" s="18"/>
      <c r="BT870" s="18"/>
      <c r="BU870" s="18"/>
      <c r="BV870" s="18"/>
      <c r="BW870" s="18"/>
      <c r="BX870" s="18"/>
      <c r="BY870" s="18"/>
      <c r="BZ870" s="18"/>
      <c r="CA870" s="18"/>
      <c r="CB870" s="18"/>
      <c r="CC870" s="18"/>
      <c r="CD870" s="18"/>
      <c r="CE870" s="18"/>
      <c r="CF870" s="18"/>
      <c r="CG870" s="18"/>
      <c r="CH870" s="18"/>
      <c r="CI870" s="18"/>
      <c r="CJ870" s="18"/>
      <c r="CK870" s="18"/>
      <c r="CL870" s="18"/>
    </row>
    <row r="871" spans="46:90">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row>
    <row r="872" spans="46:90">
      <c r="AT872" s="18"/>
      <c r="AU872" s="18"/>
      <c r="AV872" s="18"/>
      <c r="AW872" s="18"/>
      <c r="AX872" s="18"/>
      <c r="AY872" s="18"/>
      <c r="AZ872" s="18"/>
      <c r="BA872" s="18"/>
      <c r="BB872" s="18"/>
      <c r="BC872" s="18"/>
      <c r="BD872" s="18"/>
      <c r="BE872" s="18"/>
      <c r="BF872" s="18"/>
      <c r="BG872" s="18"/>
      <c r="BH872" s="18"/>
      <c r="BI872" s="18"/>
      <c r="BJ872" s="18"/>
      <c r="BK872" s="18"/>
      <c r="BL872" s="18"/>
      <c r="BM872" s="18"/>
      <c r="BN872" s="18"/>
      <c r="BO872" s="18"/>
      <c r="BP872" s="18"/>
      <c r="BQ872" s="18"/>
      <c r="BR872" s="18"/>
      <c r="BS872" s="18"/>
      <c r="BT872" s="18"/>
      <c r="BU872" s="18"/>
      <c r="BV872" s="18"/>
      <c r="BW872" s="18"/>
      <c r="BX872" s="18"/>
      <c r="BY872" s="18"/>
      <c r="BZ872" s="18"/>
      <c r="CA872" s="18"/>
      <c r="CB872" s="18"/>
      <c r="CC872" s="18"/>
      <c r="CD872" s="18"/>
      <c r="CE872" s="18"/>
      <c r="CF872" s="18"/>
      <c r="CG872" s="18"/>
      <c r="CH872" s="18"/>
      <c r="CI872" s="18"/>
      <c r="CJ872" s="18"/>
      <c r="CK872" s="18"/>
      <c r="CL872" s="18"/>
    </row>
    <row r="873" spans="46:90">
      <c r="AT873" s="18"/>
      <c r="AU873" s="18"/>
      <c r="AV873" s="18"/>
      <c r="AW873" s="18"/>
      <c r="AX873" s="18"/>
      <c r="AY873" s="18"/>
      <c r="AZ873" s="18"/>
      <c r="BA873" s="18"/>
      <c r="BB873" s="18"/>
      <c r="BC873" s="18"/>
      <c r="BD873" s="18"/>
      <c r="BE873" s="18"/>
      <c r="BF873" s="18"/>
      <c r="BG873" s="18"/>
      <c r="BH873" s="18"/>
      <c r="BI873" s="18"/>
      <c r="BJ873" s="18"/>
      <c r="BK873" s="18"/>
      <c r="BL873" s="18"/>
      <c r="BM873" s="18"/>
      <c r="BN873" s="18"/>
      <c r="BO873" s="18"/>
      <c r="BP873" s="18"/>
      <c r="BQ873" s="18"/>
      <c r="BR873" s="18"/>
      <c r="BS873" s="18"/>
      <c r="BT873" s="18"/>
      <c r="BU873" s="18"/>
      <c r="BV873" s="18"/>
      <c r="BW873" s="18"/>
      <c r="BX873" s="18"/>
      <c r="BY873" s="18"/>
      <c r="BZ873" s="18"/>
      <c r="CA873" s="18"/>
      <c r="CB873" s="18"/>
      <c r="CC873" s="18"/>
      <c r="CD873" s="18"/>
      <c r="CE873" s="18"/>
      <c r="CF873" s="18"/>
      <c r="CG873" s="18"/>
      <c r="CH873" s="18"/>
      <c r="CI873" s="18"/>
      <c r="CJ873" s="18"/>
      <c r="CK873" s="18"/>
      <c r="CL873" s="18"/>
    </row>
    <row r="874" spans="46:90">
      <c r="AT874" s="18"/>
      <c r="AU874" s="18"/>
      <c r="AV874" s="18"/>
      <c r="AW874" s="18"/>
      <c r="AX874" s="18"/>
      <c r="AY874" s="18"/>
      <c r="AZ874" s="18"/>
      <c r="BA874" s="18"/>
      <c r="BB874" s="18"/>
      <c r="BC874" s="18"/>
      <c r="BD874" s="18"/>
      <c r="BE874" s="18"/>
      <c r="BF874" s="18"/>
      <c r="BG874" s="18"/>
      <c r="BH874" s="18"/>
      <c r="BI874" s="18"/>
      <c r="BJ874" s="18"/>
      <c r="BK874" s="18"/>
      <c r="BL874" s="18"/>
      <c r="BM874" s="18"/>
      <c r="BN874" s="18"/>
      <c r="BO874" s="18"/>
      <c r="BP874" s="18"/>
      <c r="BQ874" s="18"/>
      <c r="BR874" s="18"/>
      <c r="BS874" s="18"/>
      <c r="BT874" s="18"/>
      <c r="BU874" s="18"/>
      <c r="BV874" s="18"/>
      <c r="BW874" s="18"/>
      <c r="BX874" s="18"/>
      <c r="BY874" s="18"/>
      <c r="BZ874" s="18"/>
      <c r="CA874" s="18"/>
      <c r="CB874" s="18"/>
      <c r="CC874" s="18"/>
      <c r="CD874" s="18"/>
      <c r="CE874" s="18"/>
      <c r="CF874" s="18"/>
      <c r="CG874" s="18"/>
      <c r="CH874" s="18"/>
      <c r="CI874" s="18"/>
      <c r="CJ874" s="18"/>
      <c r="CK874" s="18"/>
      <c r="CL874" s="18"/>
    </row>
    <row r="875" spans="46:90">
      <c r="AT875" s="18"/>
      <c r="AU875" s="18"/>
      <c r="AV875" s="18"/>
      <c r="AW875" s="18"/>
      <c r="AX875" s="18"/>
      <c r="AY875" s="18"/>
      <c r="AZ875" s="18"/>
      <c r="BA875" s="18"/>
      <c r="BB875" s="18"/>
      <c r="BC875" s="18"/>
      <c r="BD875" s="18"/>
      <c r="BE875" s="18"/>
      <c r="BF875" s="18"/>
      <c r="BG875" s="18"/>
      <c r="BH875" s="18"/>
      <c r="BI875" s="18"/>
      <c r="BJ875" s="18"/>
      <c r="BK875" s="18"/>
      <c r="BL875" s="18"/>
      <c r="BM875" s="18"/>
      <c r="BN875" s="18"/>
      <c r="BO875" s="18"/>
      <c r="BP875" s="18"/>
      <c r="BQ875" s="18"/>
      <c r="BR875" s="18"/>
      <c r="BS875" s="18"/>
      <c r="BT875" s="18"/>
      <c r="BU875" s="18"/>
      <c r="BV875" s="18"/>
      <c r="BW875" s="18"/>
      <c r="BX875" s="18"/>
      <c r="BY875" s="18"/>
      <c r="BZ875" s="18"/>
      <c r="CA875" s="18"/>
      <c r="CB875" s="18"/>
      <c r="CC875" s="18"/>
      <c r="CD875" s="18"/>
      <c r="CE875" s="18"/>
      <c r="CF875" s="18"/>
      <c r="CG875" s="18"/>
      <c r="CH875" s="18"/>
      <c r="CI875" s="18"/>
      <c r="CJ875" s="18"/>
      <c r="CK875" s="18"/>
      <c r="CL875" s="18"/>
    </row>
    <row r="876" spans="46:90">
      <c r="AT876" s="18"/>
      <c r="AU876" s="18"/>
      <c r="AV876" s="18"/>
      <c r="AW876" s="18"/>
      <c r="AX876" s="18"/>
      <c r="AY876" s="18"/>
      <c r="AZ876" s="18"/>
      <c r="BA876" s="18"/>
      <c r="BB876" s="18"/>
      <c r="BC876" s="18"/>
      <c r="BD876" s="18"/>
      <c r="BE876" s="18"/>
      <c r="BF876" s="18"/>
      <c r="BG876" s="18"/>
      <c r="BH876" s="18"/>
      <c r="BI876" s="18"/>
      <c r="BJ876" s="18"/>
      <c r="BK876" s="18"/>
      <c r="BL876" s="18"/>
      <c r="BM876" s="18"/>
      <c r="BN876" s="18"/>
      <c r="BO876" s="18"/>
      <c r="BP876" s="18"/>
      <c r="BQ876" s="18"/>
      <c r="BR876" s="18"/>
      <c r="BS876" s="18"/>
      <c r="BT876" s="18"/>
      <c r="BU876" s="18"/>
      <c r="BV876" s="18"/>
      <c r="BW876" s="18"/>
      <c r="BX876" s="18"/>
      <c r="BY876" s="18"/>
      <c r="BZ876" s="18"/>
      <c r="CA876" s="18"/>
      <c r="CB876" s="18"/>
      <c r="CC876" s="18"/>
      <c r="CD876" s="18"/>
      <c r="CE876" s="18"/>
      <c r="CF876" s="18"/>
      <c r="CG876" s="18"/>
      <c r="CH876" s="18"/>
      <c r="CI876" s="18"/>
      <c r="CJ876" s="18"/>
      <c r="CK876" s="18"/>
      <c r="CL876" s="18"/>
    </row>
    <row r="877" spans="46:90">
      <c r="AT877" s="18"/>
      <c r="AU877" s="18"/>
      <c r="AV877" s="18"/>
      <c r="AW877" s="18"/>
      <c r="AX877" s="18"/>
      <c r="AY877" s="18"/>
      <c r="AZ877" s="18"/>
      <c r="BA877" s="18"/>
      <c r="BB877" s="18"/>
      <c r="BC877" s="18"/>
      <c r="BD877" s="18"/>
      <c r="BE877" s="18"/>
      <c r="BF877" s="18"/>
      <c r="BG877" s="18"/>
      <c r="BH877" s="18"/>
      <c r="BI877" s="18"/>
      <c r="BJ877" s="18"/>
      <c r="BK877" s="18"/>
      <c r="BL877" s="18"/>
      <c r="BM877" s="18"/>
      <c r="BN877" s="18"/>
      <c r="BO877" s="18"/>
      <c r="BP877" s="18"/>
      <c r="BQ877" s="18"/>
      <c r="BR877" s="18"/>
      <c r="BS877" s="18"/>
      <c r="BT877" s="18"/>
      <c r="BU877" s="18"/>
      <c r="BV877" s="18"/>
      <c r="BW877" s="18"/>
      <c r="BX877" s="18"/>
      <c r="BY877" s="18"/>
      <c r="BZ877" s="18"/>
      <c r="CA877" s="18"/>
      <c r="CB877" s="18"/>
      <c r="CC877" s="18"/>
      <c r="CD877" s="18"/>
      <c r="CE877" s="18"/>
      <c r="CF877" s="18"/>
      <c r="CG877" s="18"/>
      <c r="CH877" s="18"/>
      <c r="CI877" s="18"/>
      <c r="CJ877" s="18"/>
      <c r="CK877" s="18"/>
      <c r="CL877" s="18"/>
    </row>
    <row r="878" spans="46:90">
      <c r="AT878" s="18"/>
      <c r="AU878" s="18"/>
      <c r="AV878" s="18"/>
      <c r="AW878" s="18"/>
      <c r="AX878" s="18"/>
      <c r="AY878" s="18"/>
      <c r="AZ878" s="18"/>
      <c r="BA878" s="18"/>
      <c r="BB878" s="18"/>
      <c r="BC878" s="18"/>
      <c r="BD878" s="18"/>
      <c r="BE878" s="18"/>
      <c r="BF878" s="18"/>
      <c r="BG878" s="18"/>
      <c r="BH878" s="18"/>
      <c r="BI878" s="18"/>
      <c r="BJ878" s="18"/>
      <c r="BK878" s="18"/>
      <c r="BL878" s="18"/>
      <c r="BM878" s="18"/>
      <c r="BN878" s="18"/>
      <c r="BO878" s="18"/>
      <c r="BP878" s="18"/>
      <c r="BQ878" s="18"/>
      <c r="BR878" s="18"/>
      <c r="BS878" s="18"/>
      <c r="BT878" s="18"/>
      <c r="BU878" s="18"/>
      <c r="BV878" s="18"/>
      <c r="BW878" s="18"/>
      <c r="BX878" s="18"/>
      <c r="BY878" s="18"/>
      <c r="BZ878" s="18"/>
      <c r="CA878" s="18"/>
      <c r="CB878" s="18"/>
      <c r="CC878" s="18"/>
      <c r="CD878" s="18"/>
      <c r="CE878" s="18"/>
      <c r="CF878" s="18"/>
      <c r="CG878" s="18"/>
      <c r="CH878" s="18"/>
      <c r="CI878" s="18"/>
      <c r="CJ878" s="18"/>
      <c r="CK878" s="18"/>
      <c r="CL878" s="18"/>
    </row>
    <row r="879" spans="46:90">
      <c r="AT879" s="18"/>
      <c r="AU879" s="18"/>
      <c r="AV879" s="18"/>
      <c r="AW879" s="18"/>
      <c r="AX879" s="18"/>
      <c r="AY879" s="18"/>
      <c r="AZ879" s="18"/>
      <c r="BA879" s="18"/>
      <c r="BB879" s="18"/>
      <c r="BC879" s="18"/>
      <c r="BD879" s="18"/>
      <c r="BE879" s="18"/>
      <c r="BF879" s="18"/>
      <c r="BG879" s="18"/>
      <c r="BH879" s="18"/>
      <c r="BI879" s="18"/>
      <c r="BJ879" s="18"/>
      <c r="BK879" s="18"/>
      <c r="BL879" s="18"/>
      <c r="BM879" s="18"/>
      <c r="BN879" s="18"/>
      <c r="BO879" s="18"/>
      <c r="BP879" s="18"/>
      <c r="BQ879" s="18"/>
      <c r="BR879" s="18"/>
      <c r="BS879" s="18"/>
      <c r="BT879" s="18"/>
      <c r="BU879" s="18"/>
      <c r="BV879" s="18"/>
      <c r="BW879" s="18"/>
      <c r="BX879" s="18"/>
      <c r="BY879" s="18"/>
      <c r="BZ879" s="18"/>
      <c r="CA879" s="18"/>
      <c r="CB879" s="18"/>
      <c r="CC879" s="18"/>
      <c r="CD879" s="18"/>
      <c r="CE879" s="18"/>
      <c r="CF879" s="18"/>
      <c r="CG879" s="18"/>
      <c r="CH879" s="18"/>
      <c r="CI879" s="18"/>
      <c r="CJ879" s="18"/>
      <c r="CK879" s="18"/>
      <c r="CL879" s="18"/>
    </row>
    <row r="880" spans="46:90">
      <c r="AT880" s="18"/>
      <c r="AU880" s="18"/>
      <c r="AV880" s="18"/>
      <c r="AW880" s="18"/>
      <c r="AX880" s="18"/>
      <c r="AY880" s="18"/>
      <c r="AZ880" s="18"/>
      <c r="BA880" s="18"/>
      <c r="BB880" s="18"/>
      <c r="BC880" s="18"/>
      <c r="BD880" s="18"/>
      <c r="BE880" s="18"/>
      <c r="BF880" s="18"/>
      <c r="BG880" s="18"/>
      <c r="BH880" s="18"/>
      <c r="BI880" s="18"/>
      <c r="BJ880" s="18"/>
      <c r="BK880" s="18"/>
      <c r="BL880" s="18"/>
      <c r="BM880" s="18"/>
      <c r="BN880" s="18"/>
      <c r="BO880" s="18"/>
      <c r="BP880" s="18"/>
      <c r="BQ880" s="18"/>
      <c r="BR880" s="18"/>
      <c r="BS880" s="18"/>
      <c r="BT880" s="18"/>
      <c r="BU880" s="18"/>
      <c r="BV880" s="18"/>
      <c r="BW880" s="18"/>
      <c r="BX880" s="18"/>
      <c r="BY880" s="18"/>
      <c r="BZ880" s="18"/>
      <c r="CA880" s="18"/>
      <c r="CB880" s="18"/>
      <c r="CC880" s="18"/>
      <c r="CD880" s="18"/>
      <c r="CE880" s="18"/>
      <c r="CF880" s="18"/>
      <c r="CG880" s="18"/>
      <c r="CH880" s="18"/>
      <c r="CI880" s="18"/>
      <c r="CJ880" s="18"/>
      <c r="CK880" s="18"/>
      <c r="CL880" s="18"/>
    </row>
    <row r="881" spans="46:90">
      <c r="AT881" s="18"/>
      <c r="AU881" s="18"/>
      <c r="AV881" s="18"/>
      <c r="AW881" s="18"/>
      <c r="AX881" s="18"/>
      <c r="AY881" s="18"/>
      <c r="AZ881" s="18"/>
      <c r="BA881" s="18"/>
      <c r="BB881" s="18"/>
      <c r="BC881" s="18"/>
      <c r="BD881" s="18"/>
      <c r="BE881" s="18"/>
      <c r="BF881" s="18"/>
      <c r="BG881" s="18"/>
      <c r="BH881" s="18"/>
      <c r="BI881" s="18"/>
      <c r="BJ881" s="18"/>
      <c r="BK881" s="18"/>
      <c r="BL881" s="18"/>
      <c r="BM881" s="18"/>
      <c r="BN881" s="18"/>
      <c r="BO881" s="18"/>
      <c r="BP881" s="18"/>
      <c r="BQ881" s="18"/>
      <c r="BR881" s="18"/>
      <c r="BS881" s="18"/>
      <c r="BT881" s="18"/>
      <c r="BU881" s="18"/>
      <c r="BV881" s="18"/>
      <c r="BW881" s="18"/>
      <c r="BX881" s="18"/>
      <c r="BY881" s="18"/>
      <c r="BZ881" s="18"/>
      <c r="CA881" s="18"/>
      <c r="CB881" s="18"/>
      <c r="CC881" s="18"/>
      <c r="CD881" s="18"/>
      <c r="CE881" s="18"/>
      <c r="CF881" s="18"/>
      <c r="CG881" s="18"/>
      <c r="CH881" s="18"/>
      <c r="CI881" s="18"/>
      <c r="CJ881" s="18"/>
      <c r="CK881" s="18"/>
      <c r="CL881" s="18"/>
    </row>
    <row r="882" spans="46:90">
      <c r="AT882" s="18"/>
      <c r="AU882" s="18"/>
      <c r="AV882" s="18"/>
      <c r="AW882" s="18"/>
      <c r="AX882" s="18"/>
      <c r="AY882" s="18"/>
      <c r="AZ882" s="18"/>
      <c r="BA882" s="18"/>
      <c r="BB882" s="18"/>
      <c r="BC882" s="18"/>
      <c r="BD882" s="18"/>
      <c r="BE882" s="18"/>
      <c r="BF882" s="18"/>
      <c r="BG882" s="18"/>
      <c r="BH882" s="18"/>
      <c r="BI882" s="18"/>
      <c r="BJ882" s="18"/>
      <c r="BK882" s="18"/>
      <c r="BL882" s="18"/>
      <c r="BM882" s="18"/>
      <c r="BN882" s="18"/>
      <c r="BO882" s="18"/>
      <c r="BP882" s="18"/>
      <c r="BQ882" s="18"/>
      <c r="BR882" s="18"/>
      <c r="BS882" s="18"/>
      <c r="BT882" s="18"/>
      <c r="BU882" s="18"/>
      <c r="BV882" s="18"/>
      <c r="BW882" s="18"/>
      <c r="BX882" s="18"/>
      <c r="BY882" s="18"/>
      <c r="BZ882" s="18"/>
      <c r="CA882" s="18"/>
      <c r="CB882" s="18"/>
      <c r="CC882" s="18"/>
      <c r="CD882" s="18"/>
      <c r="CE882" s="18"/>
      <c r="CF882" s="18"/>
      <c r="CG882" s="18"/>
      <c r="CH882" s="18"/>
      <c r="CI882" s="18"/>
      <c r="CJ882" s="18"/>
      <c r="CK882" s="18"/>
      <c r="CL882" s="18"/>
    </row>
    <row r="883" spans="46:90">
      <c r="AT883" s="18"/>
      <c r="AU883" s="18"/>
      <c r="AV883" s="18"/>
      <c r="AW883" s="18"/>
      <c r="AX883" s="18"/>
      <c r="AY883" s="18"/>
      <c r="AZ883" s="18"/>
      <c r="BA883" s="18"/>
      <c r="BB883" s="18"/>
      <c r="BC883" s="18"/>
      <c r="BD883" s="18"/>
      <c r="BE883" s="18"/>
      <c r="BF883" s="18"/>
      <c r="BG883" s="18"/>
      <c r="BH883" s="18"/>
      <c r="BI883" s="18"/>
      <c r="BJ883" s="18"/>
      <c r="BK883" s="18"/>
      <c r="BL883" s="18"/>
      <c r="BM883" s="18"/>
      <c r="BN883" s="18"/>
      <c r="BO883" s="18"/>
      <c r="BP883" s="18"/>
      <c r="BQ883" s="18"/>
      <c r="BR883" s="18"/>
      <c r="BS883" s="18"/>
      <c r="BT883" s="18"/>
      <c r="BU883" s="18"/>
      <c r="BV883" s="18"/>
      <c r="BW883" s="18"/>
      <c r="BX883" s="18"/>
      <c r="BY883" s="18"/>
      <c r="BZ883" s="18"/>
      <c r="CA883" s="18"/>
      <c r="CB883" s="18"/>
      <c r="CC883" s="18"/>
      <c r="CD883" s="18"/>
      <c r="CE883" s="18"/>
      <c r="CF883" s="18"/>
      <c r="CG883" s="18"/>
      <c r="CH883" s="18"/>
      <c r="CI883" s="18"/>
      <c r="CJ883" s="18"/>
      <c r="CK883" s="18"/>
      <c r="CL883" s="18"/>
    </row>
    <row r="884" spans="46:90">
      <c r="AT884" s="18"/>
      <c r="AU884" s="18"/>
      <c r="AV884" s="18"/>
      <c r="AW884" s="18"/>
      <c r="AX884" s="18"/>
      <c r="AY884" s="18"/>
      <c r="AZ884" s="18"/>
      <c r="BA884" s="18"/>
      <c r="BB884" s="18"/>
      <c r="BC884" s="18"/>
      <c r="BD884" s="18"/>
      <c r="BE884" s="18"/>
      <c r="BF884" s="18"/>
      <c r="BG884" s="18"/>
      <c r="BH884" s="18"/>
      <c r="BI884" s="18"/>
      <c r="BJ884" s="18"/>
      <c r="BK884" s="18"/>
      <c r="BL884" s="18"/>
      <c r="BM884" s="18"/>
      <c r="BN884" s="18"/>
      <c r="BO884" s="18"/>
      <c r="BP884" s="18"/>
      <c r="BQ884" s="18"/>
      <c r="BR884" s="18"/>
      <c r="BS884" s="18"/>
      <c r="BT884" s="18"/>
      <c r="BU884" s="18"/>
      <c r="BV884" s="18"/>
      <c r="BW884" s="18"/>
      <c r="BX884" s="18"/>
      <c r="BY884" s="18"/>
      <c r="BZ884" s="18"/>
      <c r="CA884" s="18"/>
      <c r="CB884" s="18"/>
      <c r="CC884" s="18"/>
      <c r="CD884" s="18"/>
      <c r="CE884" s="18"/>
      <c r="CF884" s="18"/>
      <c r="CG884" s="18"/>
      <c r="CH884" s="18"/>
      <c r="CI884" s="18"/>
      <c r="CJ884" s="18"/>
      <c r="CK884" s="18"/>
      <c r="CL884" s="18"/>
    </row>
    <row r="885" spans="46:90">
      <c r="AT885" s="18"/>
      <c r="AU885" s="18"/>
      <c r="AV885" s="18"/>
      <c r="AW885" s="18"/>
      <c r="AX885" s="18"/>
      <c r="AY885" s="18"/>
      <c r="AZ885" s="18"/>
      <c r="BA885" s="18"/>
      <c r="BB885" s="18"/>
      <c r="BC885" s="18"/>
      <c r="BD885" s="18"/>
      <c r="BE885" s="18"/>
      <c r="BF885" s="18"/>
      <c r="BG885" s="18"/>
      <c r="BH885" s="18"/>
      <c r="BI885" s="18"/>
      <c r="BJ885" s="18"/>
      <c r="BK885" s="18"/>
      <c r="BL885" s="18"/>
      <c r="BM885" s="18"/>
      <c r="BN885" s="18"/>
      <c r="BO885" s="18"/>
      <c r="BP885" s="18"/>
      <c r="BQ885" s="18"/>
      <c r="BR885" s="18"/>
      <c r="BS885" s="18"/>
      <c r="BT885" s="18"/>
      <c r="BU885" s="18"/>
      <c r="BV885" s="18"/>
      <c r="BW885" s="18"/>
      <c r="BX885" s="18"/>
      <c r="BY885" s="18"/>
      <c r="BZ885" s="18"/>
      <c r="CA885" s="18"/>
      <c r="CB885" s="18"/>
      <c r="CC885" s="18"/>
      <c r="CD885" s="18"/>
      <c r="CE885" s="18"/>
      <c r="CF885" s="18"/>
      <c r="CG885" s="18"/>
      <c r="CH885" s="18"/>
      <c r="CI885" s="18"/>
      <c r="CJ885" s="18"/>
      <c r="CK885" s="18"/>
      <c r="CL885" s="18"/>
    </row>
    <row r="886" spans="46:90">
      <c r="AT886" s="18"/>
      <c r="AU886" s="18"/>
      <c r="AV886" s="18"/>
      <c r="AW886" s="18"/>
      <c r="AX886" s="18"/>
      <c r="AY886" s="18"/>
      <c r="AZ886" s="18"/>
      <c r="BA886" s="18"/>
      <c r="BB886" s="18"/>
      <c r="BC886" s="18"/>
      <c r="BD886" s="18"/>
      <c r="BE886" s="18"/>
      <c r="BF886" s="18"/>
      <c r="BG886" s="18"/>
      <c r="BH886" s="18"/>
      <c r="BI886" s="18"/>
      <c r="BJ886" s="18"/>
      <c r="BK886" s="18"/>
      <c r="BL886" s="18"/>
      <c r="BM886" s="18"/>
      <c r="BN886" s="18"/>
      <c r="BO886" s="18"/>
      <c r="BP886" s="18"/>
      <c r="BQ886" s="18"/>
      <c r="BR886" s="18"/>
      <c r="BS886" s="18"/>
      <c r="BT886" s="18"/>
      <c r="BU886" s="18"/>
      <c r="BV886" s="18"/>
      <c r="BW886" s="18"/>
      <c r="BX886" s="18"/>
      <c r="BY886" s="18"/>
      <c r="BZ886" s="18"/>
      <c r="CA886" s="18"/>
      <c r="CB886" s="18"/>
      <c r="CC886" s="18"/>
      <c r="CD886" s="18"/>
      <c r="CE886" s="18"/>
      <c r="CF886" s="18"/>
      <c r="CG886" s="18"/>
      <c r="CH886" s="18"/>
      <c r="CI886" s="18"/>
      <c r="CJ886" s="18"/>
      <c r="CK886" s="18"/>
      <c r="CL886" s="18"/>
    </row>
    <row r="887" spans="46:90">
      <c r="AT887" s="18"/>
      <c r="AU887" s="18"/>
      <c r="AV887" s="18"/>
      <c r="AW887" s="18"/>
      <c r="AX887" s="18"/>
      <c r="AY887" s="18"/>
      <c r="AZ887" s="18"/>
      <c r="BA887" s="18"/>
      <c r="BB887" s="18"/>
      <c r="BC887" s="18"/>
      <c r="BD887" s="18"/>
      <c r="BE887" s="18"/>
      <c r="BF887" s="18"/>
      <c r="BG887" s="18"/>
      <c r="BH887" s="18"/>
      <c r="BI887" s="18"/>
      <c r="BJ887" s="18"/>
      <c r="BK887" s="18"/>
      <c r="BL887" s="18"/>
      <c r="BM887" s="18"/>
      <c r="BN887" s="18"/>
      <c r="BO887" s="18"/>
      <c r="BP887" s="18"/>
      <c r="BQ887" s="18"/>
      <c r="BR887" s="18"/>
      <c r="BS887" s="18"/>
      <c r="BT887" s="18"/>
      <c r="BU887" s="18"/>
      <c r="BV887" s="18"/>
      <c r="BW887" s="18"/>
      <c r="BX887" s="18"/>
      <c r="BY887" s="18"/>
      <c r="BZ887" s="18"/>
      <c r="CA887" s="18"/>
      <c r="CB887" s="18"/>
      <c r="CC887" s="18"/>
      <c r="CD887" s="18"/>
      <c r="CE887" s="18"/>
      <c r="CF887" s="18"/>
      <c r="CG887" s="18"/>
      <c r="CH887" s="18"/>
      <c r="CI887" s="18"/>
      <c r="CJ887" s="18"/>
      <c r="CK887" s="18"/>
      <c r="CL887" s="18"/>
    </row>
    <row r="888" spans="46:90">
      <c r="AT888" s="18"/>
      <c r="AU888" s="18"/>
      <c r="AV888" s="18"/>
      <c r="AW888" s="18"/>
      <c r="AX888" s="18"/>
      <c r="AY888" s="18"/>
      <c r="AZ888" s="18"/>
      <c r="BA888" s="18"/>
      <c r="BB888" s="18"/>
      <c r="BC888" s="18"/>
      <c r="BD888" s="18"/>
      <c r="BE888" s="18"/>
      <c r="BF888" s="18"/>
      <c r="BG888" s="18"/>
      <c r="BH888" s="18"/>
      <c r="BI888" s="18"/>
      <c r="BJ888" s="18"/>
      <c r="BK888" s="18"/>
      <c r="BL888" s="18"/>
      <c r="BM888" s="18"/>
      <c r="BN888" s="18"/>
      <c r="BO888" s="18"/>
      <c r="BP888" s="18"/>
      <c r="BQ888" s="18"/>
      <c r="BR888" s="18"/>
      <c r="BS888" s="18"/>
      <c r="BT888" s="18"/>
      <c r="BU888" s="18"/>
      <c r="BV888" s="18"/>
      <c r="BW888" s="18"/>
      <c r="BX888" s="18"/>
      <c r="BY888" s="18"/>
      <c r="BZ888" s="18"/>
      <c r="CA888" s="18"/>
      <c r="CB888" s="18"/>
      <c r="CC888" s="18"/>
      <c r="CD888" s="18"/>
      <c r="CE888" s="18"/>
      <c r="CF888" s="18"/>
      <c r="CG888" s="18"/>
      <c r="CH888" s="18"/>
      <c r="CI888" s="18"/>
      <c r="CJ888" s="18"/>
      <c r="CK888" s="18"/>
      <c r="CL888" s="18"/>
    </row>
    <row r="889" spans="46:90">
      <c r="AT889" s="18"/>
      <c r="AU889" s="18"/>
      <c r="AV889" s="18"/>
      <c r="AW889" s="18"/>
      <c r="AX889" s="18"/>
      <c r="AY889" s="18"/>
      <c r="AZ889" s="18"/>
      <c r="BA889" s="18"/>
      <c r="BB889" s="18"/>
      <c r="BC889" s="18"/>
      <c r="BD889" s="18"/>
      <c r="BE889" s="18"/>
      <c r="BF889" s="18"/>
      <c r="BG889" s="18"/>
      <c r="BH889" s="18"/>
      <c r="BI889" s="18"/>
      <c r="BJ889" s="18"/>
      <c r="BK889" s="18"/>
      <c r="BL889" s="18"/>
      <c r="BM889" s="18"/>
      <c r="BN889" s="18"/>
      <c r="BO889" s="18"/>
      <c r="BP889" s="18"/>
      <c r="BQ889" s="18"/>
      <c r="BR889" s="18"/>
      <c r="BS889" s="18"/>
      <c r="BT889" s="18"/>
      <c r="BU889" s="18"/>
      <c r="BV889" s="18"/>
      <c r="BW889" s="18"/>
      <c r="BX889" s="18"/>
      <c r="BY889" s="18"/>
      <c r="BZ889" s="18"/>
      <c r="CA889" s="18"/>
      <c r="CB889" s="18"/>
      <c r="CC889" s="18"/>
      <c r="CD889" s="18"/>
      <c r="CE889" s="18"/>
      <c r="CF889" s="18"/>
      <c r="CG889" s="18"/>
      <c r="CH889" s="18"/>
      <c r="CI889" s="18"/>
      <c r="CJ889" s="18"/>
      <c r="CK889" s="18"/>
      <c r="CL889" s="18"/>
    </row>
    <row r="890" spans="46:90">
      <c r="AT890" s="18"/>
      <c r="AU890" s="18"/>
      <c r="AV890" s="18"/>
      <c r="AW890" s="18"/>
      <c r="AX890" s="18"/>
      <c r="AY890" s="18"/>
      <c r="AZ890" s="18"/>
      <c r="BA890" s="18"/>
      <c r="BB890" s="18"/>
      <c r="BC890" s="18"/>
      <c r="BD890" s="18"/>
      <c r="BE890" s="18"/>
      <c r="BF890" s="18"/>
      <c r="BG890" s="18"/>
      <c r="BH890" s="18"/>
      <c r="BI890" s="18"/>
      <c r="BJ890" s="18"/>
      <c r="BK890" s="18"/>
      <c r="BL890" s="18"/>
      <c r="BM890" s="18"/>
      <c r="BN890" s="18"/>
      <c r="BO890" s="18"/>
      <c r="BP890" s="18"/>
      <c r="BQ890" s="18"/>
      <c r="BR890" s="18"/>
      <c r="BS890" s="18"/>
      <c r="BT890" s="18"/>
      <c r="BU890" s="18"/>
      <c r="BV890" s="18"/>
      <c r="BW890" s="18"/>
      <c r="BX890" s="18"/>
      <c r="BY890" s="18"/>
      <c r="BZ890" s="18"/>
      <c r="CA890" s="18"/>
      <c r="CB890" s="18"/>
      <c r="CC890" s="18"/>
      <c r="CD890" s="18"/>
      <c r="CE890" s="18"/>
      <c r="CF890" s="18"/>
      <c r="CG890" s="18"/>
      <c r="CH890" s="18"/>
      <c r="CI890" s="18"/>
      <c r="CJ890" s="18"/>
      <c r="CK890" s="18"/>
      <c r="CL890" s="18"/>
    </row>
    <row r="891" spans="46:90">
      <c r="AT891" s="18"/>
      <c r="AU891" s="18"/>
      <c r="AV891" s="18"/>
      <c r="AW891" s="18"/>
      <c r="AX891" s="18"/>
      <c r="AY891" s="18"/>
      <c r="AZ891" s="18"/>
      <c r="BA891" s="18"/>
      <c r="BB891" s="18"/>
      <c r="BC891" s="18"/>
      <c r="BD891" s="18"/>
      <c r="BE891" s="18"/>
      <c r="BF891" s="18"/>
      <c r="BG891" s="18"/>
      <c r="BH891" s="18"/>
      <c r="BI891" s="18"/>
      <c r="BJ891" s="18"/>
      <c r="BK891" s="18"/>
      <c r="BL891" s="18"/>
      <c r="BM891" s="18"/>
      <c r="BN891" s="18"/>
      <c r="BO891" s="18"/>
      <c r="BP891" s="18"/>
      <c r="BQ891" s="18"/>
      <c r="BR891" s="18"/>
      <c r="BS891" s="18"/>
      <c r="BT891" s="18"/>
      <c r="BU891" s="18"/>
      <c r="BV891" s="18"/>
      <c r="BW891" s="18"/>
      <c r="BX891" s="18"/>
      <c r="BY891" s="18"/>
      <c r="BZ891" s="18"/>
      <c r="CA891" s="18"/>
      <c r="CB891" s="18"/>
      <c r="CC891" s="18"/>
      <c r="CD891" s="18"/>
      <c r="CE891" s="18"/>
      <c r="CF891" s="18"/>
      <c r="CG891" s="18"/>
      <c r="CH891" s="18"/>
      <c r="CI891" s="18"/>
      <c r="CJ891" s="18"/>
      <c r="CK891" s="18"/>
      <c r="CL891" s="18"/>
    </row>
    <row r="892" spans="46:90">
      <c r="AT892" s="18"/>
      <c r="AU892" s="18"/>
      <c r="AV892" s="18"/>
      <c r="AW892" s="18"/>
      <c r="AX892" s="18"/>
      <c r="AY892" s="18"/>
      <c r="AZ892" s="18"/>
      <c r="BA892" s="18"/>
      <c r="BB892" s="18"/>
      <c r="BC892" s="18"/>
      <c r="BD892" s="18"/>
      <c r="BE892" s="18"/>
      <c r="BF892" s="18"/>
      <c r="BG892" s="18"/>
      <c r="BH892" s="18"/>
      <c r="BI892" s="18"/>
      <c r="BJ892" s="18"/>
      <c r="BK892" s="18"/>
      <c r="BL892" s="18"/>
      <c r="BM892" s="18"/>
      <c r="BN892" s="18"/>
      <c r="BO892" s="18"/>
      <c r="BP892" s="18"/>
      <c r="BQ892" s="18"/>
      <c r="BR892" s="18"/>
      <c r="BS892" s="18"/>
      <c r="BT892" s="18"/>
      <c r="BU892" s="18"/>
      <c r="BV892" s="18"/>
      <c r="BW892" s="18"/>
      <c r="BX892" s="18"/>
      <c r="BY892" s="18"/>
      <c r="BZ892" s="18"/>
      <c r="CA892" s="18"/>
      <c r="CB892" s="18"/>
      <c r="CC892" s="18"/>
      <c r="CD892" s="18"/>
      <c r="CE892" s="18"/>
      <c r="CF892" s="18"/>
      <c r="CG892" s="18"/>
      <c r="CH892" s="18"/>
      <c r="CI892" s="18"/>
      <c r="CJ892" s="18"/>
      <c r="CK892" s="18"/>
      <c r="CL892" s="18"/>
    </row>
    <row r="893" spans="46:90">
      <c r="AT893" s="18"/>
      <c r="AU893" s="18"/>
      <c r="AV893" s="18"/>
      <c r="AW893" s="18"/>
      <c r="AX893" s="18"/>
      <c r="AY893" s="18"/>
      <c r="AZ893" s="18"/>
      <c r="BA893" s="18"/>
      <c r="BB893" s="18"/>
      <c r="BC893" s="18"/>
      <c r="BD893" s="18"/>
      <c r="BE893" s="18"/>
      <c r="BF893" s="18"/>
      <c r="BG893" s="18"/>
      <c r="BH893" s="18"/>
      <c r="BI893" s="18"/>
      <c r="BJ893" s="18"/>
      <c r="BK893" s="18"/>
      <c r="BL893" s="18"/>
      <c r="BM893" s="18"/>
      <c r="BN893" s="18"/>
      <c r="BO893" s="18"/>
      <c r="BP893" s="18"/>
      <c r="BQ893" s="18"/>
      <c r="BR893" s="18"/>
      <c r="BS893" s="18"/>
      <c r="BT893" s="18"/>
      <c r="BU893" s="18"/>
      <c r="BV893" s="18"/>
      <c r="BW893" s="18"/>
      <c r="BX893" s="18"/>
      <c r="BY893" s="18"/>
      <c r="BZ893" s="18"/>
      <c r="CA893" s="18"/>
      <c r="CB893" s="18"/>
      <c r="CC893" s="18"/>
      <c r="CD893" s="18"/>
      <c r="CE893" s="18"/>
      <c r="CF893" s="18"/>
      <c r="CG893" s="18"/>
      <c r="CH893" s="18"/>
      <c r="CI893" s="18"/>
      <c r="CJ893" s="18"/>
      <c r="CK893" s="18"/>
      <c r="CL893" s="18"/>
    </row>
    <row r="894" spans="46:90">
      <c r="AT894" s="18"/>
      <c r="AU894" s="18"/>
      <c r="AV894" s="18"/>
      <c r="AW894" s="18"/>
      <c r="AX894" s="18"/>
      <c r="AY894" s="18"/>
      <c r="AZ894" s="18"/>
      <c r="BA894" s="18"/>
      <c r="BB894" s="18"/>
      <c r="BC894" s="18"/>
      <c r="BD894" s="18"/>
      <c r="BE894" s="18"/>
      <c r="BF894" s="18"/>
      <c r="BG894" s="18"/>
      <c r="BH894" s="18"/>
      <c r="BI894" s="18"/>
      <c r="BJ894" s="18"/>
      <c r="BK894" s="18"/>
      <c r="BL894" s="18"/>
      <c r="BM894" s="18"/>
      <c r="BN894" s="18"/>
      <c r="BO894" s="18"/>
      <c r="BP894" s="18"/>
      <c r="BQ894" s="18"/>
      <c r="BR894" s="18"/>
      <c r="BS894" s="18"/>
      <c r="BT894" s="18"/>
      <c r="BU894" s="18"/>
      <c r="BV894" s="18"/>
      <c r="BW894" s="18"/>
      <c r="BX894" s="18"/>
      <c r="BY894" s="18"/>
      <c r="BZ894" s="18"/>
      <c r="CA894" s="18"/>
      <c r="CB894" s="18"/>
      <c r="CC894" s="18"/>
      <c r="CD894" s="18"/>
      <c r="CE894" s="18"/>
      <c r="CF894" s="18"/>
      <c r="CG894" s="18"/>
      <c r="CH894" s="18"/>
      <c r="CI894" s="18"/>
      <c r="CJ894" s="18"/>
      <c r="CK894" s="18"/>
      <c r="CL894" s="18"/>
    </row>
    <row r="895" spans="46:90">
      <c r="AT895" s="18"/>
      <c r="AU895" s="18"/>
      <c r="AV895" s="18"/>
      <c r="AW895" s="18"/>
      <c r="AX895" s="18"/>
      <c r="AY895" s="18"/>
      <c r="AZ895" s="18"/>
      <c r="BA895" s="18"/>
      <c r="BB895" s="18"/>
      <c r="BC895" s="18"/>
      <c r="BD895" s="18"/>
      <c r="BE895" s="18"/>
      <c r="BF895" s="18"/>
      <c r="BG895" s="18"/>
      <c r="BH895" s="18"/>
      <c r="BI895" s="18"/>
      <c r="BJ895" s="18"/>
      <c r="BK895" s="18"/>
      <c r="BL895" s="18"/>
      <c r="BM895" s="18"/>
      <c r="BN895" s="18"/>
      <c r="BO895" s="18"/>
      <c r="BP895" s="18"/>
      <c r="BQ895" s="18"/>
      <c r="BR895" s="18"/>
      <c r="BS895" s="18"/>
      <c r="BT895" s="18"/>
      <c r="BU895" s="18"/>
      <c r="BV895" s="18"/>
      <c r="BW895" s="18"/>
      <c r="BX895" s="18"/>
      <c r="BY895" s="18"/>
      <c r="BZ895" s="18"/>
      <c r="CA895" s="18"/>
      <c r="CB895" s="18"/>
      <c r="CC895" s="18"/>
      <c r="CD895" s="18"/>
      <c r="CE895" s="18"/>
      <c r="CF895" s="18"/>
      <c r="CG895" s="18"/>
      <c r="CH895" s="18"/>
      <c r="CI895" s="18"/>
      <c r="CJ895" s="18"/>
      <c r="CK895" s="18"/>
      <c r="CL895" s="18"/>
    </row>
    <row r="896" spans="46:90">
      <c r="AT896" s="18"/>
      <c r="AU896" s="18"/>
      <c r="AV896" s="18"/>
      <c r="AW896" s="18"/>
      <c r="AX896" s="18"/>
      <c r="AY896" s="18"/>
      <c r="AZ896" s="18"/>
      <c r="BA896" s="18"/>
      <c r="BB896" s="18"/>
      <c r="BC896" s="18"/>
      <c r="BD896" s="18"/>
      <c r="BE896" s="18"/>
      <c r="BF896" s="18"/>
      <c r="BG896" s="18"/>
      <c r="BH896" s="18"/>
      <c r="BI896" s="18"/>
      <c r="BJ896" s="18"/>
      <c r="BK896" s="18"/>
      <c r="BL896" s="18"/>
      <c r="BM896" s="18"/>
      <c r="BN896" s="18"/>
      <c r="BO896" s="18"/>
      <c r="BP896" s="18"/>
      <c r="BQ896" s="18"/>
      <c r="BR896" s="18"/>
      <c r="BS896" s="18"/>
      <c r="BT896" s="18"/>
      <c r="BU896" s="18"/>
      <c r="BV896" s="18"/>
      <c r="BW896" s="18"/>
      <c r="BX896" s="18"/>
      <c r="BY896" s="18"/>
      <c r="BZ896" s="18"/>
      <c r="CA896" s="18"/>
      <c r="CB896" s="18"/>
      <c r="CC896" s="18"/>
      <c r="CD896" s="18"/>
      <c r="CE896" s="18"/>
      <c r="CF896" s="18"/>
      <c r="CG896" s="18"/>
      <c r="CH896" s="18"/>
      <c r="CI896" s="18"/>
      <c r="CJ896" s="18"/>
      <c r="CK896" s="18"/>
      <c r="CL896" s="18"/>
    </row>
    <row r="897" spans="46:90">
      <c r="AT897" s="18"/>
      <c r="AU897" s="18"/>
      <c r="AV897" s="18"/>
      <c r="AW897" s="18"/>
      <c r="AX897" s="18"/>
      <c r="AY897" s="18"/>
      <c r="AZ897" s="18"/>
      <c r="BA897" s="18"/>
      <c r="BB897" s="18"/>
      <c r="BC897" s="18"/>
      <c r="BD897" s="18"/>
      <c r="BE897" s="18"/>
      <c r="BF897" s="18"/>
      <c r="BG897" s="18"/>
      <c r="BH897" s="18"/>
      <c r="BI897" s="18"/>
      <c r="BJ897" s="18"/>
      <c r="BK897" s="18"/>
      <c r="BL897" s="18"/>
      <c r="BM897" s="18"/>
      <c r="BN897" s="18"/>
      <c r="BO897" s="18"/>
      <c r="BP897" s="18"/>
      <c r="BQ897" s="18"/>
      <c r="BR897" s="18"/>
      <c r="BS897" s="18"/>
      <c r="BT897" s="18"/>
      <c r="BU897" s="18"/>
      <c r="BV897" s="18"/>
      <c r="BW897" s="18"/>
      <c r="BX897" s="18"/>
      <c r="BY897" s="18"/>
      <c r="BZ897" s="18"/>
      <c r="CA897" s="18"/>
      <c r="CB897" s="18"/>
      <c r="CC897" s="18"/>
      <c r="CD897" s="18"/>
      <c r="CE897" s="18"/>
      <c r="CF897" s="18"/>
      <c r="CG897" s="18"/>
      <c r="CH897" s="18"/>
      <c r="CI897" s="18"/>
      <c r="CJ897" s="18"/>
      <c r="CK897" s="18"/>
      <c r="CL897" s="18"/>
    </row>
    <row r="898" spans="46:90">
      <c r="AT898" s="18"/>
      <c r="AU898" s="18"/>
      <c r="AV898" s="18"/>
      <c r="AW898" s="18"/>
      <c r="AX898" s="18"/>
      <c r="AY898" s="18"/>
      <c r="AZ898" s="18"/>
      <c r="BA898" s="18"/>
      <c r="BB898" s="18"/>
      <c r="BC898" s="18"/>
      <c r="BD898" s="18"/>
      <c r="BE898" s="18"/>
      <c r="BF898" s="18"/>
      <c r="BG898" s="18"/>
      <c r="BH898" s="18"/>
      <c r="BI898" s="18"/>
      <c r="BJ898" s="18"/>
      <c r="BK898" s="18"/>
      <c r="BL898" s="18"/>
      <c r="BM898" s="18"/>
      <c r="BN898" s="18"/>
      <c r="BO898" s="18"/>
      <c r="BP898" s="18"/>
      <c r="BQ898" s="18"/>
      <c r="BR898" s="18"/>
      <c r="BS898" s="18"/>
      <c r="BT898" s="18"/>
      <c r="BU898" s="18"/>
      <c r="BV898" s="18"/>
      <c r="BW898" s="18"/>
      <c r="BX898" s="18"/>
      <c r="BY898" s="18"/>
      <c r="BZ898" s="18"/>
      <c r="CA898" s="18"/>
      <c r="CB898" s="18"/>
      <c r="CC898" s="18"/>
      <c r="CD898" s="18"/>
      <c r="CE898" s="18"/>
      <c r="CF898" s="18"/>
      <c r="CG898" s="18"/>
      <c r="CH898" s="18"/>
      <c r="CI898" s="18"/>
      <c r="CJ898" s="18"/>
      <c r="CK898" s="18"/>
      <c r="CL898" s="18"/>
    </row>
    <row r="899" spans="46:90">
      <c r="AT899" s="18"/>
      <c r="AU899" s="18"/>
      <c r="AV899" s="18"/>
      <c r="AW899" s="18"/>
      <c r="AX899" s="18"/>
      <c r="AY899" s="18"/>
      <c r="AZ899" s="18"/>
      <c r="BA899" s="18"/>
      <c r="BB899" s="18"/>
      <c r="BC899" s="18"/>
      <c r="BD899" s="18"/>
      <c r="BE899" s="18"/>
      <c r="BF899" s="18"/>
      <c r="BG899" s="18"/>
      <c r="BH899" s="18"/>
      <c r="BI899" s="18"/>
      <c r="BJ899" s="18"/>
      <c r="BK899" s="18"/>
      <c r="BL899" s="18"/>
      <c r="BM899" s="18"/>
      <c r="BN899" s="18"/>
      <c r="BO899" s="18"/>
      <c r="BP899" s="18"/>
      <c r="BQ899" s="18"/>
      <c r="BR899" s="18"/>
      <c r="BS899" s="18"/>
      <c r="BT899" s="18"/>
      <c r="BU899" s="18"/>
      <c r="BV899" s="18"/>
      <c r="BW899" s="18"/>
      <c r="BX899" s="18"/>
      <c r="BY899" s="18"/>
      <c r="BZ899" s="18"/>
      <c r="CA899" s="18"/>
      <c r="CB899" s="18"/>
      <c r="CC899" s="18"/>
      <c r="CD899" s="18"/>
      <c r="CE899" s="18"/>
      <c r="CF899" s="18"/>
      <c r="CG899" s="18"/>
      <c r="CH899" s="18"/>
      <c r="CI899" s="18"/>
      <c r="CJ899" s="18"/>
      <c r="CK899" s="18"/>
      <c r="CL899" s="18"/>
    </row>
    <row r="900" spans="46:90">
      <c r="AT900" s="18"/>
      <c r="AU900" s="18"/>
      <c r="AV900" s="18"/>
      <c r="AW900" s="18"/>
      <c r="AX900" s="18"/>
      <c r="AY900" s="18"/>
      <c r="AZ900" s="18"/>
      <c r="BA900" s="18"/>
      <c r="BB900" s="18"/>
      <c r="BC900" s="18"/>
      <c r="BD900" s="18"/>
      <c r="BE900" s="18"/>
      <c r="BF900" s="18"/>
      <c r="BG900" s="18"/>
      <c r="BH900" s="18"/>
      <c r="BI900" s="18"/>
      <c r="BJ900" s="18"/>
      <c r="BK900" s="18"/>
      <c r="BL900" s="18"/>
      <c r="BM900" s="18"/>
      <c r="BN900" s="18"/>
      <c r="BO900" s="18"/>
      <c r="BP900" s="18"/>
      <c r="BQ900" s="18"/>
      <c r="BR900" s="18"/>
      <c r="BS900" s="18"/>
      <c r="BT900" s="18"/>
      <c r="BU900" s="18"/>
      <c r="BV900" s="18"/>
      <c r="BW900" s="18"/>
      <c r="BX900" s="18"/>
      <c r="BY900" s="18"/>
      <c r="BZ900" s="18"/>
      <c r="CA900" s="18"/>
      <c r="CB900" s="18"/>
      <c r="CC900" s="18"/>
      <c r="CD900" s="18"/>
      <c r="CE900" s="18"/>
      <c r="CF900" s="18"/>
      <c r="CG900" s="18"/>
      <c r="CH900" s="18"/>
      <c r="CI900" s="18"/>
      <c r="CJ900" s="18"/>
      <c r="CK900" s="18"/>
      <c r="CL900" s="18"/>
    </row>
    <row r="901" spans="46:90">
      <c r="AT901" s="18"/>
      <c r="AU901" s="18"/>
      <c r="AV901" s="18"/>
      <c r="AW901" s="18"/>
      <c r="AX901" s="18"/>
      <c r="AY901" s="18"/>
      <c r="AZ901" s="18"/>
      <c r="BA901" s="18"/>
      <c r="BB901" s="18"/>
      <c r="BC901" s="18"/>
      <c r="BD901" s="18"/>
      <c r="BE901" s="18"/>
      <c r="BF901" s="18"/>
      <c r="BG901" s="18"/>
      <c r="BH901" s="18"/>
      <c r="BI901" s="18"/>
      <c r="BJ901" s="18"/>
      <c r="BK901" s="18"/>
      <c r="BL901" s="18"/>
      <c r="BM901" s="18"/>
      <c r="BN901" s="18"/>
      <c r="BO901" s="18"/>
      <c r="BP901" s="18"/>
      <c r="BQ901" s="18"/>
      <c r="BR901" s="18"/>
      <c r="BS901" s="18"/>
      <c r="BT901" s="18"/>
      <c r="BU901" s="18"/>
      <c r="BV901" s="18"/>
      <c r="BW901" s="18"/>
      <c r="BX901" s="18"/>
      <c r="BY901" s="18"/>
      <c r="BZ901" s="18"/>
      <c r="CA901" s="18"/>
      <c r="CB901" s="18"/>
      <c r="CC901" s="18"/>
      <c r="CD901" s="18"/>
      <c r="CE901" s="18"/>
      <c r="CF901" s="18"/>
      <c r="CG901" s="18"/>
      <c r="CH901" s="18"/>
      <c r="CI901" s="18"/>
      <c r="CJ901" s="18"/>
      <c r="CK901" s="18"/>
      <c r="CL901" s="18"/>
    </row>
    <row r="902" spans="46:90">
      <c r="AT902" s="18"/>
      <c r="AU902" s="18"/>
      <c r="AV902" s="18"/>
      <c r="AW902" s="18"/>
      <c r="AX902" s="18"/>
      <c r="AY902" s="18"/>
      <c r="AZ902" s="18"/>
      <c r="BA902" s="18"/>
      <c r="BB902" s="18"/>
      <c r="BC902" s="18"/>
      <c r="BD902" s="18"/>
      <c r="BE902" s="18"/>
      <c r="BF902" s="18"/>
      <c r="BG902" s="18"/>
      <c r="BH902" s="18"/>
      <c r="BI902" s="18"/>
      <c r="BJ902" s="18"/>
      <c r="BK902" s="18"/>
      <c r="BL902" s="18"/>
      <c r="BM902" s="18"/>
      <c r="BN902" s="18"/>
      <c r="BO902" s="18"/>
      <c r="BP902" s="18"/>
      <c r="BQ902" s="18"/>
      <c r="BR902" s="18"/>
      <c r="BS902" s="18"/>
      <c r="BT902" s="18"/>
      <c r="BU902" s="18"/>
      <c r="BV902" s="18"/>
      <c r="BW902" s="18"/>
      <c r="BX902" s="18"/>
      <c r="BY902" s="18"/>
      <c r="BZ902" s="18"/>
      <c r="CA902" s="18"/>
      <c r="CB902" s="18"/>
      <c r="CC902" s="18"/>
      <c r="CD902" s="18"/>
      <c r="CE902" s="18"/>
      <c r="CF902" s="18"/>
      <c r="CG902" s="18"/>
      <c r="CH902" s="18"/>
      <c r="CI902" s="18"/>
      <c r="CJ902" s="18"/>
      <c r="CK902" s="18"/>
      <c r="CL902" s="18"/>
    </row>
    <row r="903" spans="46:90">
      <c r="AT903" s="18"/>
      <c r="AU903" s="18"/>
      <c r="AV903" s="18"/>
      <c r="AW903" s="18"/>
      <c r="AX903" s="18"/>
      <c r="AY903" s="18"/>
      <c r="AZ903" s="18"/>
      <c r="BA903" s="18"/>
      <c r="BB903" s="18"/>
      <c r="BC903" s="18"/>
      <c r="BD903" s="18"/>
      <c r="BE903" s="18"/>
      <c r="BF903" s="18"/>
      <c r="BG903" s="18"/>
      <c r="BH903" s="18"/>
      <c r="BI903" s="18"/>
      <c r="BJ903" s="18"/>
      <c r="BK903" s="18"/>
      <c r="BL903" s="18"/>
      <c r="BM903" s="18"/>
      <c r="BN903" s="18"/>
      <c r="BO903" s="18"/>
      <c r="BP903" s="18"/>
      <c r="BQ903" s="18"/>
      <c r="BR903" s="18"/>
      <c r="BS903" s="18"/>
      <c r="BT903" s="18"/>
      <c r="BU903" s="18"/>
      <c r="BV903" s="18"/>
      <c r="BW903" s="18"/>
      <c r="BX903" s="18"/>
      <c r="BY903" s="18"/>
      <c r="BZ903" s="18"/>
      <c r="CA903" s="18"/>
      <c r="CB903" s="18"/>
      <c r="CC903" s="18"/>
      <c r="CD903" s="18"/>
      <c r="CE903" s="18"/>
      <c r="CF903" s="18"/>
      <c r="CG903" s="18"/>
      <c r="CH903" s="18"/>
      <c r="CI903" s="18"/>
      <c r="CJ903" s="18"/>
      <c r="CK903" s="18"/>
      <c r="CL903" s="18"/>
    </row>
    <row r="904" spans="46:90">
      <c r="AT904" s="18"/>
      <c r="AU904" s="18"/>
      <c r="AV904" s="18"/>
      <c r="AW904" s="18"/>
      <c r="AX904" s="18"/>
      <c r="AY904" s="18"/>
      <c r="AZ904" s="18"/>
      <c r="BA904" s="18"/>
      <c r="BB904" s="18"/>
      <c r="BC904" s="18"/>
      <c r="BD904" s="18"/>
      <c r="BE904" s="18"/>
      <c r="BF904" s="18"/>
      <c r="BG904" s="18"/>
      <c r="BH904" s="18"/>
      <c r="BI904" s="18"/>
      <c r="BJ904" s="18"/>
      <c r="BK904" s="18"/>
      <c r="BL904" s="18"/>
      <c r="BM904" s="18"/>
      <c r="BN904" s="18"/>
      <c r="BO904" s="18"/>
      <c r="BP904" s="18"/>
      <c r="BQ904" s="18"/>
      <c r="BR904" s="18"/>
      <c r="BS904" s="18"/>
      <c r="BT904" s="18"/>
      <c r="BU904" s="18"/>
      <c r="BV904" s="18"/>
      <c r="BW904" s="18"/>
      <c r="BX904" s="18"/>
      <c r="BY904" s="18"/>
      <c r="BZ904" s="18"/>
      <c r="CA904" s="18"/>
      <c r="CB904" s="18"/>
      <c r="CC904" s="18"/>
      <c r="CD904" s="18"/>
      <c r="CE904" s="18"/>
      <c r="CF904" s="18"/>
      <c r="CG904" s="18"/>
      <c r="CH904" s="18"/>
      <c r="CI904" s="18"/>
      <c r="CJ904" s="18"/>
      <c r="CK904" s="18"/>
      <c r="CL904" s="18"/>
    </row>
    <row r="905" spans="46:90">
      <c r="AT905" s="18"/>
      <c r="AU905" s="18"/>
      <c r="AV905" s="18"/>
      <c r="AW905" s="18"/>
      <c r="AX905" s="18"/>
      <c r="AY905" s="18"/>
      <c r="AZ905" s="18"/>
      <c r="BA905" s="18"/>
      <c r="BB905" s="18"/>
      <c r="BC905" s="18"/>
      <c r="BD905" s="18"/>
      <c r="BE905" s="18"/>
      <c r="BF905" s="18"/>
      <c r="BG905" s="18"/>
      <c r="BH905" s="18"/>
      <c r="BI905" s="18"/>
      <c r="BJ905" s="18"/>
      <c r="BK905" s="18"/>
      <c r="BL905" s="18"/>
      <c r="BM905" s="18"/>
      <c r="BN905" s="18"/>
      <c r="BO905" s="18"/>
      <c r="BP905" s="18"/>
      <c r="BQ905" s="18"/>
      <c r="BR905" s="18"/>
      <c r="BS905" s="18"/>
      <c r="BT905" s="18"/>
      <c r="BU905" s="18"/>
      <c r="BV905" s="18"/>
      <c r="BW905" s="18"/>
      <c r="BX905" s="18"/>
      <c r="BY905" s="18"/>
      <c r="BZ905" s="18"/>
      <c r="CA905" s="18"/>
      <c r="CB905" s="18"/>
      <c r="CC905" s="18"/>
      <c r="CD905" s="18"/>
      <c r="CE905" s="18"/>
      <c r="CF905" s="18"/>
      <c r="CG905" s="18"/>
      <c r="CH905" s="18"/>
      <c r="CI905" s="18"/>
      <c r="CJ905" s="18"/>
      <c r="CK905" s="18"/>
      <c r="CL905" s="18"/>
    </row>
    <row r="906" spans="46:90">
      <c r="AT906" s="18"/>
      <c r="AU906" s="18"/>
      <c r="AV906" s="18"/>
      <c r="AW906" s="18"/>
      <c r="AX906" s="18"/>
      <c r="AY906" s="18"/>
      <c r="AZ906" s="18"/>
      <c r="BA906" s="18"/>
      <c r="BB906" s="18"/>
      <c r="BC906" s="18"/>
      <c r="BD906" s="18"/>
      <c r="BE906" s="18"/>
      <c r="BF906" s="18"/>
      <c r="BG906" s="18"/>
      <c r="BH906" s="18"/>
      <c r="BI906" s="18"/>
      <c r="BJ906" s="18"/>
      <c r="BK906" s="18"/>
      <c r="BL906" s="18"/>
      <c r="BM906" s="18"/>
      <c r="BN906" s="18"/>
      <c r="BO906" s="18"/>
      <c r="BP906" s="18"/>
      <c r="BQ906" s="18"/>
      <c r="BR906" s="18"/>
      <c r="BS906" s="18"/>
      <c r="BT906" s="18"/>
      <c r="BU906" s="18"/>
      <c r="BV906" s="18"/>
      <c r="BW906" s="18"/>
      <c r="BX906" s="18"/>
      <c r="BY906" s="18"/>
      <c r="BZ906" s="18"/>
      <c r="CA906" s="18"/>
      <c r="CB906" s="18"/>
      <c r="CC906" s="18"/>
      <c r="CD906" s="18"/>
      <c r="CE906" s="18"/>
      <c r="CF906" s="18"/>
      <c r="CG906" s="18"/>
      <c r="CH906" s="18"/>
      <c r="CI906" s="18"/>
      <c r="CJ906" s="18"/>
      <c r="CK906" s="18"/>
      <c r="CL906" s="18"/>
    </row>
    <row r="907" spans="46:90">
      <c r="AT907" s="18"/>
      <c r="AU907" s="18"/>
      <c r="AV907" s="18"/>
      <c r="AW907" s="18"/>
      <c r="AX907" s="18"/>
      <c r="AY907" s="18"/>
      <c r="AZ907" s="18"/>
      <c r="BA907" s="18"/>
      <c r="BB907" s="18"/>
      <c r="BC907" s="18"/>
      <c r="BD907" s="18"/>
      <c r="BE907" s="18"/>
      <c r="BF907" s="18"/>
      <c r="BG907" s="18"/>
      <c r="BH907" s="18"/>
      <c r="BI907" s="18"/>
      <c r="BJ907" s="18"/>
      <c r="BK907" s="18"/>
      <c r="BL907" s="18"/>
      <c r="BM907" s="18"/>
      <c r="BN907" s="18"/>
      <c r="BO907" s="18"/>
      <c r="BP907" s="18"/>
      <c r="BQ907" s="18"/>
      <c r="BR907" s="18"/>
      <c r="BS907" s="18"/>
      <c r="BT907" s="18"/>
      <c r="BU907" s="18"/>
      <c r="BV907" s="18"/>
      <c r="BW907" s="18"/>
      <c r="BX907" s="18"/>
      <c r="BY907" s="18"/>
      <c r="BZ907" s="18"/>
      <c r="CA907" s="18"/>
      <c r="CB907" s="18"/>
      <c r="CC907" s="18"/>
      <c r="CD907" s="18"/>
      <c r="CE907" s="18"/>
      <c r="CF907" s="18"/>
      <c r="CG907" s="18"/>
      <c r="CH907" s="18"/>
      <c r="CI907" s="18"/>
      <c r="CJ907" s="18"/>
      <c r="CK907" s="18"/>
      <c r="CL907" s="18"/>
    </row>
    <row r="908" spans="46:90">
      <c r="AT908" s="18"/>
      <c r="AU908" s="18"/>
      <c r="AV908" s="18"/>
      <c r="AW908" s="18"/>
      <c r="AX908" s="18"/>
      <c r="AY908" s="18"/>
      <c r="AZ908" s="18"/>
      <c r="BA908" s="18"/>
      <c r="BB908" s="18"/>
      <c r="BC908" s="18"/>
      <c r="BD908" s="18"/>
      <c r="BE908" s="18"/>
      <c r="BF908" s="18"/>
      <c r="BG908" s="18"/>
      <c r="BH908" s="18"/>
      <c r="BI908" s="18"/>
      <c r="BJ908" s="18"/>
      <c r="BK908" s="18"/>
      <c r="BL908" s="18"/>
      <c r="BM908" s="18"/>
      <c r="BN908" s="18"/>
      <c r="BO908" s="18"/>
      <c r="BP908" s="18"/>
      <c r="BQ908" s="18"/>
      <c r="BR908" s="18"/>
      <c r="BS908" s="18"/>
      <c r="BT908" s="18"/>
      <c r="BU908" s="18"/>
      <c r="BV908" s="18"/>
      <c r="BW908" s="18"/>
      <c r="BX908" s="18"/>
      <c r="BY908" s="18"/>
      <c r="BZ908" s="18"/>
      <c r="CA908" s="18"/>
      <c r="CB908" s="18"/>
      <c r="CC908" s="18"/>
      <c r="CD908" s="18"/>
      <c r="CE908" s="18"/>
      <c r="CF908" s="18"/>
      <c r="CG908" s="18"/>
      <c r="CH908" s="18"/>
      <c r="CI908" s="18"/>
      <c r="CJ908" s="18"/>
      <c r="CK908" s="18"/>
      <c r="CL908" s="18"/>
    </row>
    <row r="909" spans="46:90">
      <c r="AT909" s="18"/>
      <c r="AU909" s="18"/>
      <c r="AV909" s="18"/>
      <c r="AW909" s="18"/>
      <c r="AX909" s="18"/>
      <c r="AY909" s="18"/>
      <c r="AZ909" s="18"/>
      <c r="BA909" s="18"/>
      <c r="BB909" s="18"/>
      <c r="BC909" s="18"/>
      <c r="BD909" s="18"/>
      <c r="BE909" s="18"/>
      <c r="BF909" s="18"/>
      <c r="BG909" s="18"/>
      <c r="BH909" s="18"/>
      <c r="BI909" s="18"/>
      <c r="BJ909" s="18"/>
      <c r="BK909" s="18"/>
      <c r="BL909" s="18"/>
      <c r="BM909" s="18"/>
      <c r="BN909" s="18"/>
      <c r="BO909" s="18"/>
      <c r="BP909" s="18"/>
      <c r="BQ909" s="18"/>
      <c r="BR909" s="18"/>
      <c r="BS909" s="18"/>
      <c r="BT909" s="18"/>
      <c r="BU909" s="18"/>
      <c r="BV909" s="18"/>
      <c r="BW909" s="18"/>
      <c r="BX909" s="18"/>
      <c r="BY909" s="18"/>
      <c r="BZ909" s="18"/>
      <c r="CA909" s="18"/>
      <c r="CB909" s="18"/>
      <c r="CC909" s="18"/>
      <c r="CD909" s="18"/>
      <c r="CE909" s="18"/>
      <c r="CF909" s="18"/>
      <c r="CG909" s="18"/>
      <c r="CH909" s="18"/>
      <c r="CI909" s="18"/>
      <c r="CJ909" s="18"/>
      <c r="CK909" s="18"/>
      <c r="CL909" s="18"/>
    </row>
    <row r="910" spans="46:90">
      <c r="AT910" s="18"/>
      <c r="AU910" s="18"/>
      <c r="AV910" s="18"/>
      <c r="AW910" s="18"/>
      <c r="AX910" s="18"/>
      <c r="AY910" s="18"/>
      <c r="AZ910" s="18"/>
      <c r="BA910" s="18"/>
      <c r="BB910" s="18"/>
      <c r="BC910" s="18"/>
      <c r="BD910" s="18"/>
      <c r="BE910" s="18"/>
      <c r="BF910" s="18"/>
      <c r="BG910" s="18"/>
      <c r="BH910" s="18"/>
      <c r="BI910" s="18"/>
      <c r="BJ910" s="18"/>
      <c r="BK910" s="18"/>
      <c r="BL910" s="18"/>
      <c r="BM910" s="18"/>
      <c r="BN910" s="18"/>
      <c r="BO910" s="18"/>
      <c r="BP910" s="18"/>
      <c r="BQ910" s="18"/>
      <c r="BR910" s="18"/>
      <c r="BS910" s="18"/>
      <c r="BT910" s="18"/>
      <c r="BU910" s="18"/>
      <c r="BV910" s="18"/>
      <c r="BW910" s="18"/>
      <c r="BX910" s="18"/>
      <c r="BY910" s="18"/>
      <c r="BZ910" s="18"/>
      <c r="CA910" s="18"/>
      <c r="CB910" s="18"/>
      <c r="CC910" s="18"/>
      <c r="CD910" s="18"/>
      <c r="CE910" s="18"/>
      <c r="CF910" s="18"/>
      <c r="CG910" s="18"/>
      <c r="CH910" s="18"/>
      <c r="CI910" s="18"/>
      <c r="CJ910" s="18"/>
      <c r="CK910" s="18"/>
      <c r="CL910" s="18"/>
    </row>
    <row r="911" spans="46:90">
      <c r="AT911" s="18"/>
      <c r="AU911" s="18"/>
      <c r="AV911" s="18"/>
      <c r="AW911" s="18"/>
      <c r="AX911" s="18"/>
      <c r="AY911" s="18"/>
      <c r="AZ911" s="18"/>
      <c r="BA911" s="18"/>
      <c r="BB911" s="18"/>
      <c r="BC911" s="18"/>
      <c r="BD911" s="18"/>
      <c r="BE911" s="18"/>
      <c r="BF911" s="18"/>
      <c r="BG911" s="18"/>
      <c r="BH911" s="18"/>
      <c r="BI911" s="18"/>
      <c r="BJ911" s="18"/>
      <c r="BK911" s="18"/>
      <c r="BL911" s="18"/>
      <c r="BM911" s="18"/>
      <c r="BN911" s="18"/>
      <c r="BO911" s="18"/>
      <c r="BP911" s="18"/>
      <c r="BQ911" s="18"/>
      <c r="BR911" s="18"/>
      <c r="BS911" s="18"/>
      <c r="BT911" s="18"/>
      <c r="BU911" s="18"/>
      <c r="BV911" s="18"/>
      <c r="BW911" s="18"/>
      <c r="BX911" s="18"/>
      <c r="BY911" s="18"/>
      <c r="BZ911" s="18"/>
      <c r="CA911" s="18"/>
      <c r="CB911" s="18"/>
      <c r="CC911" s="18"/>
      <c r="CD911" s="18"/>
      <c r="CE911" s="18"/>
      <c r="CF911" s="18"/>
      <c r="CG911" s="18"/>
      <c r="CH911" s="18"/>
      <c r="CI911" s="18"/>
      <c r="CJ911" s="18"/>
      <c r="CK911" s="18"/>
      <c r="CL911" s="18"/>
    </row>
    <row r="912" spans="46:90">
      <c r="AT912" s="18"/>
      <c r="AU912" s="18"/>
      <c r="AV912" s="18"/>
      <c r="AW912" s="18"/>
      <c r="AX912" s="18"/>
      <c r="AY912" s="18"/>
      <c r="AZ912" s="18"/>
      <c r="BA912" s="18"/>
      <c r="BB912" s="18"/>
      <c r="BC912" s="18"/>
      <c r="BD912" s="18"/>
      <c r="BE912" s="18"/>
      <c r="BF912" s="18"/>
      <c r="BG912" s="18"/>
      <c r="BH912" s="18"/>
      <c r="BI912" s="18"/>
      <c r="BJ912" s="18"/>
      <c r="BK912" s="18"/>
      <c r="BL912" s="18"/>
      <c r="BM912" s="18"/>
      <c r="BN912" s="18"/>
      <c r="BO912" s="18"/>
      <c r="BP912" s="18"/>
      <c r="BQ912" s="18"/>
      <c r="BR912" s="18"/>
      <c r="BS912" s="18"/>
      <c r="BT912" s="18"/>
      <c r="BU912" s="18"/>
      <c r="BV912" s="18"/>
      <c r="BW912" s="18"/>
      <c r="BX912" s="18"/>
      <c r="BY912" s="18"/>
      <c r="BZ912" s="18"/>
      <c r="CA912" s="18"/>
      <c r="CB912" s="18"/>
      <c r="CC912" s="18"/>
      <c r="CD912" s="18"/>
      <c r="CE912" s="18"/>
      <c r="CF912" s="18"/>
      <c r="CG912" s="18"/>
      <c r="CH912" s="18"/>
      <c r="CI912" s="18"/>
      <c r="CJ912" s="18"/>
      <c r="CK912" s="18"/>
      <c r="CL912" s="18"/>
    </row>
    <row r="913" spans="46:90">
      <c r="AT913" s="18"/>
      <c r="AU913" s="18"/>
      <c r="AV913" s="18"/>
      <c r="AW913" s="18"/>
      <c r="AX913" s="18"/>
      <c r="AY913" s="18"/>
      <c r="AZ913" s="18"/>
      <c r="BA913" s="18"/>
      <c r="BB913" s="18"/>
      <c r="BC913" s="18"/>
      <c r="BD913" s="18"/>
      <c r="BE913" s="18"/>
      <c r="BF913" s="18"/>
      <c r="BG913" s="18"/>
      <c r="BH913" s="18"/>
      <c r="BI913" s="18"/>
      <c r="BJ913" s="18"/>
      <c r="BK913" s="18"/>
      <c r="BL913" s="18"/>
      <c r="BM913" s="18"/>
      <c r="BN913" s="18"/>
      <c r="BO913" s="18"/>
      <c r="BP913" s="18"/>
      <c r="BQ913" s="18"/>
      <c r="BR913" s="18"/>
      <c r="BS913" s="18"/>
      <c r="BT913" s="18"/>
      <c r="BU913" s="18"/>
      <c r="BV913" s="18"/>
      <c r="BW913" s="18"/>
      <c r="BX913" s="18"/>
      <c r="BY913" s="18"/>
      <c r="BZ913" s="18"/>
      <c r="CA913" s="18"/>
      <c r="CB913" s="18"/>
      <c r="CC913" s="18"/>
      <c r="CD913" s="18"/>
      <c r="CE913" s="18"/>
      <c r="CF913" s="18"/>
      <c r="CG913" s="18"/>
      <c r="CH913" s="18"/>
      <c r="CI913" s="18"/>
      <c r="CJ913" s="18"/>
      <c r="CK913" s="18"/>
      <c r="CL913" s="18"/>
    </row>
    <row r="914" spans="46:90">
      <c r="AT914" s="18"/>
      <c r="AU914" s="18"/>
      <c r="AV914" s="18"/>
      <c r="AW914" s="18"/>
      <c r="AX914" s="18"/>
      <c r="AY914" s="18"/>
      <c r="AZ914" s="18"/>
      <c r="BA914" s="18"/>
      <c r="BB914" s="18"/>
      <c r="BC914" s="18"/>
      <c r="BD914" s="18"/>
      <c r="BE914" s="18"/>
      <c r="BF914" s="18"/>
      <c r="BG914" s="18"/>
      <c r="BH914" s="18"/>
      <c r="BI914" s="18"/>
      <c r="BJ914" s="18"/>
      <c r="BK914" s="18"/>
      <c r="BL914" s="18"/>
      <c r="BM914" s="18"/>
      <c r="BN914" s="18"/>
      <c r="BO914" s="18"/>
      <c r="BP914" s="18"/>
      <c r="BQ914" s="18"/>
      <c r="BR914" s="18"/>
      <c r="BS914" s="18"/>
      <c r="BT914" s="18"/>
      <c r="BU914" s="18"/>
      <c r="BV914" s="18"/>
      <c r="BW914" s="18"/>
      <c r="BX914" s="18"/>
      <c r="BY914" s="18"/>
      <c r="BZ914" s="18"/>
      <c r="CA914" s="18"/>
      <c r="CB914" s="18"/>
      <c r="CC914" s="18"/>
      <c r="CD914" s="18"/>
      <c r="CE914" s="18"/>
      <c r="CF914" s="18"/>
      <c r="CG914" s="18"/>
      <c r="CH914" s="18"/>
      <c r="CI914" s="18"/>
      <c r="CJ914" s="18"/>
      <c r="CK914" s="18"/>
      <c r="CL914" s="18"/>
    </row>
    <row r="915" spans="46:90">
      <c r="AT915" s="18"/>
      <c r="AU915" s="18"/>
      <c r="AV915" s="18"/>
      <c r="AW915" s="18"/>
      <c r="AX915" s="18"/>
      <c r="AY915" s="18"/>
      <c r="AZ915" s="18"/>
      <c r="BA915" s="18"/>
      <c r="BB915" s="18"/>
      <c r="BC915" s="18"/>
      <c r="BD915" s="18"/>
      <c r="BE915" s="18"/>
      <c r="BF915" s="18"/>
      <c r="BG915" s="18"/>
      <c r="BH915" s="18"/>
      <c r="BI915" s="18"/>
      <c r="BJ915" s="18"/>
      <c r="BK915" s="18"/>
      <c r="BL915" s="18"/>
      <c r="BM915" s="18"/>
      <c r="BN915" s="18"/>
      <c r="BO915" s="18"/>
      <c r="BP915" s="18"/>
      <c r="BQ915" s="18"/>
      <c r="BR915" s="18"/>
      <c r="BS915" s="18"/>
      <c r="BT915" s="18"/>
      <c r="BU915" s="18"/>
      <c r="BV915" s="18"/>
      <c r="BW915" s="18"/>
      <c r="BX915" s="18"/>
      <c r="BY915" s="18"/>
      <c r="BZ915" s="18"/>
      <c r="CA915" s="18"/>
      <c r="CB915" s="18"/>
      <c r="CC915" s="18"/>
      <c r="CD915" s="18"/>
      <c r="CE915" s="18"/>
      <c r="CF915" s="18"/>
      <c r="CG915" s="18"/>
      <c r="CH915" s="18"/>
      <c r="CI915" s="18"/>
      <c r="CJ915" s="18"/>
      <c r="CK915" s="18"/>
      <c r="CL915" s="18"/>
    </row>
    <row r="916" spans="46:90">
      <c r="AT916" s="18"/>
      <c r="AU916" s="18"/>
      <c r="AV916" s="18"/>
      <c r="AW916" s="18"/>
      <c r="AX916" s="18"/>
      <c r="AY916" s="18"/>
      <c r="AZ916" s="18"/>
      <c r="BA916" s="18"/>
      <c r="BB916" s="18"/>
      <c r="BC916" s="18"/>
      <c r="BD916" s="18"/>
      <c r="BE916" s="18"/>
      <c r="BF916" s="18"/>
      <c r="BG916" s="18"/>
      <c r="BH916" s="18"/>
      <c r="BI916" s="18"/>
      <c r="BJ916" s="18"/>
      <c r="BK916" s="18"/>
      <c r="BL916" s="18"/>
      <c r="BM916" s="18"/>
      <c r="BN916" s="18"/>
      <c r="BO916" s="18"/>
      <c r="BP916" s="18"/>
      <c r="BQ916" s="18"/>
      <c r="BR916" s="18"/>
      <c r="BS916" s="18"/>
      <c r="BT916" s="18"/>
      <c r="BU916" s="18"/>
      <c r="BV916" s="18"/>
      <c r="BW916" s="18"/>
      <c r="BX916" s="18"/>
      <c r="BY916" s="18"/>
      <c r="BZ916" s="18"/>
      <c r="CA916" s="18"/>
      <c r="CB916" s="18"/>
      <c r="CC916" s="18"/>
      <c r="CD916" s="18"/>
      <c r="CE916" s="18"/>
      <c r="CF916" s="18"/>
      <c r="CG916" s="18"/>
      <c r="CH916" s="18"/>
      <c r="CI916" s="18"/>
      <c r="CJ916" s="18"/>
      <c r="CK916" s="18"/>
      <c r="CL916" s="18"/>
    </row>
    <row r="917" spans="46:90">
      <c r="AT917" s="18"/>
      <c r="AU917" s="18"/>
      <c r="AV917" s="18"/>
      <c r="AW917" s="18"/>
      <c r="AX917" s="18"/>
      <c r="AY917" s="18"/>
      <c r="AZ917" s="18"/>
      <c r="BA917" s="18"/>
      <c r="BB917" s="18"/>
      <c r="BC917" s="18"/>
      <c r="BD917" s="18"/>
      <c r="BE917" s="18"/>
      <c r="BF917" s="18"/>
      <c r="BG917" s="18"/>
      <c r="BH917" s="18"/>
      <c r="BI917" s="18"/>
      <c r="BJ917" s="18"/>
      <c r="BK917" s="18"/>
      <c r="BL917" s="18"/>
      <c r="BM917" s="18"/>
      <c r="BN917" s="18"/>
      <c r="BO917" s="18"/>
      <c r="BP917" s="18"/>
      <c r="BQ917" s="18"/>
      <c r="BR917" s="18"/>
      <c r="BS917" s="18"/>
      <c r="BT917" s="18"/>
      <c r="BU917" s="18"/>
      <c r="BV917" s="18"/>
      <c r="BW917" s="18"/>
      <c r="BX917" s="18"/>
      <c r="BY917" s="18"/>
      <c r="BZ917" s="18"/>
      <c r="CA917" s="18"/>
      <c r="CB917" s="18"/>
      <c r="CC917" s="18"/>
      <c r="CD917" s="18"/>
      <c r="CE917" s="18"/>
      <c r="CF917" s="18"/>
      <c r="CG917" s="18"/>
      <c r="CH917" s="18"/>
      <c r="CI917" s="18"/>
      <c r="CJ917" s="18"/>
      <c r="CK917" s="18"/>
      <c r="CL917" s="18"/>
    </row>
    <row r="918" spans="46:90">
      <c r="AT918" s="18"/>
      <c r="AU918" s="18"/>
      <c r="AV918" s="18"/>
      <c r="AW918" s="18"/>
      <c r="AX918" s="18"/>
      <c r="AY918" s="18"/>
      <c r="AZ918" s="18"/>
      <c r="BA918" s="18"/>
      <c r="BB918" s="18"/>
      <c r="BC918" s="18"/>
      <c r="BD918" s="18"/>
      <c r="BE918" s="18"/>
      <c r="BF918" s="18"/>
      <c r="BG918" s="18"/>
      <c r="BH918" s="18"/>
      <c r="BI918" s="18"/>
      <c r="BJ918" s="18"/>
      <c r="BK918" s="18"/>
      <c r="BL918" s="18"/>
      <c r="BM918" s="18"/>
      <c r="BN918" s="18"/>
      <c r="BO918" s="18"/>
      <c r="BP918" s="18"/>
      <c r="BQ918" s="18"/>
      <c r="BR918" s="18"/>
      <c r="BS918" s="18"/>
      <c r="BT918" s="18"/>
      <c r="BU918" s="18"/>
      <c r="BV918" s="18"/>
      <c r="BW918" s="18"/>
      <c r="BX918" s="18"/>
      <c r="BY918" s="18"/>
      <c r="BZ918" s="18"/>
      <c r="CA918" s="18"/>
      <c r="CB918" s="18"/>
      <c r="CC918" s="18"/>
      <c r="CD918" s="18"/>
      <c r="CE918" s="18"/>
      <c r="CF918" s="18"/>
      <c r="CG918" s="18"/>
      <c r="CH918" s="18"/>
      <c r="CI918" s="18"/>
      <c r="CJ918" s="18"/>
      <c r="CK918" s="18"/>
      <c r="CL918" s="18"/>
    </row>
    <row r="919" spans="46:90">
      <c r="AT919" s="18"/>
      <c r="AU919" s="18"/>
      <c r="AV919" s="18"/>
      <c r="AW919" s="18"/>
      <c r="AX919" s="18"/>
      <c r="AY919" s="18"/>
      <c r="AZ919" s="18"/>
      <c r="BA919" s="18"/>
      <c r="BB919" s="18"/>
      <c r="BC919" s="18"/>
      <c r="BD919" s="18"/>
      <c r="BE919" s="18"/>
      <c r="BF919" s="18"/>
      <c r="BG919" s="18"/>
      <c r="BH919" s="18"/>
      <c r="BI919" s="18"/>
      <c r="BJ919" s="18"/>
      <c r="BK919" s="18"/>
      <c r="BL919" s="18"/>
      <c r="BM919" s="18"/>
      <c r="BN919" s="18"/>
      <c r="BO919" s="18"/>
      <c r="BP919" s="18"/>
      <c r="BQ919" s="18"/>
      <c r="BR919" s="18"/>
      <c r="BS919" s="18"/>
      <c r="BT919" s="18"/>
      <c r="BU919" s="18"/>
      <c r="BV919" s="18"/>
      <c r="BW919" s="18"/>
      <c r="BX919" s="18"/>
      <c r="BY919" s="18"/>
      <c r="BZ919" s="18"/>
      <c r="CA919" s="18"/>
      <c r="CB919" s="18"/>
      <c r="CC919" s="18"/>
      <c r="CD919" s="18"/>
      <c r="CE919" s="18"/>
      <c r="CF919" s="18"/>
      <c r="CG919" s="18"/>
      <c r="CH919" s="18"/>
      <c r="CI919" s="18"/>
      <c r="CJ919" s="18"/>
      <c r="CK919" s="18"/>
      <c r="CL919" s="18"/>
    </row>
    <row r="920" spans="46:90">
      <c r="AT920" s="18"/>
      <c r="AU920" s="18"/>
      <c r="AV920" s="18"/>
      <c r="AW920" s="18"/>
      <c r="AX920" s="18"/>
      <c r="AY920" s="18"/>
      <c r="AZ920" s="18"/>
      <c r="BA920" s="18"/>
      <c r="BB920" s="18"/>
      <c r="BC920" s="18"/>
      <c r="BD920" s="18"/>
      <c r="BE920" s="18"/>
      <c r="BF920" s="18"/>
      <c r="BG920" s="18"/>
      <c r="BH920" s="18"/>
      <c r="BI920" s="18"/>
      <c r="BJ920" s="18"/>
      <c r="BK920" s="18"/>
      <c r="BL920" s="18"/>
      <c r="BM920" s="18"/>
      <c r="BN920" s="18"/>
      <c r="BO920" s="18"/>
      <c r="BP920" s="18"/>
      <c r="BQ920" s="18"/>
      <c r="BR920" s="18"/>
      <c r="BS920" s="18"/>
      <c r="BT920" s="18"/>
      <c r="BU920" s="18"/>
      <c r="BV920" s="18"/>
      <c r="BW920" s="18"/>
      <c r="BX920" s="18"/>
      <c r="BY920" s="18"/>
      <c r="BZ920" s="18"/>
      <c r="CA920" s="18"/>
      <c r="CB920" s="18"/>
      <c r="CC920" s="18"/>
      <c r="CD920" s="18"/>
      <c r="CE920" s="18"/>
      <c r="CF920" s="18"/>
      <c r="CG920" s="18"/>
      <c r="CH920" s="18"/>
      <c r="CI920" s="18"/>
      <c r="CJ920" s="18"/>
      <c r="CK920" s="18"/>
      <c r="CL920" s="18"/>
    </row>
    <row r="921" spans="46:90">
      <c r="AT921" s="18"/>
      <c r="AU921" s="18"/>
      <c r="AV921" s="18"/>
      <c r="AW921" s="18"/>
      <c r="AX921" s="18"/>
      <c r="AY921" s="18"/>
      <c r="AZ921" s="18"/>
      <c r="BA921" s="18"/>
      <c r="BB921" s="18"/>
      <c r="BC921" s="18"/>
      <c r="BD921" s="18"/>
      <c r="BE921" s="18"/>
      <c r="BF921" s="18"/>
      <c r="BG921" s="18"/>
      <c r="BH921" s="18"/>
      <c r="BI921" s="18"/>
      <c r="BJ921" s="18"/>
      <c r="BK921" s="18"/>
      <c r="BL921" s="18"/>
      <c r="BM921" s="18"/>
      <c r="BN921" s="18"/>
      <c r="BO921" s="18"/>
      <c r="BP921" s="18"/>
      <c r="BQ921" s="18"/>
      <c r="BR921" s="18"/>
      <c r="BS921" s="18"/>
      <c r="BT921" s="18"/>
      <c r="BU921" s="18"/>
      <c r="BV921" s="18"/>
      <c r="BW921" s="18"/>
      <c r="BX921" s="18"/>
      <c r="BY921" s="18"/>
      <c r="BZ921" s="18"/>
      <c r="CA921" s="18"/>
      <c r="CB921" s="18"/>
      <c r="CC921" s="18"/>
      <c r="CD921" s="18"/>
      <c r="CE921" s="18"/>
      <c r="CF921" s="18"/>
      <c r="CG921" s="18"/>
      <c r="CH921" s="18"/>
      <c r="CI921" s="18"/>
      <c r="CJ921" s="18"/>
      <c r="CK921" s="18"/>
      <c r="CL921" s="18"/>
    </row>
    <row r="922" spans="46:90">
      <c r="AT922" s="18"/>
      <c r="AU922" s="18"/>
      <c r="AV922" s="18"/>
      <c r="AW922" s="18"/>
      <c r="AX922" s="18"/>
      <c r="AY922" s="18"/>
      <c r="AZ922" s="18"/>
      <c r="BA922" s="18"/>
      <c r="BB922" s="18"/>
      <c r="BC922" s="18"/>
      <c r="BD922" s="18"/>
      <c r="BE922" s="18"/>
      <c r="BF922" s="18"/>
      <c r="BG922" s="18"/>
      <c r="BH922" s="18"/>
      <c r="BI922" s="18"/>
      <c r="BJ922" s="18"/>
      <c r="BK922" s="18"/>
      <c r="BL922" s="18"/>
      <c r="BM922" s="18"/>
      <c r="BN922" s="18"/>
      <c r="BO922" s="18"/>
      <c r="BP922" s="18"/>
      <c r="BQ922" s="18"/>
      <c r="BR922" s="18"/>
      <c r="BS922" s="18"/>
      <c r="BT922" s="18"/>
      <c r="BU922" s="18"/>
      <c r="BV922" s="18"/>
      <c r="BW922" s="18"/>
      <c r="BX922" s="18"/>
      <c r="BY922" s="18"/>
      <c r="BZ922" s="18"/>
      <c r="CA922" s="18"/>
      <c r="CB922" s="18"/>
      <c r="CC922" s="18"/>
      <c r="CD922" s="18"/>
      <c r="CE922" s="18"/>
      <c r="CF922" s="18"/>
      <c r="CG922" s="18"/>
      <c r="CH922" s="18"/>
      <c r="CI922" s="18"/>
      <c r="CJ922" s="18"/>
      <c r="CK922" s="18"/>
      <c r="CL922" s="18"/>
    </row>
    <row r="923" spans="46:90">
      <c r="AT923" s="18"/>
      <c r="AU923" s="18"/>
      <c r="AV923" s="18"/>
      <c r="AW923" s="18"/>
      <c r="AX923" s="18"/>
      <c r="AY923" s="18"/>
      <c r="AZ923" s="18"/>
      <c r="BA923" s="18"/>
      <c r="BB923" s="18"/>
      <c r="BC923" s="18"/>
      <c r="BD923" s="18"/>
      <c r="BE923" s="18"/>
      <c r="BF923" s="18"/>
      <c r="BG923" s="18"/>
      <c r="BH923" s="18"/>
      <c r="BI923" s="18"/>
      <c r="BJ923" s="18"/>
      <c r="BK923" s="18"/>
      <c r="BL923" s="18"/>
      <c r="BM923" s="18"/>
      <c r="BN923" s="18"/>
      <c r="BO923" s="18"/>
      <c r="BP923" s="18"/>
      <c r="BQ923" s="18"/>
      <c r="BR923" s="18"/>
      <c r="BS923" s="18"/>
      <c r="BT923" s="18"/>
      <c r="BU923" s="18"/>
      <c r="BV923" s="18"/>
      <c r="BW923" s="18"/>
      <c r="BX923" s="18"/>
      <c r="BY923" s="18"/>
      <c r="BZ923" s="18"/>
      <c r="CA923" s="18"/>
      <c r="CB923" s="18"/>
      <c r="CC923" s="18"/>
      <c r="CD923" s="18"/>
      <c r="CE923" s="18"/>
      <c r="CF923" s="18"/>
      <c r="CG923" s="18"/>
      <c r="CH923" s="18"/>
      <c r="CI923" s="18"/>
      <c r="CJ923" s="18"/>
      <c r="CK923" s="18"/>
      <c r="CL923" s="18"/>
    </row>
    <row r="924" spans="46:90">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row>
    <row r="925" spans="46:90">
      <c r="AT925" s="18"/>
      <c r="AU925" s="18"/>
      <c r="AV925" s="18"/>
      <c r="AW925" s="18"/>
      <c r="AX925" s="18"/>
      <c r="AY925" s="18"/>
      <c r="AZ925" s="18"/>
      <c r="BA925" s="18"/>
      <c r="BB925" s="18"/>
      <c r="BC925" s="18"/>
      <c r="BD925" s="18"/>
      <c r="BE925" s="18"/>
      <c r="BF925" s="18"/>
      <c r="BG925" s="18"/>
      <c r="BH925" s="18"/>
      <c r="BI925" s="18"/>
      <c r="BJ925" s="18"/>
      <c r="BK925" s="18"/>
      <c r="BL925" s="18"/>
      <c r="BM925" s="18"/>
      <c r="BN925" s="18"/>
      <c r="BO925" s="18"/>
      <c r="BP925" s="18"/>
      <c r="BQ925" s="18"/>
      <c r="BR925" s="18"/>
      <c r="BS925" s="18"/>
      <c r="BT925" s="18"/>
      <c r="BU925" s="18"/>
      <c r="BV925" s="18"/>
      <c r="BW925" s="18"/>
      <c r="BX925" s="18"/>
      <c r="BY925" s="18"/>
      <c r="BZ925" s="18"/>
      <c r="CA925" s="18"/>
      <c r="CB925" s="18"/>
      <c r="CC925" s="18"/>
      <c r="CD925" s="18"/>
      <c r="CE925" s="18"/>
      <c r="CF925" s="18"/>
      <c r="CG925" s="18"/>
      <c r="CH925" s="18"/>
      <c r="CI925" s="18"/>
      <c r="CJ925" s="18"/>
      <c r="CK925" s="18"/>
      <c r="CL925" s="18"/>
    </row>
    <row r="926" spans="46:90">
      <c r="AT926" s="18"/>
      <c r="AU926" s="18"/>
      <c r="AV926" s="18"/>
      <c r="AW926" s="18"/>
      <c r="AX926" s="18"/>
      <c r="AY926" s="18"/>
      <c r="AZ926" s="18"/>
      <c r="BA926" s="18"/>
      <c r="BB926" s="18"/>
      <c r="BC926" s="18"/>
      <c r="BD926" s="18"/>
      <c r="BE926" s="18"/>
      <c r="BF926" s="18"/>
      <c r="BG926" s="18"/>
      <c r="BH926" s="18"/>
      <c r="BI926" s="18"/>
      <c r="BJ926" s="18"/>
      <c r="BK926" s="18"/>
      <c r="BL926" s="18"/>
      <c r="BM926" s="18"/>
      <c r="BN926" s="18"/>
      <c r="BO926" s="18"/>
      <c r="BP926" s="18"/>
      <c r="BQ926" s="18"/>
      <c r="BR926" s="18"/>
      <c r="BS926" s="18"/>
      <c r="BT926" s="18"/>
      <c r="BU926" s="18"/>
      <c r="BV926" s="18"/>
      <c r="BW926" s="18"/>
      <c r="BX926" s="18"/>
      <c r="BY926" s="18"/>
      <c r="BZ926" s="18"/>
      <c r="CA926" s="18"/>
      <c r="CB926" s="18"/>
      <c r="CC926" s="18"/>
      <c r="CD926" s="18"/>
      <c r="CE926" s="18"/>
      <c r="CF926" s="18"/>
      <c r="CG926" s="18"/>
      <c r="CH926" s="18"/>
      <c r="CI926" s="18"/>
      <c r="CJ926" s="18"/>
      <c r="CK926" s="18"/>
      <c r="CL926" s="18"/>
    </row>
    <row r="927" spans="46:90">
      <c r="AT927" s="18"/>
      <c r="AU927" s="18"/>
      <c r="AV927" s="18"/>
      <c r="AW927" s="18"/>
      <c r="AX927" s="18"/>
      <c r="AY927" s="18"/>
      <c r="AZ927" s="18"/>
      <c r="BA927" s="18"/>
      <c r="BB927" s="18"/>
      <c r="BC927" s="18"/>
      <c r="BD927" s="18"/>
      <c r="BE927" s="18"/>
      <c r="BF927" s="18"/>
      <c r="BG927" s="18"/>
      <c r="BH927" s="18"/>
      <c r="BI927" s="18"/>
      <c r="BJ927" s="18"/>
      <c r="BK927" s="18"/>
      <c r="BL927" s="18"/>
      <c r="BM927" s="18"/>
      <c r="BN927" s="18"/>
      <c r="BO927" s="18"/>
      <c r="BP927" s="18"/>
      <c r="BQ927" s="18"/>
      <c r="BR927" s="18"/>
      <c r="BS927" s="18"/>
      <c r="BT927" s="18"/>
      <c r="BU927" s="18"/>
      <c r="BV927" s="18"/>
      <c r="BW927" s="18"/>
      <c r="BX927" s="18"/>
      <c r="BY927" s="18"/>
      <c r="BZ927" s="18"/>
      <c r="CA927" s="18"/>
      <c r="CB927" s="18"/>
      <c r="CC927" s="18"/>
      <c r="CD927" s="18"/>
      <c r="CE927" s="18"/>
      <c r="CF927" s="18"/>
      <c r="CG927" s="18"/>
      <c r="CH927" s="18"/>
      <c r="CI927" s="18"/>
      <c r="CJ927" s="18"/>
      <c r="CK927" s="18"/>
      <c r="CL927" s="18"/>
    </row>
    <row r="928" spans="46:90">
      <c r="AT928" s="18"/>
      <c r="AU928" s="18"/>
      <c r="AV928" s="18"/>
      <c r="AW928" s="18"/>
      <c r="AX928" s="18"/>
      <c r="AY928" s="18"/>
      <c r="AZ928" s="18"/>
      <c r="BA928" s="18"/>
      <c r="BB928" s="18"/>
      <c r="BC928" s="18"/>
      <c r="BD928" s="18"/>
      <c r="BE928" s="18"/>
      <c r="BF928" s="18"/>
      <c r="BG928" s="18"/>
      <c r="BH928" s="18"/>
      <c r="BI928" s="18"/>
      <c r="BJ928" s="18"/>
      <c r="BK928" s="18"/>
      <c r="BL928" s="18"/>
      <c r="BM928" s="18"/>
      <c r="BN928" s="18"/>
      <c r="BO928" s="18"/>
      <c r="BP928" s="18"/>
      <c r="BQ928" s="18"/>
      <c r="BR928" s="18"/>
      <c r="BS928" s="18"/>
      <c r="BT928" s="18"/>
      <c r="BU928" s="18"/>
      <c r="BV928" s="18"/>
      <c r="BW928" s="18"/>
      <c r="BX928" s="18"/>
      <c r="BY928" s="18"/>
      <c r="BZ928" s="18"/>
      <c r="CA928" s="18"/>
      <c r="CB928" s="18"/>
      <c r="CC928" s="18"/>
      <c r="CD928" s="18"/>
      <c r="CE928" s="18"/>
      <c r="CF928" s="18"/>
      <c r="CG928" s="18"/>
      <c r="CH928" s="18"/>
      <c r="CI928" s="18"/>
      <c r="CJ928" s="18"/>
      <c r="CK928" s="18"/>
      <c r="CL928" s="18"/>
    </row>
    <row r="929" spans="46:90">
      <c r="AT929" s="18"/>
      <c r="AU929" s="18"/>
      <c r="AV929" s="18"/>
      <c r="AW929" s="18"/>
      <c r="AX929" s="18"/>
      <c r="AY929" s="18"/>
      <c r="AZ929" s="18"/>
      <c r="BA929" s="18"/>
      <c r="BB929" s="18"/>
      <c r="BC929" s="18"/>
      <c r="BD929" s="18"/>
      <c r="BE929" s="18"/>
      <c r="BF929" s="18"/>
      <c r="BG929" s="18"/>
      <c r="BH929" s="18"/>
      <c r="BI929" s="18"/>
      <c r="BJ929" s="18"/>
      <c r="BK929" s="18"/>
      <c r="BL929" s="18"/>
      <c r="BM929" s="18"/>
      <c r="BN929" s="18"/>
      <c r="BO929" s="18"/>
      <c r="BP929" s="18"/>
      <c r="BQ929" s="18"/>
      <c r="BR929" s="18"/>
      <c r="BS929" s="18"/>
      <c r="BT929" s="18"/>
      <c r="BU929" s="18"/>
      <c r="BV929" s="18"/>
      <c r="BW929" s="18"/>
      <c r="BX929" s="18"/>
      <c r="BY929" s="18"/>
      <c r="BZ929" s="18"/>
      <c r="CA929" s="18"/>
      <c r="CB929" s="18"/>
      <c r="CC929" s="18"/>
      <c r="CD929" s="18"/>
      <c r="CE929" s="18"/>
      <c r="CF929" s="18"/>
      <c r="CG929" s="18"/>
      <c r="CH929" s="18"/>
      <c r="CI929" s="18"/>
      <c r="CJ929" s="18"/>
      <c r="CK929" s="18"/>
      <c r="CL929" s="18"/>
    </row>
    <row r="930" spans="46:90">
      <c r="AT930" s="18"/>
      <c r="AU930" s="18"/>
      <c r="AV930" s="18"/>
      <c r="AW930" s="18"/>
      <c r="AX930" s="18"/>
      <c r="AY930" s="18"/>
      <c r="AZ930" s="18"/>
      <c r="BA930" s="18"/>
      <c r="BB930" s="18"/>
      <c r="BC930" s="18"/>
      <c r="BD930" s="18"/>
      <c r="BE930" s="18"/>
      <c r="BF930" s="18"/>
      <c r="BG930" s="18"/>
      <c r="BH930" s="18"/>
      <c r="BI930" s="18"/>
      <c r="BJ930" s="18"/>
      <c r="BK930" s="18"/>
      <c r="BL930" s="18"/>
      <c r="BM930" s="18"/>
      <c r="BN930" s="18"/>
      <c r="BO930" s="18"/>
      <c r="BP930" s="18"/>
      <c r="BQ930" s="18"/>
      <c r="BR930" s="18"/>
      <c r="BS930" s="18"/>
      <c r="BT930" s="18"/>
      <c r="BU930" s="18"/>
      <c r="BV930" s="18"/>
      <c r="BW930" s="18"/>
      <c r="BX930" s="18"/>
      <c r="BY930" s="18"/>
      <c r="BZ930" s="18"/>
      <c r="CA930" s="18"/>
      <c r="CB930" s="18"/>
      <c r="CC930" s="18"/>
      <c r="CD930" s="18"/>
      <c r="CE930" s="18"/>
      <c r="CF930" s="18"/>
      <c r="CG930" s="18"/>
      <c r="CH930" s="18"/>
      <c r="CI930" s="18"/>
      <c r="CJ930" s="18"/>
      <c r="CK930" s="18"/>
      <c r="CL930" s="18"/>
    </row>
    <row r="931" spans="46:90">
      <c r="AT931" s="18"/>
      <c r="AU931" s="18"/>
      <c r="AV931" s="18"/>
      <c r="AW931" s="18"/>
      <c r="AX931" s="18"/>
      <c r="AY931" s="18"/>
      <c r="AZ931" s="18"/>
      <c r="BA931" s="18"/>
      <c r="BB931" s="18"/>
      <c r="BC931" s="18"/>
      <c r="BD931" s="18"/>
      <c r="BE931" s="18"/>
      <c r="BF931" s="18"/>
      <c r="BG931" s="18"/>
      <c r="BH931" s="18"/>
      <c r="BI931" s="18"/>
      <c r="BJ931" s="18"/>
      <c r="BK931" s="18"/>
      <c r="BL931" s="18"/>
      <c r="BM931" s="18"/>
      <c r="BN931" s="18"/>
      <c r="BO931" s="18"/>
      <c r="BP931" s="18"/>
      <c r="BQ931" s="18"/>
      <c r="BR931" s="18"/>
      <c r="BS931" s="18"/>
      <c r="BT931" s="18"/>
      <c r="BU931" s="18"/>
      <c r="BV931" s="18"/>
      <c r="BW931" s="18"/>
      <c r="BX931" s="18"/>
      <c r="BY931" s="18"/>
      <c r="BZ931" s="18"/>
      <c r="CA931" s="18"/>
      <c r="CB931" s="18"/>
      <c r="CC931" s="18"/>
      <c r="CD931" s="18"/>
      <c r="CE931" s="18"/>
      <c r="CF931" s="18"/>
      <c r="CG931" s="18"/>
      <c r="CH931" s="18"/>
      <c r="CI931" s="18"/>
      <c r="CJ931" s="18"/>
      <c r="CK931" s="18"/>
      <c r="CL931" s="18"/>
    </row>
    <row r="932" spans="46:90">
      <c r="AT932" s="18"/>
      <c r="AU932" s="18"/>
      <c r="AV932" s="18"/>
      <c r="AW932" s="18"/>
      <c r="AX932" s="18"/>
      <c r="AY932" s="18"/>
      <c r="AZ932" s="18"/>
      <c r="BA932" s="18"/>
      <c r="BB932" s="18"/>
      <c r="BC932" s="18"/>
      <c r="BD932" s="18"/>
      <c r="BE932" s="18"/>
      <c r="BF932" s="18"/>
      <c r="BG932" s="18"/>
      <c r="BH932" s="18"/>
      <c r="BI932" s="18"/>
      <c r="BJ932" s="18"/>
      <c r="BK932" s="18"/>
      <c r="BL932" s="18"/>
      <c r="BM932" s="18"/>
      <c r="BN932" s="18"/>
      <c r="BO932" s="18"/>
      <c r="BP932" s="18"/>
      <c r="BQ932" s="18"/>
      <c r="BR932" s="18"/>
      <c r="BS932" s="18"/>
      <c r="BT932" s="18"/>
      <c r="BU932" s="18"/>
      <c r="BV932" s="18"/>
      <c r="BW932" s="18"/>
      <c r="BX932" s="18"/>
      <c r="BY932" s="18"/>
      <c r="BZ932" s="18"/>
      <c r="CA932" s="18"/>
      <c r="CB932" s="18"/>
      <c r="CC932" s="18"/>
      <c r="CD932" s="18"/>
      <c r="CE932" s="18"/>
      <c r="CF932" s="18"/>
      <c r="CG932" s="18"/>
      <c r="CH932" s="18"/>
      <c r="CI932" s="18"/>
      <c r="CJ932" s="18"/>
      <c r="CK932" s="18"/>
      <c r="CL932" s="18"/>
    </row>
    <row r="933" spans="46:90">
      <c r="AT933" s="18"/>
      <c r="AU933" s="18"/>
      <c r="AV933" s="18"/>
      <c r="AW933" s="18"/>
      <c r="AX933" s="18"/>
      <c r="AY933" s="18"/>
      <c r="AZ933" s="18"/>
      <c r="BA933" s="18"/>
      <c r="BB933" s="18"/>
      <c r="BC933" s="18"/>
      <c r="BD933" s="18"/>
      <c r="BE933" s="18"/>
      <c r="BF933" s="18"/>
      <c r="BG933" s="18"/>
      <c r="BH933" s="18"/>
      <c r="BI933" s="18"/>
      <c r="BJ933" s="18"/>
      <c r="BK933" s="18"/>
      <c r="BL933" s="18"/>
      <c r="BM933" s="18"/>
      <c r="BN933" s="18"/>
      <c r="BO933" s="18"/>
      <c r="BP933" s="18"/>
      <c r="BQ933" s="18"/>
      <c r="BR933" s="18"/>
      <c r="BS933" s="18"/>
      <c r="BT933" s="18"/>
      <c r="BU933" s="18"/>
      <c r="BV933" s="18"/>
      <c r="BW933" s="18"/>
      <c r="BX933" s="18"/>
      <c r="BY933" s="18"/>
      <c r="BZ933" s="18"/>
      <c r="CA933" s="18"/>
      <c r="CB933" s="18"/>
      <c r="CC933" s="18"/>
      <c r="CD933" s="18"/>
      <c r="CE933" s="18"/>
      <c r="CF933" s="18"/>
      <c r="CG933" s="18"/>
      <c r="CH933" s="18"/>
      <c r="CI933" s="18"/>
      <c r="CJ933" s="18"/>
      <c r="CK933" s="18"/>
      <c r="CL933" s="18"/>
    </row>
    <row r="934" spans="46:90">
      <c r="AT934" s="18"/>
      <c r="AU934" s="18"/>
      <c r="AV934" s="18"/>
      <c r="AW934" s="18"/>
      <c r="AX934" s="18"/>
      <c r="AY934" s="18"/>
      <c r="AZ934" s="18"/>
      <c r="BA934" s="18"/>
      <c r="BB934" s="18"/>
      <c r="BC934" s="18"/>
      <c r="BD934" s="18"/>
      <c r="BE934" s="18"/>
      <c r="BF934" s="18"/>
      <c r="BG934" s="18"/>
      <c r="BH934" s="18"/>
      <c r="BI934" s="18"/>
      <c r="BJ934" s="18"/>
      <c r="BK934" s="18"/>
      <c r="BL934" s="18"/>
      <c r="BM934" s="18"/>
      <c r="BN934" s="18"/>
      <c r="BO934" s="18"/>
      <c r="BP934" s="18"/>
      <c r="BQ934" s="18"/>
      <c r="BR934" s="18"/>
      <c r="BS934" s="18"/>
      <c r="BT934" s="18"/>
      <c r="BU934" s="18"/>
      <c r="BV934" s="18"/>
      <c r="BW934" s="18"/>
      <c r="BX934" s="18"/>
      <c r="BY934" s="18"/>
      <c r="BZ934" s="18"/>
      <c r="CA934" s="18"/>
      <c r="CB934" s="18"/>
      <c r="CC934" s="18"/>
      <c r="CD934" s="18"/>
      <c r="CE934" s="18"/>
      <c r="CF934" s="18"/>
      <c r="CG934" s="18"/>
      <c r="CH934" s="18"/>
      <c r="CI934" s="18"/>
      <c r="CJ934" s="18"/>
      <c r="CK934" s="18"/>
      <c r="CL934" s="18"/>
    </row>
    <row r="935" spans="46:90">
      <c r="AT935" s="18"/>
      <c r="AU935" s="18"/>
      <c r="AV935" s="18"/>
      <c r="AW935" s="18"/>
      <c r="AX935" s="18"/>
      <c r="AY935" s="18"/>
      <c r="AZ935" s="18"/>
      <c r="BA935" s="18"/>
      <c r="BB935" s="18"/>
      <c r="BC935" s="18"/>
      <c r="BD935" s="18"/>
      <c r="BE935" s="18"/>
      <c r="BF935" s="18"/>
      <c r="BG935" s="18"/>
      <c r="BH935" s="18"/>
      <c r="BI935" s="18"/>
      <c r="BJ935" s="18"/>
      <c r="BK935" s="18"/>
      <c r="BL935" s="18"/>
      <c r="BM935" s="18"/>
      <c r="BN935" s="18"/>
      <c r="BO935" s="18"/>
      <c r="BP935" s="18"/>
      <c r="BQ935" s="18"/>
      <c r="BR935" s="18"/>
      <c r="BS935" s="18"/>
      <c r="BT935" s="18"/>
      <c r="BU935" s="18"/>
      <c r="BV935" s="18"/>
      <c r="BW935" s="18"/>
      <c r="BX935" s="18"/>
      <c r="BY935" s="18"/>
      <c r="BZ935" s="18"/>
      <c r="CA935" s="18"/>
      <c r="CB935" s="18"/>
      <c r="CC935" s="18"/>
      <c r="CD935" s="18"/>
      <c r="CE935" s="18"/>
      <c r="CF935" s="18"/>
      <c r="CG935" s="18"/>
      <c r="CH935" s="18"/>
      <c r="CI935" s="18"/>
      <c r="CJ935" s="18"/>
      <c r="CK935" s="18"/>
      <c r="CL935" s="18"/>
    </row>
    <row r="936" spans="46:90">
      <c r="AT936" s="18"/>
      <c r="AU936" s="18"/>
      <c r="AV936" s="18"/>
      <c r="AW936" s="18"/>
      <c r="AX936" s="18"/>
      <c r="AY936" s="18"/>
      <c r="AZ936" s="18"/>
      <c r="BA936" s="18"/>
      <c r="BB936" s="18"/>
      <c r="BC936" s="18"/>
      <c r="BD936" s="18"/>
      <c r="BE936" s="18"/>
      <c r="BF936" s="18"/>
      <c r="BG936" s="18"/>
      <c r="BH936" s="18"/>
      <c r="BI936" s="18"/>
      <c r="BJ936" s="18"/>
      <c r="BK936" s="18"/>
      <c r="BL936" s="18"/>
      <c r="BM936" s="18"/>
      <c r="BN936" s="18"/>
      <c r="BO936" s="18"/>
      <c r="BP936" s="18"/>
      <c r="BQ936" s="18"/>
      <c r="BR936" s="18"/>
      <c r="BS936" s="18"/>
      <c r="BT936" s="18"/>
      <c r="BU936" s="18"/>
      <c r="BV936" s="18"/>
      <c r="BW936" s="18"/>
      <c r="BX936" s="18"/>
      <c r="BY936" s="18"/>
      <c r="BZ936" s="18"/>
      <c r="CA936" s="18"/>
      <c r="CB936" s="18"/>
      <c r="CC936" s="18"/>
      <c r="CD936" s="18"/>
      <c r="CE936" s="18"/>
      <c r="CF936" s="18"/>
      <c r="CG936" s="18"/>
      <c r="CH936" s="18"/>
      <c r="CI936" s="18"/>
      <c r="CJ936" s="18"/>
      <c r="CK936" s="18"/>
      <c r="CL936" s="18"/>
    </row>
    <row r="937" spans="46:90">
      <c r="AT937" s="18"/>
      <c r="AU937" s="18"/>
      <c r="AV937" s="18"/>
      <c r="AW937" s="18"/>
      <c r="AX937" s="18"/>
      <c r="AY937" s="18"/>
      <c r="AZ937" s="18"/>
      <c r="BA937" s="18"/>
      <c r="BB937" s="18"/>
      <c r="BC937" s="18"/>
      <c r="BD937" s="18"/>
      <c r="BE937" s="18"/>
      <c r="BF937" s="18"/>
      <c r="BG937" s="18"/>
      <c r="BH937" s="18"/>
      <c r="BI937" s="18"/>
      <c r="BJ937" s="18"/>
      <c r="BK937" s="18"/>
      <c r="BL937" s="18"/>
      <c r="BM937" s="18"/>
      <c r="BN937" s="18"/>
      <c r="BO937" s="18"/>
      <c r="BP937" s="18"/>
      <c r="BQ937" s="18"/>
      <c r="BR937" s="18"/>
      <c r="BS937" s="18"/>
      <c r="BT937" s="18"/>
      <c r="BU937" s="18"/>
      <c r="BV937" s="18"/>
      <c r="BW937" s="18"/>
      <c r="BX937" s="18"/>
      <c r="BY937" s="18"/>
      <c r="BZ937" s="18"/>
      <c r="CA937" s="18"/>
      <c r="CB937" s="18"/>
      <c r="CC937" s="18"/>
      <c r="CD937" s="18"/>
      <c r="CE937" s="18"/>
      <c r="CF937" s="18"/>
      <c r="CG937" s="18"/>
      <c r="CH937" s="18"/>
      <c r="CI937" s="18"/>
      <c r="CJ937" s="18"/>
      <c r="CK937" s="18"/>
      <c r="CL937" s="18"/>
    </row>
    <row r="938" spans="46:90">
      <c r="AT938" s="18"/>
      <c r="AU938" s="18"/>
      <c r="AV938" s="18"/>
      <c r="AW938" s="18"/>
      <c r="AX938" s="18"/>
      <c r="AY938" s="18"/>
      <c r="AZ938" s="18"/>
      <c r="BA938" s="18"/>
      <c r="BB938" s="18"/>
      <c r="BC938" s="18"/>
      <c r="BD938" s="18"/>
      <c r="BE938" s="18"/>
      <c r="BF938" s="18"/>
      <c r="BG938" s="18"/>
      <c r="BH938" s="18"/>
      <c r="BI938" s="18"/>
      <c r="BJ938" s="18"/>
      <c r="BK938" s="18"/>
      <c r="BL938" s="18"/>
      <c r="BM938" s="18"/>
      <c r="BN938" s="18"/>
      <c r="BO938" s="18"/>
      <c r="BP938" s="18"/>
      <c r="BQ938" s="18"/>
      <c r="BR938" s="18"/>
      <c r="BS938" s="18"/>
      <c r="BT938" s="18"/>
      <c r="BU938" s="18"/>
      <c r="BV938" s="18"/>
      <c r="BW938" s="18"/>
      <c r="BX938" s="18"/>
      <c r="BY938" s="18"/>
      <c r="BZ938" s="18"/>
      <c r="CA938" s="18"/>
      <c r="CB938" s="18"/>
      <c r="CC938" s="18"/>
      <c r="CD938" s="18"/>
      <c r="CE938" s="18"/>
      <c r="CF938" s="18"/>
      <c r="CG938" s="18"/>
      <c r="CH938" s="18"/>
      <c r="CI938" s="18"/>
      <c r="CJ938" s="18"/>
      <c r="CK938" s="18"/>
      <c r="CL938" s="18"/>
    </row>
    <row r="939" spans="46:90">
      <c r="AT939" s="18"/>
      <c r="AU939" s="18"/>
      <c r="AV939" s="18"/>
      <c r="AW939" s="18"/>
      <c r="AX939" s="18"/>
      <c r="AY939" s="18"/>
      <c r="AZ939" s="18"/>
      <c r="BA939" s="18"/>
      <c r="BB939" s="18"/>
      <c r="BC939" s="18"/>
      <c r="BD939" s="18"/>
      <c r="BE939" s="18"/>
      <c r="BF939" s="18"/>
      <c r="BG939" s="18"/>
      <c r="BH939" s="18"/>
      <c r="BI939" s="18"/>
      <c r="BJ939" s="18"/>
      <c r="BK939" s="18"/>
      <c r="BL939" s="18"/>
      <c r="BM939" s="18"/>
      <c r="BN939" s="18"/>
      <c r="BO939" s="18"/>
      <c r="BP939" s="18"/>
      <c r="BQ939" s="18"/>
      <c r="BR939" s="18"/>
      <c r="BS939" s="18"/>
      <c r="BT939" s="18"/>
      <c r="BU939" s="18"/>
      <c r="BV939" s="18"/>
      <c r="BW939" s="18"/>
      <c r="BX939" s="18"/>
      <c r="BY939" s="18"/>
      <c r="BZ939" s="18"/>
      <c r="CA939" s="18"/>
      <c r="CB939" s="18"/>
      <c r="CC939" s="18"/>
      <c r="CD939" s="18"/>
      <c r="CE939" s="18"/>
      <c r="CF939" s="18"/>
      <c r="CG939" s="18"/>
      <c r="CH939" s="18"/>
      <c r="CI939" s="18"/>
      <c r="CJ939" s="18"/>
      <c r="CK939" s="18"/>
      <c r="CL939" s="18"/>
    </row>
    <row r="940" spans="46:90">
      <c r="AT940" s="18"/>
      <c r="AU940" s="18"/>
      <c r="AV940" s="18"/>
      <c r="AW940" s="18"/>
      <c r="AX940" s="18"/>
      <c r="AY940" s="18"/>
      <c r="AZ940" s="18"/>
      <c r="BA940" s="18"/>
      <c r="BB940" s="18"/>
      <c r="BC940" s="18"/>
      <c r="BD940" s="18"/>
      <c r="BE940" s="18"/>
      <c r="BF940" s="18"/>
      <c r="BG940" s="18"/>
      <c r="BH940" s="18"/>
      <c r="BI940" s="18"/>
      <c r="BJ940" s="18"/>
      <c r="BK940" s="18"/>
      <c r="BL940" s="18"/>
      <c r="BM940" s="18"/>
      <c r="BN940" s="18"/>
      <c r="BO940" s="18"/>
      <c r="BP940" s="18"/>
      <c r="BQ940" s="18"/>
      <c r="BR940" s="18"/>
      <c r="BS940" s="18"/>
      <c r="BT940" s="18"/>
      <c r="BU940" s="18"/>
      <c r="BV940" s="18"/>
      <c r="BW940" s="18"/>
      <c r="BX940" s="18"/>
      <c r="BY940" s="18"/>
      <c r="BZ940" s="18"/>
      <c r="CA940" s="18"/>
      <c r="CB940" s="18"/>
      <c r="CC940" s="18"/>
      <c r="CD940" s="18"/>
      <c r="CE940" s="18"/>
      <c r="CF940" s="18"/>
      <c r="CG940" s="18"/>
      <c r="CH940" s="18"/>
      <c r="CI940" s="18"/>
      <c r="CJ940" s="18"/>
      <c r="CK940" s="18"/>
      <c r="CL940" s="18"/>
    </row>
    <row r="941" spans="46:90">
      <c r="AT941" s="18"/>
      <c r="AU941" s="18"/>
      <c r="AV941" s="18"/>
      <c r="AW941" s="18"/>
      <c r="AX941" s="18"/>
      <c r="AY941" s="18"/>
      <c r="AZ941" s="18"/>
      <c r="BA941" s="18"/>
      <c r="BB941" s="18"/>
      <c r="BC941" s="18"/>
      <c r="BD941" s="18"/>
      <c r="BE941" s="18"/>
      <c r="BF941" s="18"/>
      <c r="BG941" s="18"/>
      <c r="BH941" s="18"/>
      <c r="BI941" s="18"/>
      <c r="BJ941" s="18"/>
      <c r="BK941" s="18"/>
      <c r="BL941" s="18"/>
      <c r="BM941" s="18"/>
      <c r="BN941" s="18"/>
      <c r="BO941" s="18"/>
      <c r="BP941" s="18"/>
      <c r="BQ941" s="18"/>
      <c r="BR941" s="18"/>
      <c r="BS941" s="18"/>
      <c r="BT941" s="18"/>
      <c r="BU941" s="18"/>
      <c r="BV941" s="18"/>
      <c r="BW941" s="18"/>
      <c r="BX941" s="18"/>
      <c r="BY941" s="18"/>
      <c r="BZ941" s="18"/>
      <c r="CA941" s="18"/>
      <c r="CB941" s="18"/>
      <c r="CC941" s="18"/>
      <c r="CD941" s="18"/>
      <c r="CE941" s="18"/>
      <c r="CF941" s="18"/>
      <c r="CG941" s="18"/>
      <c r="CH941" s="18"/>
      <c r="CI941" s="18"/>
      <c r="CJ941" s="18"/>
      <c r="CK941" s="18"/>
      <c r="CL941" s="18"/>
    </row>
    <row r="942" spans="46:90">
      <c r="AT942" s="18"/>
      <c r="AU942" s="18"/>
      <c r="AV942" s="18"/>
      <c r="AW942" s="18"/>
      <c r="AX942" s="18"/>
      <c r="AY942" s="18"/>
      <c r="AZ942" s="18"/>
      <c r="BA942" s="18"/>
      <c r="BB942" s="18"/>
      <c r="BC942" s="18"/>
      <c r="BD942" s="18"/>
      <c r="BE942" s="18"/>
      <c r="BF942" s="18"/>
      <c r="BG942" s="18"/>
      <c r="BH942" s="18"/>
      <c r="BI942" s="18"/>
      <c r="BJ942" s="18"/>
      <c r="BK942" s="18"/>
      <c r="BL942" s="18"/>
      <c r="BM942" s="18"/>
      <c r="BN942" s="18"/>
      <c r="BO942" s="18"/>
      <c r="BP942" s="18"/>
      <c r="BQ942" s="18"/>
      <c r="BR942" s="18"/>
      <c r="BS942" s="18"/>
      <c r="BT942" s="18"/>
      <c r="BU942" s="18"/>
      <c r="BV942" s="18"/>
      <c r="BW942" s="18"/>
      <c r="BX942" s="18"/>
      <c r="BY942" s="18"/>
      <c r="BZ942" s="18"/>
      <c r="CA942" s="18"/>
      <c r="CB942" s="18"/>
      <c r="CC942" s="18"/>
      <c r="CD942" s="18"/>
      <c r="CE942" s="18"/>
      <c r="CF942" s="18"/>
      <c r="CG942" s="18"/>
      <c r="CH942" s="18"/>
      <c r="CI942" s="18"/>
      <c r="CJ942" s="18"/>
      <c r="CK942" s="18"/>
      <c r="CL942" s="18"/>
    </row>
    <row r="943" spans="46:90">
      <c r="AT943" s="18"/>
      <c r="AU943" s="18"/>
      <c r="AV943" s="18"/>
      <c r="AW943" s="18"/>
      <c r="AX943" s="18"/>
      <c r="AY943" s="18"/>
      <c r="AZ943" s="18"/>
      <c r="BA943" s="18"/>
      <c r="BB943" s="18"/>
      <c r="BC943" s="18"/>
      <c r="BD943" s="18"/>
      <c r="BE943" s="18"/>
      <c r="BF943" s="18"/>
      <c r="BG943" s="18"/>
      <c r="BH943" s="18"/>
      <c r="BI943" s="18"/>
      <c r="BJ943" s="18"/>
      <c r="BK943" s="18"/>
      <c r="BL943" s="18"/>
      <c r="BM943" s="18"/>
      <c r="BN943" s="18"/>
      <c r="BO943" s="18"/>
      <c r="BP943" s="18"/>
      <c r="BQ943" s="18"/>
      <c r="BR943" s="18"/>
      <c r="BS943" s="18"/>
      <c r="BT943" s="18"/>
      <c r="BU943" s="18"/>
      <c r="BV943" s="18"/>
      <c r="BW943" s="18"/>
      <c r="BX943" s="18"/>
      <c r="BY943" s="18"/>
      <c r="BZ943" s="18"/>
      <c r="CA943" s="18"/>
      <c r="CB943" s="18"/>
      <c r="CC943" s="18"/>
      <c r="CD943" s="18"/>
      <c r="CE943" s="18"/>
      <c r="CF943" s="18"/>
      <c r="CG943" s="18"/>
      <c r="CH943" s="18"/>
      <c r="CI943" s="18"/>
      <c r="CJ943" s="18"/>
      <c r="CK943" s="18"/>
      <c r="CL943" s="18"/>
    </row>
    <row r="944" spans="46:90">
      <c r="AT944" s="18"/>
      <c r="AU944" s="18"/>
      <c r="AV944" s="18"/>
      <c r="AW944" s="18"/>
      <c r="AX944" s="18"/>
      <c r="AY944" s="18"/>
      <c r="AZ944" s="18"/>
      <c r="BA944" s="18"/>
      <c r="BB944" s="18"/>
      <c r="BC944" s="18"/>
      <c r="BD944" s="18"/>
      <c r="BE944" s="18"/>
      <c r="BF944" s="18"/>
      <c r="BG944" s="18"/>
      <c r="BH944" s="18"/>
      <c r="BI944" s="18"/>
      <c r="BJ944" s="18"/>
      <c r="BK944" s="18"/>
      <c r="BL944" s="18"/>
      <c r="BM944" s="18"/>
      <c r="BN944" s="18"/>
      <c r="BO944" s="18"/>
      <c r="BP944" s="18"/>
      <c r="BQ944" s="18"/>
      <c r="BR944" s="18"/>
      <c r="BS944" s="18"/>
      <c r="BT944" s="18"/>
      <c r="BU944" s="18"/>
      <c r="BV944" s="18"/>
      <c r="BW944" s="18"/>
      <c r="BX944" s="18"/>
      <c r="BY944" s="18"/>
      <c r="BZ944" s="18"/>
      <c r="CA944" s="18"/>
      <c r="CB944" s="18"/>
      <c r="CC944" s="18"/>
      <c r="CD944" s="18"/>
      <c r="CE944" s="18"/>
      <c r="CF944" s="18"/>
      <c r="CG944" s="18"/>
      <c r="CH944" s="18"/>
      <c r="CI944" s="18"/>
      <c r="CJ944" s="18"/>
      <c r="CK944" s="18"/>
      <c r="CL944" s="18"/>
    </row>
    <row r="945" spans="46:90">
      <c r="AT945" s="18"/>
      <c r="AU945" s="18"/>
      <c r="AV945" s="18"/>
      <c r="AW945" s="18"/>
      <c r="AX945" s="18"/>
      <c r="AY945" s="18"/>
      <c r="AZ945" s="18"/>
      <c r="BA945" s="18"/>
      <c r="BB945" s="18"/>
      <c r="BC945" s="18"/>
      <c r="BD945" s="18"/>
      <c r="BE945" s="18"/>
      <c r="BF945" s="18"/>
      <c r="BG945" s="18"/>
      <c r="BH945" s="18"/>
      <c r="BI945" s="18"/>
      <c r="BJ945" s="18"/>
      <c r="BK945" s="18"/>
      <c r="BL945" s="18"/>
      <c r="BM945" s="18"/>
      <c r="BN945" s="18"/>
      <c r="BO945" s="18"/>
      <c r="BP945" s="18"/>
      <c r="BQ945" s="18"/>
      <c r="BR945" s="18"/>
      <c r="BS945" s="18"/>
      <c r="BT945" s="18"/>
      <c r="BU945" s="18"/>
      <c r="BV945" s="18"/>
      <c r="BW945" s="18"/>
      <c r="BX945" s="18"/>
      <c r="BY945" s="18"/>
      <c r="BZ945" s="18"/>
      <c r="CA945" s="18"/>
      <c r="CB945" s="18"/>
      <c r="CC945" s="18"/>
      <c r="CD945" s="18"/>
      <c r="CE945" s="18"/>
      <c r="CF945" s="18"/>
      <c r="CG945" s="18"/>
      <c r="CH945" s="18"/>
      <c r="CI945" s="18"/>
      <c r="CJ945" s="18"/>
      <c r="CK945" s="18"/>
      <c r="CL945" s="18"/>
    </row>
    <row r="946" spans="46:90">
      <c r="AT946" s="18"/>
      <c r="AU946" s="18"/>
      <c r="AV946" s="18"/>
      <c r="AW946" s="18"/>
      <c r="AX946" s="18"/>
      <c r="AY946" s="18"/>
      <c r="AZ946" s="18"/>
      <c r="BA946" s="18"/>
      <c r="BB946" s="18"/>
      <c r="BC946" s="18"/>
      <c r="BD946" s="18"/>
      <c r="BE946" s="18"/>
      <c r="BF946" s="18"/>
      <c r="BG946" s="18"/>
      <c r="BH946" s="18"/>
      <c r="BI946" s="18"/>
      <c r="BJ946" s="18"/>
      <c r="BK946" s="18"/>
      <c r="BL946" s="18"/>
      <c r="BM946" s="18"/>
      <c r="BN946" s="18"/>
      <c r="BO946" s="18"/>
      <c r="BP946" s="18"/>
      <c r="BQ946" s="18"/>
      <c r="BR946" s="18"/>
      <c r="BS946" s="18"/>
      <c r="BT946" s="18"/>
      <c r="BU946" s="18"/>
      <c r="BV946" s="18"/>
      <c r="BW946" s="18"/>
      <c r="BX946" s="18"/>
      <c r="BY946" s="18"/>
      <c r="BZ946" s="18"/>
      <c r="CA946" s="18"/>
      <c r="CB946" s="18"/>
      <c r="CC946" s="18"/>
      <c r="CD946" s="18"/>
      <c r="CE946" s="18"/>
      <c r="CF946" s="18"/>
      <c r="CG946" s="18"/>
      <c r="CH946" s="18"/>
      <c r="CI946" s="18"/>
      <c r="CJ946" s="18"/>
      <c r="CK946" s="18"/>
      <c r="CL946" s="18"/>
    </row>
    <row r="947" spans="46:90">
      <c r="AT947" s="18"/>
      <c r="AU947" s="18"/>
      <c r="AV947" s="18"/>
      <c r="AW947" s="18"/>
      <c r="AX947" s="18"/>
      <c r="AY947" s="18"/>
      <c r="AZ947" s="18"/>
      <c r="BA947" s="18"/>
      <c r="BB947" s="18"/>
      <c r="BC947" s="18"/>
      <c r="BD947" s="18"/>
      <c r="BE947" s="18"/>
      <c r="BF947" s="18"/>
      <c r="BG947" s="18"/>
      <c r="BH947" s="18"/>
      <c r="BI947" s="18"/>
      <c r="BJ947" s="18"/>
      <c r="BK947" s="18"/>
      <c r="BL947" s="18"/>
      <c r="BM947" s="18"/>
      <c r="BN947" s="18"/>
      <c r="BO947" s="18"/>
      <c r="BP947" s="18"/>
      <c r="BQ947" s="18"/>
      <c r="BR947" s="18"/>
      <c r="BS947" s="18"/>
      <c r="BT947" s="18"/>
      <c r="BU947" s="18"/>
      <c r="BV947" s="18"/>
      <c r="BW947" s="18"/>
      <c r="BX947" s="18"/>
      <c r="BY947" s="18"/>
      <c r="BZ947" s="18"/>
      <c r="CA947" s="18"/>
      <c r="CB947" s="18"/>
      <c r="CC947" s="18"/>
      <c r="CD947" s="18"/>
      <c r="CE947" s="18"/>
      <c r="CF947" s="18"/>
      <c r="CG947" s="18"/>
      <c r="CH947" s="18"/>
      <c r="CI947" s="18"/>
      <c r="CJ947" s="18"/>
      <c r="CK947" s="18"/>
      <c r="CL947" s="18"/>
    </row>
    <row r="948" spans="46:90">
      <c r="AT948" s="18"/>
      <c r="AU948" s="18"/>
      <c r="AV948" s="18"/>
      <c r="AW948" s="18"/>
      <c r="AX948" s="18"/>
      <c r="AY948" s="18"/>
      <c r="AZ948" s="18"/>
      <c r="BA948" s="18"/>
      <c r="BB948" s="18"/>
      <c r="BC948" s="18"/>
      <c r="BD948" s="18"/>
      <c r="BE948" s="18"/>
      <c r="BF948" s="18"/>
      <c r="BG948" s="18"/>
      <c r="BH948" s="18"/>
      <c r="BI948" s="18"/>
      <c r="BJ948" s="18"/>
      <c r="BK948" s="18"/>
      <c r="BL948" s="18"/>
      <c r="BM948" s="18"/>
      <c r="BN948" s="18"/>
      <c r="BO948" s="18"/>
      <c r="BP948" s="18"/>
      <c r="BQ948" s="18"/>
      <c r="BR948" s="18"/>
      <c r="BS948" s="18"/>
      <c r="BT948" s="18"/>
      <c r="BU948" s="18"/>
      <c r="BV948" s="18"/>
      <c r="BW948" s="18"/>
      <c r="BX948" s="18"/>
      <c r="BY948" s="18"/>
      <c r="BZ948" s="18"/>
      <c r="CA948" s="18"/>
      <c r="CB948" s="18"/>
      <c r="CC948" s="18"/>
      <c r="CD948" s="18"/>
      <c r="CE948" s="18"/>
      <c r="CF948" s="18"/>
      <c r="CG948" s="18"/>
      <c r="CH948" s="18"/>
      <c r="CI948" s="18"/>
      <c r="CJ948" s="18"/>
      <c r="CK948" s="18"/>
      <c r="CL948" s="18"/>
    </row>
    <row r="949" spans="46:90">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row>
    <row r="950" spans="46:90">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row>
    <row r="951" spans="46:90">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row>
    <row r="952" spans="46:90">
      <c r="AT952" s="18"/>
      <c r="AU952" s="18"/>
      <c r="AV952" s="18"/>
      <c r="AW952" s="18"/>
      <c r="AX952" s="18"/>
      <c r="AY952" s="18"/>
      <c r="AZ952" s="18"/>
      <c r="BA952" s="18"/>
      <c r="BB952" s="18"/>
      <c r="BC952" s="18"/>
      <c r="BD952" s="18"/>
      <c r="BE952" s="18"/>
      <c r="BF952" s="18"/>
      <c r="BG952" s="18"/>
      <c r="BH952" s="18"/>
      <c r="BI952" s="18"/>
      <c r="BJ952" s="18"/>
      <c r="BK952" s="18"/>
      <c r="BL952" s="18"/>
      <c r="BM952" s="18"/>
      <c r="BN952" s="18"/>
      <c r="BO952" s="18"/>
      <c r="BP952" s="18"/>
      <c r="BQ952" s="18"/>
      <c r="BR952" s="18"/>
      <c r="BS952" s="18"/>
      <c r="BT952" s="18"/>
      <c r="BU952" s="18"/>
      <c r="BV952" s="18"/>
      <c r="BW952" s="18"/>
      <c r="BX952" s="18"/>
      <c r="BY952" s="18"/>
      <c r="BZ952" s="18"/>
      <c r="CA952" s="18"/>
      <c r="CB952" s="18"/>
      <c r="CC952" s="18"/>
      <c r="CD952" s="18"/>
      <c r="CE952" s="18"/>
      <c r="CF952" s="18"/>
      <c r="CG952" s="18"/>
      <c r="CH952" s="18"/>
      <c r="CI952" s="18"/>
      <c r="CJ952" s="18"/>
      <c r="CK952" s="18"/>
      <c r="CL952" s="18"/>
    </row>
    <row r="953" spans="46:90">
      <c r="AT953" s="18"/>
      <c r="AU953" s="18"/>
      <c r="AV953" s="18"/>
      <c r="AW953" s="18"/>
      <c r="AX953" s="18"/>
      <c r="AY953" s="18"/>
      <c r="AZ953" s="18"/>
      <c r="BA953" s="18"/>
      <c r="BB953" s="18"/>
      <c r="BC953" s="18"/>
      <c r="BD953" s="18"/>
      <c r="BE953" s="18"/>
      <c r="BF953" s="18"/>
      <c r="BG953" s="18"/>
      <c r="BH953" s="18"/>
      <c r="BI953" s="18"/>
      <c r="BJ953" s="18"/>
      <c r="BK953" s="18"/>
      <c r="BL953" s="18"/>
      <c r="BM953" s="18"/>
      <c r="BN953" s="18"/>
      <c r="BO953" s="18"/>
      <c r="BP953" s="18"/>
      <c r="BQ953" s="18"/>
      <c r="BR953" s="18"/>
      <c r="BS953" s="18"/>
      <c r="BT953" s="18"/>
      <c r="BU953" s="18"/>
      <c r="BV953" s="18"/>
      <c r="BW953" s="18"/>
      <c r="BX953" s="18"/>
      <c r="BY953" s="18"/>
      <c r="BZ953" s="18"/>
      <c r="CA953" s="18"/>
      <c r="CB953" s="18"/>
      <c r="CC953" s="18"/>
      <c r="CD953" s="18"/>
      <c r="CE953" s="18"/>
      <c r="CF953" s="18"/>
      <c r="CG953" s="18"/>
      <c r="CH953" s="18"/>
      <c r="CI953" s="18"/>
      <c r="CJ953" s="18"/>
      <c r="CK953" s="18"/>
      <c r="CL953" s="18"/>
    </row>
    <row r="954" spans="46:90">
      <c r="AT954" s="18"/>
      <c r="AU954" s="18"/>
      <c r="AV954" s="18"/>
      <c r="AW954" s="18"/>
      <c r="AX954" s="18"/>
      <c r="AY954" s="18"/>
      <c r="AZ954" s="18"/>
      <c r="BA954" s="18"/>
      <c r="BB954" s="18"/>
      <c r="BC954" s="18"/>
      <c r="BD954" s="18"/>
      <c r="BE954" s="18"/>
      <c r="BF954" s="18"/>
      <c r="BG954" s="18"/>
      <c r="BH954" s="18"/>
      <c r="BI954" s="18"/>
      <c r="BJ954" s="18"/>
      <c r="BK954" s="18"/>
      <c r="BL954" s="18"/>
      <c r="BM954" s="18"/>
      <c r="BN954" s="18"/>
      <c r="BO954" s="18"/>
      <c r="BP954" s="18"/>
      <c r="BQ954" s="18"/>
      <c r="BR954" s="18"/>
      <c r="BS954" s="18"/>
      <c r="BT954" s="18"/>
      <c r="BU954" s="18"/>
      <c r="BV954" s="18"/>
      <c r="BW954" s="18"/>
      <c r="BX954" s="18"/>
      <c r="BY954" s="18"/>
      <c r="BZ954" s="18"/>
      <c r="CA954" s="18"/>
      <c r="CB954" s="18"/>
      <c r="CC954" s="18"/>
      <c r="CD954" s="18"/>
      <c r="CE954" s="18"/>
      <c r="CF954" s="18"/>
      <c r="CG954" s="18"/>
      <c r="CH954" s="18"/>
      <c r="CI954" s="18"/>
      <c r="CJ954" s="18"/>
      <c r="CK954" s="18"/>
      <c r="CL954" s="18"/>
    </row>
    <row r="955" spans="46:90">
      <c r="AT955" s="18"/>
      <c r="AU955" s="18"/>
      <c r="AV955" s="18"/>
      <c r="AW955" s="18"/>
      <c r="AX955" s="18"/>
      <c r="AY955" s="18"/>
      <c r="AZ955" s="18"/>
      <c r="BA955" s="18"/>
      <c r="BB955" s="18"/>
      <c r="BC955" s="18"/>
      <c r="BD955" s="18"/>
      <c r="BE955" s="18"/>
      <c r="BF955" s="18"/>
      <c r="BG955" s="18"/>
      <c r="BH955" s="18"/>
      <c r="BI955" s="18"/>
      <c r="BJ955" s="18"/>
      <c r="BK955" s="18"/>
      <c r="BL955" s="18"/>
      <c r="BM955" s="18"/>
      <c r="BN955" s="18"/>
      <c r="BO955" s="18"/>
      <c r="BP955" s="18"/>
      <c r="BQ955" s="18"/>
      <c r="BR955" s="18"/>
      <c r="BS955" s="18"/>
      <c r="BT955" s="18"/>
      <c r="BU955" s="18"/>
      <c r="BV955" s="18"/>
      <c r="BW955" s="18"/>
      <c r="BX955" s="18"/>
      <c r="BY955" s="18"/>
      <c r="BZ955" s="18"/>
      <c r="CA955" s="18"/>
      <c r="CB955" s="18"/>
      <c r="CC955" s="18"/>
      <c r="CD955" s="18"/>
      <c r="CE955" s="18"/>
      <c r="CF955" s="18"/>
      <c r="CG955" s="18"/>
      <c r="CH955" s="18"/>
      <c r="CI955" s="18"/>
      <c r="CJ955" s="18"/>
      <c r="CK955" s="18"/>
      <c r="CL955" s="18"/>
    </row>
    <row r="956" spans="46:90">
      <c r="AT956" s="18"/>
      <c r="AU956" s="18"/>
      <c r="AV956" s="18"/>
      <c r="AW956" s="18"/>
      <c r="AX956" s="18"/>
      <c r="AY956" s="18"/>
      <c r="AZ956" s="18"/>
      <c r="BA956" s="18"/>
      <c r="BB956" s="18"/>
      <c r="BC956" s="18"/>
      <c r="BD956" s="18"/>
      <c r="BE956" s="18"/>
      <c r="BF956" s="18"/>
      <c r="BG956" s="18"/>
      <c r="BH956" s="18"/>
      <c r="BI956" s="18"/>
      <c r="BJ956" s="18"/>
      <c r="BK956" s="18"/>
      <c r="BL956" s="18"/>
      <c r="BM956" s="18"/>
      <c r="BN956" s="18"/>
      <c r="BO956" s="18"/>
      <c r="BP956" s="18"/>
      <c r="BQ956" s="18"/>
      <c r="BR956" s="18"/>
      <c r="BS956" s="18"/>
      <c r="BT956" s="18"/>
      <c r="BU956" s="18"/>
      <c r="BV956" s="18"/>
      <c r="BW956" s="18"/>
      <c r="BX956" s="18"/>
      <c r="BY956" s="18"/>
      <c r="BZ956" s="18"/>
      <c r="CA956" s="18"/>
      <c r="CB956" s="18"/>
      <c r="CC956" s="18"/>
      <c r="CD956" s="18"/>
      <c r="CE956" s="18"/>
      <c r="CF956" s="18"/>
      <c r="CG956" s="18"/>
      <c r="CH956" s="18"/>
      <c r="CI956" s="18"/>
      <c r="CJ956" s="18"/>
      <c r="CK956" s="18"/>
      <c r="CL956" s="18"/>
    </row>
    <row r="957" spans="46:90">
      <c r="AT957" s="18"/>
      <c r="AU957" s="18"/>
      <c r="AV957" s="18"/>
      <c r="AW957" s="18"/>
      <c r="AX957" s="18"/>
      <c r="AY957" s="18"/>
      <c r="AZ957" s="18"/>
      <c r="BA957" s="18"/>
      <c r="BB957" s="18"/>
      <c r="BC957" s="18"/>
      <c r="BD957" s="18"/>
      <c r="BE957" s="18"/>
      <c r="BF957" s="18"/>
      <c r="BG957" s="18"/>
      <c r="BH957" s="18"/>
      <c r="BI957" s="18"/>
      <c r="BJ957" s="18"/>
      <c r="BK957" s="18"/>
      <c r="BL957" s="18"/>
      <c r="BM957" s="18"/>
      <c r="BN957" s="18"/>
      <c r="BO957" s="18"/>
      <c r="BP957" s="18"/>
      <c r="BQ957" s="18"/>
      <c r="BR957" s="18"/>
      <c r="BS957" s="18"/>
      <c r="BT957" s="18"/>
      <c r="BU957" s="18"/>
      <c r="BV957" s="18"/>
      <c r="BW957" s="18"/>
      <c r="BX957" s="18"/>
      <c r="BY957" s="18"/>
      <c r="BZ957" s="18"/>
      <c r="CA957" s="18"/>
      <c r="CB957" s="18"/>
      <c r="CC957" s="18"/>
      <c r="CD957" s="18"/>
      <c r="CE957" s="18"/>
      <c r="CF957" s="18"/>
      <c r="CG957" s="18"/>
      <c r="CH957" s="18"/>
      <c r="CI957" s="18"/>
      <c r="CJ957" s="18"/>
      <c r="CK957" s="18"/>
      <c r="CL957" s="18"/>
    </row>
    <row r="958" spans="46:90">
      <c r="AT958" s="18"/>
      <c r="AU958" s="18"/>
      <c r="AV958" s="18"/>
      <c r="AW958" s="18"/>
      <c r="AX958" s="18"/>
      <c r="AY958" s="18"/>
      <c r="AZ958" s="18"/>
      <c r="BA958" s="18"/>
      <c r="BB958" s="18"/>
      <c r="BC958" s="18"/>
      <c r="BD958" s="18"/>
      <c r="BE958" s="18"/>
      <c r="BF958" s="18"/>
      <c r="BG958" s="18"/>
      <c r="BH958" s="18"/>
      <c r="BI958" s="18"/>
      <c r="BJ958" s="18"/>
      <c r="BK958" s="18"/>
      <c r="BL958" s="18"/>
      <c r="BM958" s="18"/>
      <c r="BN958" s="18"/>
      <c r="BO958" s="18"/>
      <c r="BP958" s="18"/>
      <c r="BQ958" s="18"/>
      <c r="BR958" s="18"/>
      <c r="BS958" s="18"/>
      <c r="BT958" s="18"/>
      <c r="BU958" s="18"/>
      <c r="BV958" s="18"/>
      <c r="BW958" s="18"/>
      <c r="BX958" s="18"/>
      <c r="BY958" s="18"/>
      <c r="BZ958" s="18"/>
      <c r="CA958" s="18"/>
      <c r="CB958" s="18"/>
      <c r="CC958" s="18"/>
      <c r="CD958" s="18"/>
      <c r="CE958" s="18"/>
      <c r="CF958" s="18"/>
      <c r="CG958" s="18"/>
      <c r="CH958" s="18"/>
      <c r="CI958" s="18"/>
      <c r="CJ958" s="18"/>
      <c r="CK958" s="18"/>
      <c r="CL958" s="18"/>
    </row>
    <row r="959" spans="46:90">
      <c r="AT959" s="18"/>
      <c r="AU959" s="18"/>
      <c r="AV959" s="18"/>
      <c r="AW959" s="18"/>
      <c r="AX959" s="18"/>
      <c r="AY959" s="18"/>
      <c r="AZ959" s="18"/>
      <c r="BA959" s="18"/>
      <c r="BB959" s="18"/>
      <c r="BC959" s="18"/>
      <c r="BD959" s="18"/>
      <c r="BE959" s="18"/>
      <c r="BF959" s="18"/>
      <c r="BG959" s="18"/>
      <c r="BH959" s="18"/>
      <c r="BI959" s="18"/>
      <c r="BJ959" s="18"/>
      <c r="BK959" s="18"/>
      <c r="BL959" s="18"/>
      <c r="BM959" s="18"/>
      <c r="BN959" s="18"/>
      <c r="BO959" s="18"/>
      <c r="BP959" s="18"/>
      <c r="BQ959" s="18"/>
      <c r="BR959" s="18"/>
      <c r="BS959" s="18"/>
      <c r="BT959" s="18"/>
      <c r="BU959" s="18"/>
      <c r="BV959" s="18"/>
      <c r="BW959" s="18"/>
      <c r="BX959" s="18"/>
      <c r="BY959" s="18"/>
      <c r="BZ959" s="18"/>
      <c r="CA959" s="18"/>
      <c r="CB959" s="18"/>
      <c r="CC959" s="18"/>
      <c r="CD959" s="18"/>
      <c r="CE959" s="18"/>
      <c r="CF959" s="18"/>
      <c r="CG959" s="18"/>
      <c r="CH959" s="18"/>
      <c r="CI959" s="18"/>
      <c r="CJ959" s="18"/>
      <c r="CK959" s="18"/>
      <c r="CL959" s="18"/>
    </row>
    <row r="960" spans="46:90">
      <c r="AT960" s="18"/>
      <c r="AU960" s="18"/>
      <c r="AV960" s="18"/>
      <c r="AW960" s="18"/>
      <c r="AX960" s="18"/>
      <c r="AY960" s="18"/>
      <c r="AZ960" s="18"/>
      <c r="BA960" s="18"/>
      <c r="BB960" s="18"/>
      <c r="BC960" s="18"/>
      <c r="BD960" s="18"/>
      <c r="BE960" s="18"/>
      <c r="BF960" s="18"/>
      <c r="BG960" s="18"/>
      <c r="BH960" s="18"/>
      <c r="BI960" s="18"/>
      <c r="BJ960" s="18"/>
      <c r="BK960" s="18"/>
      <c r="BL960" s="18"/>
      <c r="BM960" s="18"/>
      <c r="BN960" s="18"/>
      <c r="BO960" s="18"/>
      <c r="BP960" s="18"/>
      <c r="BQ960" s="18"/>
      <c r="BR960" s="18"/>
      <c r="BS960" s="18"/>
      <c r="BT960" s="18"/>
      <c r="BU960" s="18"/>
      <c r="BV960" s="18"/>
      <c r="BW960" s="18"/>
      <c r="BX960" s="18"/>
      <c r="BY960" s="18"/>
      <c r="BZ960" s="18"/>
      <c r="CA960" s="18"/>
      <c r="CB960" s="18"/>
      <c r="CC960" s="18"/>
      <c r="CD960" s="18"/>
      <c r="CE960" s="18"/>
      <c r="CF960" s="18"/>
      <c r="CG960" s="18"/>
      <c r="CH960" s="18"/>
      <c r="CI960" s="18"/>
      <c r="CJ960" s="18"/>
      <c r="CK960" s="18"/>
      <c r="CL960" s="18"/>
    </row>
    <row r="961" spans="46:90">
      <c r="AT961" s="18"/>
      <c r="AU961" s="18"/>
      <c r="AV961" s="18"/>
      <c r="AW961" s="18"/>
      <c r="AX961" s="18"/>
      <c r="AY961" s="18"/>
      <c r="AZ961" s="18"/>
      <c r="BA961" s="18"/>
      <c r="BB961" s="18"/>
      <c r="BC961" s="18"/>
      <c r="BD961" s="18"/>
      <c r="BE961" s="18"/>
      <c r="BF961" s="18"/>
      <c r="BG961" s="18"/>
      <c r="BH961" s="18"/>
      <c r="BI961" s="18"/>
      <c r="BJ961" s="18"/>
      <c r="BK961" s="18"/>
      <c r="BL961" s="18"/>
      <c r="BM961" s="18"/>
      <c r="BN961" s="18"/>
      <c r="BO961" s="18"/>
      <c r="BP961" s="18"/>
      <c r="BQ961" s="18"/>
      <c r="BR961" s="18"/>
      <c r="BS961" s="18"/>
      <c r="BT961" s="18"/>
      <c r="BU961" s="18"/>
      <c r="BV961" s="18"/>
      <c r="BW961" s="18"/>
      <c r="BX961" s="18"/>
      <c r="BY961" s="18"/>
      <c r="BZ961" s="18"/>
      <c r="CA961" s="18"/>
      <c r="CB961" s="18"/>
      <c r="CC961" s="18"/>
      <c r="CD961" s="18"/>
      <c r="CE961" s="18"/>
      <c r="CF961" s="18"/>
      <c r="CG961" s="18"/>
      <c r="CH961" s="18"/>
      <c r="CI961" s="18"/>
      <c r="CJ961" s="18"/>
      <c r="CK961" s="18"/>
      <c r="CL961" s="18"/>
    </row>
    <row r="962" spans="46:90">
      <c r="AT962" s="18"/>
      <c r="AU962" s="18"/>
      <c r="AV962" s="18"/>
      <c r="AW962" s="18"/>
      <c r="AX962" s="18"/>
      <c r="AY962" s="18"/>
      <c r="AZ962" s="18"/>
      <c r="BA962" s="18"/>
      <c r="BB962" s="18"/>
      <c r="BC962" s="18"/>
      <c r="BD962" s="18"/>
      <c r="BE962" s="18"/>
      <c r="BF962" s="18"/>
      <c r="BG962" s="18"/>
      <c r="BH962" s="18"/>
      <c r="BI962" s="18"/>
      <c r="BJ962" s="18"/>
      <c r="BK962" s="18"/>
      <c r="BL962" s="18"/>
      <c r="BM962" s="18"/>
      <c r="BN962" s="18"/>
      <c r="BO962" s="18"/>
      <c r="BP962" s="18"/>
      <c r="BQ962" s="18"/>
      <c r="BR962" s="18"/>
      <c r="BS962" s="18"/>
      <c r="BT962" s="18"/>
      <c r="BU962" s="18"/>
      <c r="BV962" s="18"/>
      <c r="BW962" s="18"/>
      <c r="BX962" s="18"/>
      <c r="BY962" s="18"/>
      <c r="BZ962" s="18"/>
      <c r="CA962" s="18"/>
      <c r="CB962" s="18"/>
      <c r="CC962" s="18"/>
      <c r="CD962" s="18"/>
      <c r="CE962" s="18"/>
      <c r="CF962" s="18"/>
      <c r="CG962" s="18"/>
      <c r="CH962" s="18"/>
      <c r="CI962" s="18"/>
      <c r="CJ962" s="18"/>
      <c r="CK962" s="18"/>
      <c r="CL962" s="18"/>
    </row>
    <row r="963" spans="46:90">
      <c r="AT963" s="18"/>
      <c r="AU963" s="18"/>
      <c r="AV963" s="18"/>
      <c r="AW963" s="18"/>
      <c r="AX963" s="18"/>
      <c r="AY963" s="18"/>
      <c r="AZ963" s="18"/>
      <c r="BA963" s="18"/>
      <c r="BB963" s="18"/>
      <c r="BC963" s="18"/>
      <c r="BD963" s="18"/>
      <c r="BE963" s="18"/>
      <c r="BF963" s="18"/>
      <c r="BG963" s="18"/>
      <c r="BH963" s="18"/>
      <c r="BI963" s="18"/>
      <c r="BJ963" s="18"/>
      <c r="BK963" s="18"/>
      <c r="BL963" s="18"/>
      <c r="BM963" s="18"/>
      <c r="BN963" s="18"/>
      <c r="BO963" s="18"/>
      <c r="BP963" s="18"/>
      <c r="BQ963" s="18"/>
      <c r="BR963" s="18"/>
      <c r="BS963" s="18"/>
      <c r="BT963" s="18"/>
      <c r="BU963" s="18"/>
      <c r="BV963" s="18"/>
      <c r="BW963" s="18"/>
      <c r="BX963" s="18"/>
      <c r="BY963" s="18"/>
      <c r="BZ963" s="18"/>
      <c r="CA963" s="18"/>
      <c r="CB963" s="18"/>
      <c r="CC963" s="18"/>
      <c r="CD963" s="18"/>
      <c r="CE963" s="18"/>
      <c r="CF963" s="18"/>
      <c r="CG963" s="18"/>
      <c r="CH963" s="18"/>
      <c r="CI963" s="18"/>
      <c r="CJ963" s="18"/>
      <c r="CK963" s="18"/>
      <c r="CL963" s="18"/>
    </row>
    <row r="964" spans="46:90">
      <c r="AT964" s="18"/>
      <c r="AU964" s="18"/>
      <c r="AV964" s="18"/>
      <c r="AW964" s="18"/>
      <c r="AX964" s="18"/>
      <c r="AY964" s="18"/>
      <c r="AZ964" s="18"/>
      <c r="BA964" s="18"/>
      <c r="BB964" s="18"/>
      <c r="BC964" s="18"/>
      <c r="BD964" s="18"/>
      <c r="BE964" s="18"/>
      <c r="BF964" s="18"/>
      <c r="BG964" s="18"/>
      <c r="BH964" s="18"/>
      <c r="BI964" s="18"/>
      <c r="BJ964" s="18"/>
      <c r="BK964" s="18"/>
      <c r="BL964" s="18"/>
      <c r="BM964" s="18"/>
      <c r="BN964" s="18"/>
      <c r="BO964" s="18"/>
      <c r="BP964" s="18"/>
      <c r="BQ964" s="18"/>
      <c r="BR964" s="18"/>
      <c r="BS964" s="18"/>
      <c r="BT964" s="18"/>
      <c r="BU964" s="18"/>
      <c r="BV964" s="18"/>
      <c r="BW964" s="18"/>
      <c r="BX964" s="18"/>
      <c r="BY964" s="18"/>
      <c r="BZ964" s="18"/>
      <c r="CA964" s="18"/>
      <c r="CB964" s="18"/>
      <c r="CC964" s="18"/>
      <c r="CD964" s="18"/>
      <c r="CE964" s="18"/>
      <c r="CF964" s="18"/>
      <c r="CG964" s="18"/>
      <c r="CH964" s="18"/>
      <c r="CI964" s="18"/>
      <c r="CJ964" s="18"/>
      <c r="CK964" s="18"/>
      <c r="CL964" s="18"/>
    </row>
    <row r="965" spans="46:90">
      <c r="AT965" s="18"/>
      <c r="AU965" s="18"/>
      <c r="AV965" s="18"/>
      <c r="AW965" s="18"/>
      <c r="AX965" s="18"/>
      <c r="AY965" s="18"/>
      <c r="AZ965" s="18"/>
      <c r="BA965" s="18"/>
      <c r="BB965" s="18"/>
      <c r="BC965" s="18"/>
      <c r="BD965" s="18"/>
      <c r="BE965" s="18"/>
      <c r="BF965" s="18"/>
      <c r="BG965" s="18"/>
      <c r="BH965" s="18"/>
      <c r="BI965" s="18"/>
      <c r="BJ965" s="18"/>
      <c r="BK965" s="18"/>
      <c r="BL965" s="18"/>
      <c r="BM965" s="18"/>
      <c r="BN965" s="18"/>
      <c r="BO965" s="18"/>
      <c r="BP965" s="18"/>
      <c r="BQ965" s="18"/>
      <c r="BR965" s="18"/>
      <c r="BS965" s="18"/>
      <c r="BT965" s="18"/>
      <c r="BU965" s="18"/>
      <c r="BV965" s="18"/>
      <c r="BW965" s="18"/>
      <c r="BX965" s="18"/>
      <c r="BY965" s="18"/>
      <c r="BZ965" s="18"/>
      <c r="CA965" s="18"/>
      <c r="CB965" s="18"/>
      <c r="CC965" s="18"/>
      <c r="CD965" s="18"/>
      <c r="CE965" s="18"/>
      <c r="CF965" s="18"/>
      <c r="CG965" s="18"/>
      <c r="CH965" s="18"/>
      <c r="CI965" s="18"/>
      <c r="CJ965" s="18"/>
      <c r="CK965" s="18"/>
      <c r="CL965" s="18"/>
    </row>
    <row r="966" spans="46:90">
      <c r="AT966" s="18"/>
      <c r="AU966" s="18"/>
      <c r="AV966" s="18"/>
      <c r="AW966" s="18"/>
      <c r="AX966" s="18"/>
      <c r="AY966" s="18"/>
      <c r="AZ966" s="18"/>
      <c r="BA966" s="18"/>
      <c r="BB966" s="18"/>
      <c r="BC966" s="18"/>
      <c r="BD966" s="18"/>
      <c r="BE966" s="18"/>
      <c r="BF966" s="18"/>
      <c r="BG966" s="18"/>
      <c r="BH966" s="18"/>
      <c r="BI966" s="18"/>
      <c r="BJ966" s="18"/>
      <c r="BK966" s="18"/>
      <c r="BL966" s="18"/>
      <c r="BM966" s="18"/>
      <c r="BN966" s="18"/>
      <c r="BO966" s="18"/>
      <c r="BP966" s="18"/>
      <c r="BQ966" s="18"/>
      <c r="BR966" s="18"/>
      <c r="BS966" s="18"/>
      <c r="BT966" s="18"/>
      <c r="BU966" s="18"/>
      <c r="BV966" s="18"/>
      <c r="BW966" s="18"/>
      <c r="BX966" s="18"/>
      <c r="BY966" s="18"/>
      <c r="BZ966" s="18"/>
      <c r="CA966" s="18"/>
      <c r="CB966" s="18"/>
      <c r="CC966" s="18"/>
      <c r="CD966" s="18"/>
      <c r="CE966" s="18"/>
      <c r="CF966" s="18"/>
      <c r="CG966" s="18"/>
      <c r="CH966" s="18"/>
      <c r="CI966" s="18"/>
      <c r="CJ966" s="18"/>
      <c r="CK966" s="18"/>
      <c r="CL966" s="18"/>
    </row>
    <row r="967" spans="46:90">
      <c r="AT967" s="18"/>
      <c r="AU967" s="18"/>
      <c r="AV967" s="18"/>
      <c r="AW967" s="18"/>
      <c r="AX967" s="18"/>
      <c r="AY967" s="18"/>
      <c r="AZ967" s="18"/>
      <c r="BA967" s="18"/>
      <c r="BB967" s="18"/>
      <c r="BC967" s="18"/>
      <c r="BD967" s="18"/>
      <c r="BE967" s="18"/>
      <c r="BF967" s="18"/>
      <c r="BG967" s="18"/>
      <c r="BH967" s="18"/>
      <c r="BI967" s="18"/>
      <c r="BJ967" s="18"/>
      <c r="BK967" s="18"/>
      <c r="BL967" s="18"/>
      <c r="BM967" s="18"/>
      <c r="BN967" s="18"/>
      <c r="BO967" s="18"/>
      <c r="BP967" s="18"/>
      <c r="BQ967" s="18"/>
      <c r="BR967" s="18"/>
      <c r="BS967" s="18"/>
      <c r="BT967" s="18"/>
      <c r="BU967" s="18"/>
      <c r="BV967" s="18"/>
      <c r="BW967" s="18"/>
      <c r="BX967" s="18"/>
      <c r="BY967" s="18"/>
      <c r="BZ967" s="18"/>
      <c r="CA967" s="18"/>
      <c r="CB967" s="18"/>
      <c r="CC967" s="18"/>
      <c r="CD967" s="18"/>
      <c r="CE967" s="18"/>
      <c r="CF967" s="18"/>
      <c r="CG967" s="18"/>
      <c r="CH967" s="18"/>
      <c r="CI967" s="18"/>
      <c r="CJ967" s="18"/>
      <c r="CK967" s="18"/>
      <c r="CL967" s="18"/>
    </row>
    <row r="968" spans="46:90">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row>
    <row r="969" spans="46:90">
      <c r="AT969" s="18"/>
      <c r="AU969" s="18"/>
      <c r="AV969" s="18"/>
      <c r="AW969" s="18"/>
      <c r="AX969" s="18"/>
      <c r="AY969" s="18"/>
      <c r="AZ969" s="18"/>
      <c r="BA969" s="18"/>
      <c r="BB969" s="18"/>
      <c r="BC969" s="18"/>
      <c r="BD969" s="18"/>
      <c r="BE969" s="18"/>
      <c r="BF969" s="18"/>
      <c r="BG969" s="18"/>
      <c r="BH969" s="18"/>
      <c r="BI969" s="18"/>
      <c r="BJ969" s="18"/>
      <c r="BK969" s="18"/>
      <c r="BL969" s="18"/>
      <c r="BM969" s="18"/>
      <c r="BN969" s="18"/>
      <c r="BO969" s="18"/>
      <c r="BP969" s="18"/>
      <c r="BQ969" s="18"/>
      <c r="BR969" s="18"/>
      <c r="BS969" s="18"/>
      <c r="BT969" s="18"/>
      <c r="BU969" s="18"/>
      <c r="BV969" s="18"/>
      <c r="BW969" s="18"/>
      <c r="BX969" s="18"/>
      <c r="BY969" s="18"/>
      <c r="BZ969" s="18"/>
      <c r="CA969" s="18"/>
      <c r="CB969" s="18"/>
      <c r="CC969" s="18"/>
      <c r="CD969" s="18"/>
      <c r="CE969" s="18"/>
      <c r="CF969" s="18"/>
      <c r="CG969" s="18"/>
      <c r="CH969" s="18"/>
      <c r="CI969" s="18"/>
      <c r="CJ969" s="18"/>
      <c r="CK969" s="18"/>
      <c r="CL969" s="18"/>
    </row>
    <row r="970" spans="46:90">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c r="BS970" s="18"/>
      <c r="BT970" s="18"/>
      <c r="BU970" s="18"/>
      <c r="BV970" s="18"/>
      <c r="BW970" s="18"/>
      <c r="BX970" s="18"/>
      <c r="BY970" s="18"/>
      <c r="BZ970" s="18"/>
      <c r="CA970" s="18"/>
      <c r="CB970" s="18"/>
      <c r="CC970" s="18"/>
      <c r="CD970" s="18"/>
      <c r="CE970" s="18"/>
      <c r="CF970" s="18"/>
      <c r="CG970" s="18"/>
      <c r="CH970" s="18"/>
      <c r="CI970" s="18"/>
      <c r="CJ970" s="18"/>
      <c r="CK970" s="18"/>
      <c r="CL970" s="18"/>
    </row>
    <row r="971" spans="46:90">
      <c r="AT971" s="18"/>
      <c r="AU971" s="18"/>
      <c r="AV971" s="18"/>
      <c r="AW971" s="18"/>
      <c r="AX971" s="18"/>
      <c r="AY971" s="18"/>
      <c r="AZ971" s="18"/>
      <c r="BA971" s="18"/>
      <c r="BB971" s="18"/>
      <c r="BC971" s="18"/>
      <c r="BD971" s="18"/>
      <c r="BE971" s="18"/>
      <c r="BF971" s="18"/>
      <c r="BG971" s="18"/>
      <c r="BH971" s="18"/>
      <c r="BI971" s="18"/>
      <c r="BJ971" s="18"/>
      <c r="BK971" s="18"/>
      <c r="BL971" s="18"/>
      <c r="BM971" s="18"/>
      <c r="BN971" s="18"/>
      <c r="BO971" s="18"/>
      <c r="BP971" s="18"/>
      <c r="BQ971" s="18"/>
      <c r="BR971" s="18"/>
      <c r="BS971" s="18"/>
      <c r="BT971" s="18"/>
      <c r="BU971" s="18"/>
      <c r="BV971" s="18"/>
      <c r="BW971" s="18"/>
      <c r="BX971" s="18"/>
      <c r="BY971" s="18"/>
      <c r="BZ971" s="18"/>
      <c r="CA971" s="18"/>
      <c r="CB971" s="18"/>
      <c r="CC971" s="18"/>
      <c r="CD971" s="18"/>
      <c r="CE971" s="18"/>
      <c r="CF971" s="18"/>
      <c r="CG971" s="18"/>
      <c r="CH971" s="18"/>
      <c r="CI971" s="18"/>
      <c r="CJ971" s="18"/>
      <c r="CK971" s="18"/>
      <c r="CL971" s="18"/>
    </row>
    <row r="972" spans="46:90">
      <c r="AT972" s="18"/>
      <c r="AU972" s="18"/>
      <c r="AV972" s="18"/>
      <c r="AW972" s="18"/>
      <c r="AX972" s="18"/>
      <c r="AY972" s="18"/>
      <c r="AZ972" s="18"/>
      <c r="BA972" s="18"/>
      <c r="BB972" s="18"/>
      <c r="BC972" s="18"/>
      <c r="BD972" s="18"/>
      <c r="BE972" s="18"/>
      <c r="BF972" s="18"/>
      <c r="BG972" s="18"/>
      <c r="BH972" s="18"/>
      <c r="BI972" s="18"/>
      <c r="BJ972" s="18"/>
      <c r="BK972" s="18"/>
      <c r="BL972" s="18"/>
      <c r="BM972" s="18"/>
      <c r="BN972" s="18"/>
      <c r="BO972" s="18"/>
      <c r="BP972" s="18"/>
      <c r="BQ972" s="18"/>
      <c r="BR972" s="18"/>
      <c r="BS972" s="18"/>
      <c r="BT972" s="18"/>
      <c r="BU972" s="18"/>
      <c r="BV972" s="18"/>
      <c r="BW972" s="18"/>
      <c r="BX972" s="18"/>
      <c r="BY972" s="18"/>
      <c r="BZ972" s="18"/>
      <c r="CA972" s="18"/>
      <c r="CB972" s="18"/>
      <c r="CC972" s="18"/>
      <c r="CD972" s="18"/>
      <c r="CE972" s="18"/>
      <c r="CF972" s="18"/>
      <c r="CG972" s="18"/>
      <c r="CH972" s="18"/>
      <c r="CI972" s="18"/>
      <c r="CJ972" s="18"/>
      <c r="CK972" s="18"/>
      <c r="CL972" s="18"/>
    </row>
    <row r="973" spans="46:90">
      <c r="AT973" s="18"/>
      <c r="AU973" s="18"/>
      <c r="AV973" s="18"/>
      <c r="AW973" s="18"/>
      <c r="AX973" s="18"/>
      <c r="AY973" s="18"/>
      <c r="AZ973" s="18"/>
      <c r="BA973" s="18"/>
      <c r="BB973" s="18"/>
      <c r="BC973" s="18"/>
      <c r="BD973" s="18"/>
      <c r="BE973" s="18"/>
      <c r="BF973" s="18"/>
      <c r="BG973" s="18"/>
      <c r="BH973" s="18"/>
      <c r="BI973" s="18"/>
      <c r="BJ973" s="18"/>
      <c r="BK973" s="18"/>
      <c r="BL973" s="18"/>
      <c r="BM973" s="18"/>
      <c r="BN973" s="18"/>
      <c r="BO973" s="18"/>
      <c r="BP973" s="18"/>
      <c r="BQ973" s="18"/>
      <c r="BR973" s="18"/>
      <c r="BS973" s="18"/>
      <c r="BT973" s="18"/>
      <c r="BU973" s="18"/>
      <c r="BV973" s="18"/>
      <c r="BW973" s="18"/>
      <c r="BX973" s="18"/>
      <c r="BY973" s="18"/>
      <c r="BZ973" s="18"/>
      <c r="CA973" s="18"/>
      <c r="CB973" s="18"/>
      <c r="CC973" s="18"/>
      <c r="CD973" s="18"/>
      <c r="CE973" s="18"/>
      <c r="CF973" s="18"/>
      <c r="CG973" s="18"/>
      <c r="CH973" s="18"/>
      <c r="CI973" s="18"/>
      <c r="CJ973" s="18"/>
      <c r="CK973" s="18"/>
      <c r="CL973" s="18"/>
    </row>
    <row r="974" spans="46:90">
      <c r="AT974" s="18"/>
      <c r="AU974" s="18"/>
      <c r="AV974" s="18"/>
      <c r="AW974" s="18"/>
      <c r="AX974" s="18"/>
      <c r="AY974" s="18"/>
      <c r="AZ974" s="18"/>
      <c r="BA974" s="18"/>
      <c r="BB974" s="18"/>
      <c r="BC974" s="18"/>
      <c r="BD974" s="18"/>
      <c r="BE974" s="18"/>
      <c r="BF974" s="18"/>
      <c r="BG974" s="18"/>
      <c r="BH974" s="18"/>
      <c r="BI974" s="18"/>
      <c r="BJ974" s="18"/>
      <c r="BK974" s="18"/>
      <c r="BL974" s="18"/>
      <c r="BM974" s="18"/>
      <c r="BN974" s="18"/>
      <c r="BO974" s="18"/>
      <c r="BP974" s="18"/>
      <c r="BQ974" s="18"/>
      <c r="BR974" s="18"/>
      <c r="BS974" s="18"/>
      <c r="BT974" s="18"/>
      <c r="BU974" s="18"/>
      <c r="BV974" s="18"/>
      <c r="BW974" s="18"/>
      <c r="BX974" s="18"/>
      <c r="BY974" s="18"/>
      <c r="BZ974" s="18"/>
      <c r="CA974" s="18"/>
      <c r="CB974" s="18"/>
      <c r="CC974" s="18"/>
      <c r="CD974" s="18"/>
      <c r="CE974" s="18"/>
      <c r="CF974" s="18"/>
      <c r="CG974" s="18"/>
      <c r="CH974" s="18"/>
      <c r="CI974" s="18"/>
      <c r="CJ974" s="18"/>
      <c r="CK974" s="18"/>
      <c r="CL974" s="18"/>
    </row>
    <row r="975" spans="46:90">
      <c r="AT975" s="18"/>
      <c r="AU975" s="18"/>
      <c r="AV975" s="18"/>
      <c r="AW975" s="18"/>
      <c r="AX975" s="18"/>
      <c r="AY975" s="18"/>
      <c r="AZ975" s="18"/>
      <c r="BA975" s="18"/>
      <c r="BB975" s="18"/>
      <c r="BC975" s="18"/>
      <c r="BD975" s="18"/>
      <c r="BE975" s="18"/>
      <c r="BF975" s="18"/>
      <c r="BG975" s="18"/>
      <c r="BH975" s="18"/>
      <c r="BI975" s="18"/>
      <c r="BJ975" s="18"/>
      <c r="BK975" s="18"/>
      <c r="BL975" s="18"/>
      <c r="BM975" s="18"/>
      <c r="BN975" s="18"/>
      <c r="BO975" s="18"/>
      <c r="BP975" s="18"/>
      <c r="BQ975" s="18"/>
      <c r="BR975" s="18"/>
      <c r="BS975" s="18"/>
      <c r="BT975" s="18"/>
      <c r="BU975" s="18"/>
      <c r="BV975" s="18"/>
      <c r="BW975" s="18"/>
      <c r="BX975" s="18"/>
      <c r="BY975" s="18"/>
      <c r="BZ975" s="18"/>
      <c r="CA975" s="18"/>
      <c r="CB975" s="18"/>
      <c r="CC975" s="18"/>
      <c r="CD975" s="18"/>
      <c r="CE975" s="18"/>
      <c r="CF975" s="18"/>
      <c r="CG975" s="18"/>
      <c r="CH975" s="18"/>
      <c r="CI975" s="18"/>
      <c r="CJ975" s="18"/>
      <c r="CK975" s="18"/>
      <c r="CL975" s="18"/>
    </row>
    <row r="976" spans="46:90">
      <c r="AT976" s="18"/>
      <c r="AU976" s="18"/>
      <c r="AV976" s="18"/>
      <c r="AW976" s="18"/>
      <c r="AX976" s="18"/>
      <c r="AY976" s="18"/>
      <c r="AZ976" s="18"/>
      <c r="BA976" s="18"/>
      <c r="BB976" s="18"/>
      <c r="BC976" s="18"/>
      <c r="BD976" s="18"/>
      <c r="BE976" s="18"/>
      <c r="BF976" s="18"/>
      <c r="BG976" s="18"/>
      <c r="BH976" s="18"/>
      <c r="BI976" s="18"/>
      <c r="BJ976" s="18"/>
      <c r="BK976" s="18"/>
      <c r="BL976" s="18"/>
      <c r="BM976" s="18"/>
      <c r="BN976" s="18"/>
      <c r="BO976" s="18"/>
      <c r="BP976" s="18"/>
      <c r="BQ976" s="18"/>
      <c r="BR976" s="18"/>
      <c r="BS976" s="18"/>
      <c r="BT976" s="18"/>
      <c r="BU976" s="18"/>
      <c r="BV976" s="18"/>
      <c r="BW976" s="18"/>
      <c r="BX976" s="18"/>
      <c r="BY976" s="18"/>
      <c r="BZ976" s="18"/>
      <c r="CA976" s="18"/>
      <c r="CB976" s="18"/>
      <c r="CC976" s="18"/>
      <c r="CD976" s="18"/>
      <c r="CE976" s="18"/>
      <c r="CF976" s="18"/>
      <c r="CG976" s="18"/>
      <c r="CH976" s="18"/>
      <c r="CI976" s="18"/>
      <c r="CJ976" s="18"/>
      <c r="CK976" s="18"/>
      <c r="CL976" s="18"/>
    </row>
    <row r="977" spans="46:90">
      <c r="AT977" s="18"/>
      <c r="AU977" s="18"/>
      <c r="AV977" s="18"/>
      <c r="AW977" s="18"/>
      <c r="AX977" s="18"/>
      <c r="AY977" s="18"/>
      <c r="AZ977" s="18"/>
      <c r="BA977" s="18"/>
      <c r="BB977" s="18"/>
      <c r="BC977" s="18"/>
      <c r="BD977" s="18"/>
      <c r="BE977" s="18"/>
      <c r="BF977" s="18"/>
      <c r="BG977" s="18"/>
      <c r="BH977" s="18"/>
      <c r="BI977" s="18"/>
      <c r="BJ977" s="18"/>
      <c r="BK977" s="18"/>
      <c r="BL977" s="18"/>
      <c r="BM977" s="18"/>
      <c r="BN977" s="18"/>
      <c r="BO977" s="18"/>
      <c r="BP977" s="18"/>
      <c r="BQ977" s="18"/>
      <c r="BR977" s="18"/>
      <c r="BS977" s="18"/>
      <c r="BT977" s="18"/>
      <c r="BU977" s="18"/>
      <c r="BV977" s="18"/>
      <c r="BW977" s="18"/>
      <c r="BX977" s="18"/>
      <c r="BY977" s="18"/>
      <c r="BZ977" s="18"/>
      <c r="CA977" s="18"/>
      <c r="CB977" s="18"/>
      <c r="CC977" s="18"/>
      <c r="CD977" s="18"/>
      <c r="CE977" s="18"/>
      <c r="CF977" s="18"/>
      <c r="CG977" s="18"/>
      <c r="CH977" s="18"/>
      <c r="CI977" s="18"/>
      <c r="CJ977" s="18"/>
      <c r="CK977" s="18"/>
      <c r="CL977" s="18"/>
    </row>
    <row r="978" spans="46:90">
      <c r="AT978" s="18"/>
      <c r="AU978" s="18"/>
      <c r="AV978" s="18"/>
      <c r="AW978" s="18"/>
      <c r="AX978" s="18"/>
      <c r="AY978" s="18"/>
      <c r="AZ978" s="18"/>
      <c r="BA978" s="18"/>
      <c r="BB978" s="18"/>
      <c r="BC978" s="18"/>
      <c r="BD978" s="18"/>
      <c r="BE978" s="18"/>
      <c r="BF978" s="18"/>
      <c r="BG978" s="18"/>
      <c r="BH978" s="18"/>
      <c r="BI978" s="18"/>
      <c r="BJ978" s="18"/>
      <c r="BK978" s="18"/>
      <c r="BL978" s="18"/>
      <c r="BM978" s="18"/>
      <c r="BN978" s="18"/>
      <c r="BO978" s="18"/>
      <c r="BP978" s="18"/>
      <c r="BQ978" s="18"/>
      <c r="BR978" s="18"/>
      <c r="BS978" s="18"/>
      <c r="BT978" s="18"/>
      <c r="BU978" s="18"/>
      <c r="BV978" s="18"/>
      <c r="BW978" s="18"/>
      <c r="BX978" s="18"/>
      <c r="BY978" s="18"/>
      <c r="BZ978" s="18"/>
      <c r="CA978" s="18"/>
      <c r="CB978" s="18"/>
      <c r="CC978" s="18"/>
      <c r="CD978" s="18"/>
      <c r="CE978" s="18"/>
      <c r="CF978" s="18"/>
      <c r="CG978" s="18"/>
      <c r="CH978" s="18"/>
      <c r="CI978" s="18"/>
      <c r="CJ978" s="18"/>
      <c r="CK978" s="18"/>
      <c r="CL978" s="18"/>
    </row>
    <row r="979" spans="46:90">
      <c r="AT979" s="18"/>
      <c r="AU979" s="18"/>
      <c r="AV979" s="18"/>
      <c r="AW979" s="18"/>
      <c r="AX979" s="18"/>
      <c r="AY979" s="18"/>
      <c r="AZ979" s="18"/>
      <c r="BA979" s="18"/>
      <c r="BB979" s="18"/>
      <c r="BC979" s="18"/>
      <c r="BD979" s="18"/>
      <c r="BE979" s="18"/>
      <c r="BF979" s="18"/>
      <c r="BG979" s="18"/>
      <c r="BH979" s="18"/>
      <c r="BI979" s="18"/>
      <c r="BJ979" s="18"/>
      <c r="BK979" s="18"/>
      <c r="BL979" s="18"/>
      <c r="BM979" s="18"/>
      <c r="BN979" s="18"/>
      <c r="BO979" s="18"/>
      <c r="BP979" s="18"/>
      <c r="BQ979" s="18"/>
      <c r="BR979" s="18"/>
      <c r="BS979" s="18"/>
      <c r="BT979" s="18"/>
      <c r="BU979" s="18"/>
      <c r="BV979" s="18"/>
      <c r="BW979" s="18"/>
      <c r="BX979" s="18"/>
      <c r="BY979" s="18"/>
      <c r="BZ979" s="18"/>
      <c r="CA979" s="18"/>
      <c r="CB979" s="18"/>
      <c r="CC979" s="18"/>
      <c r="CD979" s="18"/>
      <c r="CE979" s="18"/>
      <c r="CF979" s="18"/>
      <c r="CG979" s="18"/>
      <c r="CH979" s="18"/>
      <c r="CI979" s="18"/>
      <c r="CJ979" s="18"/>
      <c r="CK979" s="18"/>
      <c r="CL979" s="18"/>
    </row>
    <row r="980" spans="46:90">
      <c r="AT980" s="18"/>
      <c r="AU980" s="18"/>
      <c r="AV980" s="18"/>
      <c r="AW980" s="18"/>
      <c r="AX980" s="18"/>
      <c r="AY980" s="18"/>
      <c r="AZ980" s="18"/>
      <c r="BA980" s="18"/>
      <c r="BB980" s="18"/>
      <c r="BC980" s="18"/>
      <c r="BD980" s="18"/>
      <c r="BE980" s="18"/>
      <c r="BF980" s="18"/>
      <c r="BG980" s="18"/>
      <c r="BH980" s="18"/>
      <c r="BI980" s="18"/>
      <c r="BJ980" s="18"/>
      <c r="BK980" s="18"/>
      <c r="BL980" s="18"/>
      <c r="BM980" s="18"/>
      <c r="BN980" s="18"/>
      <c r="BO980" s="18"/>
      <c r="BP980" s="18"/>
      <c r="BQ980" s="18"/>
      <c r="BR980" s="18"/>
      <c r="BS980" s="18"/>
      <c r="BT980" s="18"/>
      <c r="BU980" s="18"/>
      <c r="BV980" s="18"/>
      <c r="BW980" s="18"/>
      <c r="BX980" s="18"/>
      <c r="BY980" s="18"/>
      <c r="BZ980" s="18"/>
      <c r="CA980" s="18"/>
      <c r="CB980" s="18"/>
      <c r="CC980" s="18"/>
      <c r="CD980" s="18"/>
      <c r="CE980" s="18"/>
      <c r="CF980" s="18"/>
      <c r="CG980" s="18"/>
      <c r="CH980" s="18"/>
      <c r="CI980" s="18"/>
      <c r="CJ980" s="18"/>
      <c r="CK980" s="18"/>
      <c r="CL980" s="18"/>
    </row>
    <row r="981" spans="46:90">
      <c r="AT981" s="18"/>
      <c r="AU981" s="18"/>
      <c r="AV981" s="18"/>
      <c r="AW981" s="18"/>
      <c r="AX981" s="18"/>
      <c r="AY981" s="18"/>
      <c r="AZ981" s="18"/>
      <c r="BA981" s="18"/>
      <c r="BB981" s="18"/>
      <c r="BC981" s="18"/>
      <c r="BD981" s="18"/>
      <c r="BE981" s="18"/>
      <c r="BF981" s="18"/>
      <c r="BG981" s="18"/>
      <c r="BH981" s="18"/>
      <c r="BI981" s="18"/>
      <c r="BJ981" s="18"/>
      <c r="BK981" s="18"/>
      <c r="BL981" s="18"/>
      <c r="BM981" s="18"/>
      <c r="BN981" s="18"/>
      <c r="BO981" s="18"/>
      <c r="BP981" s="18"/>
      <c r="BQ981" s="18"/>
      <c r="BR981" s="18"/>
      <c r="BS981" s="18"/>
      <c r="BT981" s="18"/>
      <c r="BU981" s="18"/>
      <c r="BV981" s="18"/>
      <c r="BW981" s="18"/>
      <c r="BX981" s="18"/>
      <c r="BY981" s="18"/>
      <c r="BZ981" s="18"/>
      <c r="CA981" s="18"/>
      <c r="CB981" s="18"/>
      <c r="CC981" s="18"/>
      <c r="CD981" s="18"/>
      <c r="CE981" s="18"/>
      <c r="CF981" s="18"/>
      <c r="CG981" s="18"/>
      <c r="CH981" s="18"/>
      <c r="CI981" s="18"/>
      <c r="CJ981" s="18"/>
      <c r="CK981" s="18"/>
      <c r="CL981" s="18"/>
    </row>
    <row r="982" spans="46:90">
      <c r="AT982" s="18"/>
      <c r="AU982" s="18"/>
      <c r="AV982" s="18"/>
      <c r="AW982" s="18"/>
      <c r="AX982" s="18"/>
      <c r="AY982" s="18"/>
      <c r="AZ982" s="18"/>
      <c r="BA982" s="18"/>
      <c r="BB982" s="18"/>
      <c r="BC982" s="18"/>
      <c r="BD982" s="18"/>
      <c r="BE982" s="18"/>
      <c r="BF982" s="18"/>
      <c r="BG982" s="18"/>
      <c r="BH982" s="18"/>
      <c r="BI982" s="18"/>
      <c r="BJ982" s="18"/>
      <c r="BK982" s="18"/>
      <c r="BL982" s="18"/>
      <c r="BM982" s="18"/>
      <c r="BN982" s="18"/>
      <c r="BO982" s="18"/>
      <c r="BP982" s="18"/>
      <c r="BQ982" s="18"/>
      <c r="BR982" s="18"/>
      <c r="BS982" s="18"/>
      <c r="BT982" s="18"/>
      <c r="BU982" s="18"/>
      <c r="BV982" s="18"/>
      <c r="BW982" s="18"/>
      <c r="BX982" s="18"/>
      <c r="BY982" s="18"/>
      <c r="BZ982" s="18"/>
      <c r="CA982" s="18"/>
      <c r="CB982" s="18"/>
      <c r="CC982" s="18"/>
      <c r="CD982" s="18"/>
      <c r="CE982" s="18"/>
      <c r="CF982" s="18"/>
      <c r="CG982" s="18"/>
      <c r="CH982" s="18"/>
      <c r="CI982" s="18"/>
      <c r="CJ982" s="18"/>
      <c r="CK982" s="18"/>
      <c r="CL982" s="18"/>
    </row>
    <row r="983" spans="46:90">
      <c r="AT983" s="18"/>
      <c r="AU983" s="18"/>
      <c r="AV983" s="18"/>
      <c r="AW983" s="18"/>
      <c r="AX983" s="18"/>
      <c r="AY983" s="18"/>
      <c r="AZ983" s="18"/>
      <c r="BA983" s="18"/>
      <c r="BB983" s="18"/>
      <c r="BC983" s="18"/>
      <c r="BD983" s="18"/>
      <c r="BE983" s="18"/>
      <c r="BF983" s="18"/>
      <c r="BG983" s="18"/>
      <c r="BH983" s="18"/>
      <c r="BI983" s="18"/>
      <c r="BJ983" s="18"/>
      <c r="BK983" s="18"/>
      <c r="BL983" s="18"/>
      <c r="BM983" s="18"/>
      <c r="BN983" s="18"/>
      <c r="BO983" s="18"/>
      <c r="BP983" s="18"/>
      <c r="BQ983" s="18"/>
      <c r="BR983" s="18"/>
      <c r="BS983" s="18"/>
      <c r="BT983" s="18"/>
      <c r="BU983" s="18"/>
      <c r="BV983" s="18"/>
      <c r="BW983" s="18"/>
      <c r="BX983" s="18"/>
      <c r="BY983" s="18"/>
      <c r="BZ983" s="18"/>
      <c r="CA983" s="18"/>
      <c r="CB983" s="18"/>
      <c r="CC983" s="18"/>
      <c r="CD983" s="18"/>
      <c r="CE983" s="18"/>
      <c r="CF983" s="18"/>
      <c r="CG983" s="18"/>
      <c r="CH983" s="18"/>
      <c r="CI983" s="18"/>
      <c r="CJ983" s="18"/>
      <c r="CK983" s="18"/>
      <c r="CL983" s="18"/>
    </row>
    <row r="984" spans="46:90">
      <c r="AT984" s="18"/>
      <c r="AU984" s="18"/>
      <c r="AV984" s="18"/>
      <c r="AW984" s="18"/>
      <c r="AX984" s="18"/>
      <c r="AY984" s="18"/>
      <c r="AZ984" s="18"/>
      <c r="BA984" s="18"/>
      <c r="BB984" s="18"/>
      <c r="BC984" s="18"/>
      <c r="BD984" s="18"/>
      <c r="BE984" s="18"/>
      <c r="BF984" s="18"/>
      <c r="BG984" s="18"/>
      <c r="BH984" s="18"/>
      <c r="BI984" s="18"/>
      <c r="BJ984" s="18"/>
      <c r="BK984" s="18"/>
      <c r="BL984" s="18"/>
      <c r="BM984" s="18"/>
      <c r="BN984" s="18"/>
      <c r="BO984" s="18"/>
      <c r="BP984" s="18"/>
      <c r="BQ984" s="18"/>
      <c r="BR984" s="18"/>
      <c r="BS984" s="18"/>
      <c r="BT984" s="18"/>
      <c r="BU984" s="18"/>
      <c r="BV984" s="18"/>
      <c r="BW984" s="18"/>
      <c r="BX984" s="18"/>
      <c r="BY984" s="18"/>
      <c r="BZ984" s="18"/>
      <c r="CA984" s="18"/>
      <c r="CB984" s="18"/>
      <c r="CC984" s="18"/>
      <c r="CD984" s="18"/>
      <c r="CE984" s="18"/>
      <c r="CF984" s="18"/>
      <c r="CG984" s="18"/>
      <c r="CH984" s="18"/>
      <c r="CI984" s="18"/>
      <c r="CJ984" s="18"/>
      <c r="CK984" s="18"/>
      <c r="CL984" s="18"/>
    </row>
    <row r="985" spans="46:90">
      <c r="AT985" s="18"/>
      <c r="AU985" s="18"/>
      <c r="AV985" s="18"/>
      <c r="AW985" s="18"/>
      <c r="AX985" s="18"/>
      <c r="AY985" s="18"/>
      <c r="AZ985" s="18"/>
      <c r="BA985" s="18"/>
      <c r="BB985" s="18"/>
      <c r="BC985" s="18"/>
      <c r="BD985" s="18"/>
      <c r="BE985" s="18"/>
      <c r="BF985" s="18"/>
      <c r="BG985" s="18"/>
      <c r="BH985" s="18"/>
      <c r="BI985" s="18"/>
      <c r="BJ985" s="18"/>
      <c r="BK985" s="18"/>
      <c r="BL985" s="18"/>
      <c r="BM985" s="18"/>
      <c r="BN985" s="18"/>
      <c r="BO985" s="18"/>
      <c r="BP985" s="18"/>
      <c r="BQ985" s="18"/>
      <c r="BR985" s="18"/>
      <c r="BS985" s="18"/>
      <c r="BT985" s="18"/>
      <c r="BU985" s="18"/>
      <c r="BV985" s="18"/>
      <c r="BW985" s="18"/>
      <c r="BX985" s="18"/>
      <c r="BY985" s="18"/>
      <c r="BZ985" s="18"/>
      <c r="CA985" s="18"/>
      <c r="CB985" s="18"/>
      <c r="CC985" s="18"/>
      <c r="CD985" s="18"/>
      <c r="CE985" s="18"/>
      <c r="CF985" s="18"/>
      <c r="CG985" s="18"/>
      <c r="CH985" s="18"/>
      <c r="CI985" s="18"/>
      <c r="CJ985" s="18"/>
      <c r="CK985" s="18"/>
      <c r="CL985" s="18"/>
    </row>
    <row r="986" spans="46:90">
      <c r="AT986" s="18"/>
      <c r="AU986" s="18"/>
      <c r="AV986" s="18"/>
      <c r="AW986" s="18"/>
      <c r="AX986" s="18"/>
      <c r="AY986" s="18"/>
      <c r="AZ986" s="18"/>
      <c r="BA986" s="18"/>
      <c r="BB986" s="18"/>
      <c r="BC986" s="18"/>
      <c r="BD986" s="18"/>
      <c r="BE986" s="18"/>
      <c r="BF986" s="18"/>
      <c r="BG986" s="18"/>
      <c r="BH986" s="18"/>
      <c r="BI986" s="18"/>
      <c r="BJ986" s="18"/>
      <c r="BK986" s="18"/>
      <c r="BL986" s="18"/>
      <c r="BM986" s="18"/>
      <c r="BN986" s="18"/>
      <c r="BO986" s="18"/>
      <c r="BP986" s="18"/>
      <c r="BQ986" s="18"/>
      <c r="BR986" s="18"/>
      <c r="BS986" s="18"/>
      <c r="BT986" s="18"/>
      <c r="BU986" s="18"/>
      <c r="BV986" s="18"/>
      <c r="BW986" s="18"/>
      <c r="BX986" s="18"/>
      <c r="BY986" s="18"/>
      <c r="BZ986" s="18"/>
      <c r="CA986" s="18"/>
      <c r="CB986" s="18"/>
      <c r="CC986" s="18"/>
      <c r="CD986" s="18"/>
      <c r="CE986" s="18"/>
      <c r="CF986" s="18"/>
      <c r="CG986" s="18"/>
      <c r="CH986" s="18"/>
      <c r="CI986" s="18"/>
      <c r="CJ986" s="18"/>
      <c r="CK986" s="18"/>
      <c r="CL986" s="18"/>
    </row>
    <row r="987" spans="46:90">
      <c r="AT987" s="18"/>
      <c r="AU987" s="18"/>
      <c r="AV987" s="18"/>
      <c r="AW987" s="18"/>
      <c r="AX987" s="18"/>
      <c r="AY987" s="18"/>
      <c r="AZ987" s="18"/>
      <c r="BA987" s="18"/>
      <c r="BB987" s="18"/>
      <c r="BC987" s="18"/>
      <c r="BD987" s="18"/>
      <c r="BE987" s="18"/>
      <c r="BF987" s="18"/>
      <c r="BG987" s="18"/>
      <c r="BH987" s="18"/>
      <c r="BI987" s="18"/>
      <c r="BJ987" s="18"/>
      <c r="BK987" s="18"/>
      <c r="BL987" s="18"/>
      <c r="BM987" s="18"/>
      <c r="BN987" s="18"/>
      <c r="BO987" s="18"/>
      <c r="BP987" s="18"/>
      <c r="BQ987" s="18"/>
      <c r="BR987" s="18"/>
      <c r="BS987" s="18"/>
      <c r="BT987" s="18"/>
      <c r="BU987" s="18"/>
      <c r="BV987" s="18"/>
      <c r="BW987" s="18"/>
      <c r="BX987" s="18"/>
      <c r="BY987" s="18"/>
      <c r="BZ987" s="18"/>
      <c r="CA987" s="18"/>
      <c r="CB987" s="18"/>
      <c r="CC987" s="18"/>
      <c r="CD987" s="18"/>
      <c r="CE987" s="18"/>
      <c r="CF987" s="18"/>
      <c r="CG987" s="18"/>
      <c r="CH987" s="18"/>
      <c r="CI987" s="18"/>
      <c r="CJ987" s="18"/>
      <c r="CK987" s="18"/>
      <c r="CL987" s="18"/>
    </row>
    <row r="988" spans="46:90">
      <c r="AT988" s="18"/>
      <c r="AU988" s="18"/>
      <c r="AV988" s="18"/>
      <c r="AW988" s="18"/>
      <c r="AX988" s="18"/>
      <c r="AY988" s="18"/>
      <c r="AZ988" s="18"/>
      <c r="BA988" s="18"/>
      <c r="BB988" s="18"/>
      <c r="BC988" s="18"/>
      <c r="BD988" s="18"/>
      <c r="BE988" s="18"/>
      <c r="BF988" s="18"/>
      <c r="BG988" s="18"/>
      <c r="BH988" s="18"/>
      <c r="BI988" s="18"/>
      <c r="BJ988" s="18"/>
      <c r="BK988" s="18"/>
      <c r="BL988" s="18"/>
      <c r="BM988" s="18"/>
      <c r="BN988" s="18"/>
      <c r="BO988" s="18"/>
      <c r="BP988" s="18"/>
      <c r="BQ988" s="18"/>
      <c r="BR988" s="18"/>
      <c r="BS988" s="18"/>
      <c r="BT988" s="18"/>
      <c r="BU988" s="18"/>
      <c r="BV988" s="18"/>
      <c r="BW988" s="18"/>
      <c r="BX988" s="18"/>
      <c r="BY988" s="18"/>
      <c r="BZ988" s="18"/>
      <c r="CA988" s="18"/>
      <c r="CB988" s="18"/>
      <c r="CC988" s="18"/>
      <c r="CD988" s="18"/>
      <c r="CE988" s="18"/>
      <c r="CF988" s="18"/>
      <c r="CG988" s="18"/>
      <c r="CH988" s="18"/>
      <c r="CI988" s="18"/>
      <c r="CJ988" s="18"/>
      <c r="CK988" s="18"/>
      <c r="CL988" s="18"/>
    </row>
    <row r="989" spans="46:90">
      <c r="AT989" s="18"/>
      <c r="AU989" s="18"/>
      <c r="AV989" s="18"/>
      <c r="AW989" s="18"/>
      <c r="AX989" s="18"/>
      <c r="AY989" s="18"/>
      <c r="AZ989" s="18"/>
      <c r="BA989" s="18"/>
      <c r="BB989" s="18"/>
      <c r="BC989" s="18"/>
      <c r="BD989" s="18"/>
      <c r="BE989" s="18"/>
      <c r="BF989" s="18"/>
      <c r="BG989" s="18"/>
      <c r="BH989" s="18"/>
      <c r="BI989" s="18"/>
      <c r="BJ989" s="18"/>
      <c r="BK989" s="18"/>
      <c r="BL989" s="18"/>
      <c r="BM989" s="18"/>
      <c r="BN989" s="18"/>
      <c r="BO989" s="18"/>
      <c r="BP989" s="18"/>
      <c r="BQ989" s="18"/>
      <c r="BR989" s="18"/>
      <c r="BS989" s="18"/>
      <c r="BT989" s="18"/>
      <c r="BU989" s="18"/>
      <c r="BV989" s="18"/>
      <c r="BW989" s="18"/>
      <c r="BX989" s="18"/>
      <c r="BY989" s="18"/>
      <c r="BZ989" s="18"/>
      <c r="CA989" s="18"/>
      <c r="CB989" s="18"/>
      <c r="CC989" s="18"/>
      <c r="CD989" s="18"/>
      <c r="CE989" s="18"/>
      <c r="CF989" s="18"/>
      <c r="CG989" s="18"/>
      <c r="CH989" s="18"/>
      <c r="CI989" s="18"/>
      <c r="CJ989" s="18"/>
      <c r="CK989" s="18"/>
      <c r="CL989" s="18"/>
    </row>
    <row r="990" spans="46:90">
      <c r="AT990" s="18"/>
      <c r="AU990" s="18"/>
      <c r="AV990" s="18"/>
      <c r="AW990" s="18"/>
      <c r="AX990" s="18"/>
      <c r="AY990" s="18"/>
      <c r="AZ990" s="18"/>
      <c r="BA990" s="18"/>
      <c r="BB990" s="18"/>
      <c r="BC990" s="18"/>
      <c r="BD990" s="18"/>
      <c r="BE990" s="18"/>
      <c r="BF990" s="18"/>
      <c r="BG990" s="18"/>
      <c r="BH990" s="18"/>
      <c r="BI990" s="18"/>
      <c r="BJ990" s="18"/>
      <c r="BK990" s="18"/>
      <c r="BL990" s="18"/>
      <c r="BM990" s="18"/>
      <c r="BN990" s="18"/>
      <c r="BO990" s="18"/>
      <c r="BP990" s="18"/>
      <c r="BQ990" s="18"/>
      <c r="BR990" s="18"/>
      <c r="BS990" s="18"/>
      <c r="BT990" s="18"/>
      <c r="BU990" s="18"/>
      <c r="BV990" s="18"/>
      <c r="BW990" s="18"/>
      <c r="BX990" s="18"/>
      <c r="BY990" s="18"/>
      <c r="BZ990" s="18"/>
      <c r="CA990" s="18"/>
      <c r="CB990" s="18"/>
      <c r="CC990" s="18"/>
      <c r="CD990" s="18"/>
      <c r="CE990" s="18"/>
      <c r="CF990" s="18"/>
      <c r="CG990" s="18"/>
      <c r="CH990" s="18"/>
      <c r="CI990" s="18"/>
      <c r="CJ990" s="18"/>
      <c r="CK990" s="18"/>
      <c r="CL990" s="18"/>
    </row>
    <row r="991" spans="46:90">
      <c r="AT991" s="18"/>
      <c r="AU991" s="18"/>
      <c r="AV991" s="18"/>
      <c r="AW991" s="18"/>
      <c r="AX991" s="18"/>
      <c r="AY991" s="18"/>
      <c r="AZ991" s="18"/>
      <c r="BA991" s="18"/>
      <c r="BB991" s="18"/>
      <c r="BC991" s="18"/>
      <c r="BD991" s="18"/>
      <c r="BE991" s="18"/>
      <c r="BF991" s="18"/>
      <c r="BG991" s="18"/>
      <c r="BH991" s="18"/>
      <c r="BI991" s="18"/>
      <c r="BJ991" s="18"/>
      <c r="BK991" s="18"/>
      <c r="BL991" s="18"/>
      <c r="BM991" s="18"/>
      <c r="BN991" s="18"/>
      <c r="BO991" s="18"/>
      <c r="BP991" s="18"/>
      <c r="BQ991" s="18"/>
      <c r="BR991" s="18"/>
      <c r="BS991" s="18"/>
      <c r="BT991" s="18"/>
      <c r="BU991" s="18"/>
      <c r="BV991" s="18"/>
      <c r="BW991" s="18"/>
      <c r="BX991" s="18"/>
      <c r="BY991" s="18"/>
      <c r="BZ991" s="18"/>
      <c r="CA991" s="18"/>
      <c r="CB991" s="18"/>
      <c r="CC991" s="18"/>
      <c r="CD991" s="18"/>
      <c r="CE991" s="18"/>
      <c r="CF991" s="18"/>
      <c r="CG991" s="18"/>
      <c r="CH991" s="18"/>
      <c r="CI991" s="18"/>
      <c r="CJ991" s="18"/>
      <c r="CK991" s="18"/>
      <c r="CL991" s="18"/>
    </row>
    <row r="992" spans="46:90">
      <c r="AT992" s="18"/>
      <c r="AU992" s="18"/>
      <c r="AV992" s="18"/>
      <c r="AW992" s="18"/>
      <c r="AX992" s="18"/>
      <c r="AY992" s="18"/>
      <c r="AZ992" s="18"/>
      <c r="BA992" s="18"/>
      <c r="BB992" s="18"/>
      <c r="BC992" s="18"/>
      <c r="BD992" s="18"/>
      <c r="BE992" s="18"/>
      <c r="BF992" s="18"/>
      <c r="BG992" s="18"/>
      <c r="BH992" s="18"/>
      <c r="BI992" s="18"/>
      <c r="BJ992" s="18"/>
      <c r="BK992" s="18"/>
      <c r="BL992" s="18"/>
      <c r="BM992" s="18"/>
      <c r="BN992" s="18"/>
      <c r="BO992" s="18"/>
      <c r="BP992" s="18"/>
      <c r="BQ992" s="18"/>
      <c r="BR992" s="18"/>
      <c r="BS992" s="18"/>
      <c r="BT992" s="18"/>
      <c r="BU992" s="18"/>
      <c r="BV992" s="18"/>
      <c r="BW992" s="18"/>
      <c r="BX992" s="18"/>
      <c r="BY992" s="18"/>
      <c r="BZ992" s="18"/>
      <c r="CA992" s="18"/>
      <c r="CB992" s="18"/>
      <c r="CC992" s="18"/>
      <c r="CD992" s="18"/>
      <c r="CE992" s="18"/>
      <c r="CF992" s="18"/>
      <c r="CG992" s="18"/>
      <c r="CH992" s="18"/>
      <c r="CI992" s="18"/>
      <c r="CJ992" s="18"/>
      <c r="CK992" s="18"/>
      <c r="CL992" s="18"/>
    </row>
    <row r="993" spans="46:90">
      <c r="AT993" s="18"/>
      <c r="AU993" s="18"/>
      <c r="AV993" s="18"/>
      <c r="AW993" s="18"/>
      <c r="AX993" s="18"/>
      <c r="AY993" s="18"/>
      <c r="AZ993" s="18"/>
      <c r="BA993" s="18"/>
      <c r="BB993" s="18"/>
      <c r="BC993" s="18"/>
      <c r="BD993" s="18"/>
      <c r="BE993" s="18"/>
      <c r="BF993" s="18"/>
      <c r="BG993" s="18"/>
      <c r="BH993" s="18"/>
      <c r="BI993" s="18"/>
      <c r="BJ993" s="18"/>
      <c r="BK993" s="18"/>
      <c r="BL993" s="18"/>
      <c r="BM993" s="18"/>
      <c r="BN993" s="18"/>
      <c r="BO993" s="18"/>
      <c r="BP993" s="18"/>
      <c r="BQ993" s="18"/>
      <c r="BR993" s="18"/>
      <c r="BS993" s="18"/>
      <c r="BT993" s="18"/>
      <c r="BU993" s="18"/>
      <c r="BV993" s="18"/>
      <c r="BW993" s="18"/>
      <c r="BX993" s="18"/>
      <c r="BY993" s="18"/>
      <c r="BZ993" s="18"/>
      <c r="CA993" s="18"/>
      <c r="CB993" s="18"/>
      <c r="CC993" s="18"/>
      <c r="CD993" s="18"/>
      <c r="CE993" s="18"/>
      <c r="CF993" s="18"/>
      <c r="CG993" s="18"/>
      <c r="CH993" s="18"/>
      <c r="CI993" s="18"/>
      <c r="CJ993" s="18"/>
      <c r="CK993" s="18"/>
      <c r="CL993" s="18"/>
    </row>
    <row r="994" spans="46:90">
      <c r="AT994" s="18"/>
      <c r="AU994" s="18"/>
      <c r="AV994" s="18"/>
      <c r="AW994" s="18"/>
      <c r="AX994" s="18"/>
      <c r="AY994" s="18"/>
      <c r="AZ994" s="18"/>
      <c r="BA994" s="18"/>
      <c r="BB994" s="18"/>
      <c r="BC994" s="18"/>
      <c r="BD994" s="18"/>
      <c r="BE994" s="18"/>
      <c r="BF994" s="18"/>
      <c r="BG994" s="18"/>
      <c r="BH994" s="18"/>
      <c r="BI994" s="18"/>
      <c r="BJ994" s="18"/>
      <c r="BK994" s="18"/>
      <c r="BL994" s="18"/>
      <c r="BM994" s="18"/>
      <c r="BN994" s="18"/>
      <c r="BO994" s="18"/>
      <c r="BP994" s="18"/>
      <c r="BQ994" s="18"/>
      <c r="BR994" s="18"/>
      <c r="BS994" s="18"/>
      <c r="BT994" s="18"/>
      <c r="BU994" s="18"/>
      <c r="BV994" s="18"/>
      <c r="BW994" s="18"/>
      <c r="BX994" s="18"/>
      <c r="BY994" s="18"/>
      <c r="BZ994" s="18"/>
      <c r="CA994" s="18"/>
      <c r="CB994" s="18"/>
      <c r="CC994" s="18"/>
      <c r="CD994" s="18"/>
      <c r="CE994" s="18"/>
      <c r="CF994" s="18"/>
      <c r="CG994" s="18"/>
      <c r="CH994" s="18"/>
      <c r="CI994" s="18"/>
      <c r="CJ994" s="18"/>
      <c r="CK994" s="18"/>
      <c r="CL994" s="18"/>
    </row>
    <row r="995" spans="46:90">
      <c r="AT995" s="18"/>
      <c r="AU995" s="18"/>
      <c r="AV995" s="18"/>
      <c r="AW995" s="18"/>
      <c r="AX995" s="18"/>
      <c r="AY995" s="18"/>
      <c r="AZ995" s="18"/>
      <c r="BA995" s="18"/>
      <c r="BB995" s="18"/>
      <c r="BC995" s="18"/>
      <c r="BD995" s="18"/>
      <c r="BE995" s="18"/>
      <c r="BF995" s="18"/>
      <c r="BG995" s="18"/>
      <c r="BH995" s="18"/>
      <c r="BI995" s="18"/>
      <c r="BJ995" s="18"/>
      <c r="BK995" s="18"/>
      <c r="BL995" s="18"/>
      <c r="BM995" s="18"/>
      <c r="BN995" s="18"/>
      <c r="BO995" s="18"/>
      <c r="BP995" s="18"/>
      <c r="BQ995" s="18"/>
      <c r="BR995" s="18"/>
      <c r="BS995" s="18"/>
      <c r="BT995" s="18"/>
      <c r="BU995" s="18"/>
      <c r="BV995" s="18"/>
      <c r="BW995" s="18"/>
      <c r="BX995" s="18"/>
      <c r="BY995" s="18"/>
      <c r="BZ995" s="18"/>
      <c r="CA995" s="18"/>
      <c r="CB995" s="18"/>
      <c r="CC995" s="18"/>
      <c r="CD995" s="18"/>
      <c r="CE995" s="18"/>
      <c r="CF995" s="18"/>
      <c r="CG995" s="18"/>
      <c r="CH995" s="18"/>
      <c r="CI995" s="18"/>
      <c r="CJ995" s="18"/>
      <c r="CK995" s="18"/>
      <c r="CL995" s="18"/>
    </row>
    <row r="996" spans="46:90">
      <c r="AT996" s="18"/>
      <c r="AU996" s="18"/>
      <c r="AV996" s="18"/>
      <c r="AW996" s="18"/>
      <c r="AX996" s="18"/>
      <c r="AY996" s="18"/>
      <c r="AZ996" s="18"/>
      <c r="BA996" s="18"/>
      <c r="BB996" s="18"/>
      <c r="BC996" s="18"/>
      <c r="BD996" s="18"/>
      <c r="BE996" s="18"/>
      <c r="BF996" s="18"/>
      <c r="BG996" s="18"/>
      <c r="BH996" s="18"/>
      <c r="BI996" s="18"/>
      <c r="BJ996" s="18"/>
      <c r="BK996" s="18"/>
      <c r="BL996" s="18"/>
      <c r="BM996" s="18"/>
      <c r="BN996" s="18"/>
      <c r="BO996" s="18"/>
      <c r="BP996" s="18"/>
      <c r="BQ996" s="18"/>
      <c r="BR996" s="18"/>
      <c r="BS996" s="18"/>
      <c r="BT996" s="18"/>
      <c r="BU996" s="18"/>
      <c r="BV996" s="18"/>
      <c r="BW996" s="18"/>
      <c r="BX996" s="18"/>
      <c r="BY996" s="18"/>
      <c r="BZ996" s="18"/>
      <c r="CA996" s="18"/>
      <c r="CB996" s="18"/>
      <c r="CC996" s="18"/>
      <c r="CD996" s="18"/>
      <c r="CE996" s="18"/>
      <c r="CF996" s="18"/>
      <c r="CG996" s="18"/>
      <c r="CH996" s="18"/>
      <c r="CI996" s="18"/>
      <c r="CJ996" s="18"/>
      <c r="CK996" s="18"/>
      <c r="CL996" s="18"/>
    </row>
    <row r="997" spans="46:90">
      <c r="AT997" s="18"/>
      <c r="AU997" s="18"/>
      <c r="AV997" s="18"/>
      <c r="AW997" s="18"/>
      <c r="AX997" s="18"/>
      <c r="AY997" s="18"/>
      <c r="AZ997" s="18"/>
      <c r="BA997" s="18"/>
      <c r="BB997" s="18"/>
      <c r="BC997" s="18"/>
      <c r="BD997" s="18"/>
      <c r="BE997" s="18"/>
      <c r="BF997" s="18"/>
      <c r="BG997" s="18"/>
      <c r="BH997" s="18"/>
      <c r="BI997" s="18"/>
      <c r="BJ997" s="18"/>
      <c r="BK997" s="18"/>
      <c r="BL997" s="18"/>
      <c r="BM997" s="18"/>
      <c r="BN997" s="18"/>
      <c r="BO997" s="18"/>
      <c r="BP997" s="18"/>
      <c r="BQ997" s="18"/>
      <c r="BR997" s="18"/>
      <c r="BS997" s="18"/>
      <c r="BT997" s="18"/>
      <c r="BU997" s="18"/>
      <c r="BV997" s="18"/>
      <c r="BW997" s="18"/>
      <c r="BX997" s="18"/>
      <c r="BY997" s="18"/>
      <c r="BZ997" s="18"/>
      <c r="CA997" s="18"/>
      <c r="CB997" s="18"/>
      <c r="CC997" s="18"/>
      <c r="CD997" s="18"/>
      <c r="CE997" s="18"/>
      <c r="CF997" s="18"/>
      <c r="CG997" s="18"/>
      <c r="CH997" s="18"/>
      <c r="CI997" s="18"/>
      <c r="CJ997" s="18"/>
      <c r="CK997" s="18"/>
      <c r="CL997" s="18"/>
    </row>
    <row r="998" spans="46:90">
      <c r="AT998" s="18"/>
      <c r="AU998" s="18"/>
      <c r="AV998" s="18"/>
      <c r="AW998" s="18"/>
      <c r="AX998" s="18"/>
      <c r="AY998" s="18"/>
      <c r="AZ998" s="18"/>
      <c r="BA998" s="18"/>
      <c r="BB998" s="18"/>
      <c r="BC998" s="18"/>
      <c r="BD998" s="18"/>
      <c r="BE998" s="18"/>
      <c r="BF998" s="18"/>
      <c r="BG998" s="18"/>
      <c r="BH998" s="18"/>
      <c r="BI998" s="18"/>
      <c r="BJ998" s="18"/>
      <c r="BK998" s="18"/>
      <c r="BL998" s="18"/>
      <c r="BM998" s="18"/>
      <c r="BN998" s="18"/>
      <c r="BO998" s="18"/>
      <c r="BP998" s="18"/>
      <c r="BQ998" s="18"/>
      <c r="BR998" s="18"/>
      <c r="BS998" s="18"/>
      <c r="BT998" s="18"/>
      <c r="BU998" s="18"/>
      <c r="BV998" s="18"/>
      <c r="BW998" s="18"/>
      <c r="BX998" s="18"/>
      <c r="BY998" s="18"/>
      <c r="BZ998" s="18"/>
      <c r="CA998" s="18"/>
      <c r="CB998" s="18"/>
      <c r="CC998" s="18"/>
      <c r="CD998" s="18"/>
      <c r="CE998" s="18"/>
      <c r="CF998" s="18"/>
      <c r="CG998" s="18"/>
      <c r="CH998" s="18"/>
      <c r="CI998" s="18"/>
      <c r="CJ998" s="18"/>
      <c r="CK998" s="18"/>
      <c r="CL998" s="18"/>
    </row>
    <row r="999" spans="46:90">
      <c r="AT999" s="18"/>
      <c r="AU999" s="18"/>
      <c r="AV999" s="18"/>
      <c r="AW999" s="18"/>
      <c r="AX999" s="18"/>
      <c r="AY999" s="18"/>
      <c r="AZ999" s="18"/>
      <c r="BA999" s="18"/>
      <c r="BB999" s="18"/>
      <c r="BC999" s="18"/>
      <c r="BD999" s="18"/>
      <c r="BE999" s="18"/>
      <c r="BF999" s="18"/>
      <c r="BG999" s="18"/>
      <c r="BH999" s="18"/>
      <c r="BI999" s="18"/>
      <c r="BJ999" s="18"/>
      <c r="BK999" s="18"/>
      <c r="BL999" s="18"/>
      <c r="BM999" s="18"/>
      <c r="BN999" s="18"/>
      <c r="BO999" s="18"/>
      <c r="BP999" s="18"/>
      <c r="BQ999" s="18"/>
      <c r="BR999" s="18"/>
      <c r="BS999" s="18"/>
      <c r="BT999" s="18"/>
      <c r="BU999" s="18"/>
      <c r="BV999" s="18"/>
      <c r="BW999" s="18"/>
      <c r="BX999" s="18"/>
      <c r="BY999" s="18"/>
      <c r="BZ999" s="18"/>
      <c r="CA999" s="18"/>
      <c r="CB999" s="18"/>
      <c r="CC999" s="18"/>
      <c r="CD999" s="18"/>
      <c r="CE999" s="18"/>
      <c r="CF999" s="18"/>
      <c r="CG999" s="18"/>
      <c r="CH999" s="18"/>
      <c r="CI999" s="18"/>
      <c r="CJ999" s="18"/>
      <c r="CK999" s="18"/>
      <c r="CL999" s="18"/>
    </row>
    <row r="1000" spans="46:90">
      <c r="AT1000" s="18"/>
      <c r="AU1000" s="18"/>
      <c r="AV1000" s="18"/>
      <c r="AW1000" s="18"/>
      <c r="AX1000" s="18"/>
      <c r="AY1000" s="18"/>
      <c r="AZ1000" s="18"/>
      <c r="BA1000" s="18"/>
      <c r="BB1000" s="18"/>
      <c r="BC1000" s="18"/>
      <c r="BD1000" s="18"/>
      <c r="BE1000" s="18"/>
      <c r="BF1000" s="18"/>
      <c r="BG1000" s="18"/>
      <c r="BH1000" s="18"/>
      <c r="BI1000" s="18"/>
      <c r="BJ1000" s="18"/>
      <c r="BK1000" s="18"/>
      <c r="BL1000" s="18"/>
      <c r="BM1000" s="18"/>
      <c r="BN1000" s="18"/>
      <c r="BO1000" s="18"/>
      <c r="BP1000" s="18"/>
      <c r="BQ1000" s="18"/>
      <c r="BR1000" s="18"/>
      <c r="BS1000" s="18"/>
      <c r="BT1000" s="18"/>
      <c r="BU1000" s="18"/>
      <c r="BV1000" s="18"/>
      <c r="BW1000" s="18"/>
      <c r="BX1000" s="18"/>
      <c r="BY1000" s="18"/>
      <c r="BZ1000" s="18"/>
      <c r="CA1000" s="18"/>
      <c r="CB1000" s="18"/>
      <c r="CC1000" s="18"/>
      <c r="CD1000" s="18"/>
      <c r="CE1000" s="18"/>
      <c r="CF1000" s="18"/>
      <c r="CG1000" s="18"/>
      <c r="CH1000" s="18"/>
      <c r="CI1000" s="18"/>
      <c r="CJ1000" s="18"/>
      <c r="CK1000" s="18"/>
      <c r="CL1000" s="18"/>
    </row>
    <row r="1001" spans="46:90">
      <c r="AT1001" s="18"/>
      <c r="AU1001" s="18"/>
      <c r="AV1001" s="18"/>
      <c r="AW1001" s="18"/>
      <c r="AX1001" s="18"/>
      <c r="AY1001" s="18"/>
      <c r="AZ1001" s="18"/>
      <c r="BA1001" s="18"/>
      <c r="BB1001" s="18"/>
      <c r="BC1001" s="18"/>
      <c r="BD1001" s="18"/>
      <c r="BE1001" s="18"/>
      <c r="BF1001" s="18"/>
      <c r="BG1001" s="18"/>
      <c r="BH1001" s="18"/>
      <c r="BI1001" s="18"/>
      <c r="BJ1001" s="18"/>
      <c r="BK1001" s="18"/>
      <c r="BL1001" s="18"/>
      <c r="BM1001" s="18"/>
      <c r="BN1001" s="18"/>
      <c r="BO1001" s="18"/>
      <c r="BP1001" s="18"/>
      <c r="BQ1001" s="18"/>
      <c r="BR1001" s="18"/>
      <c r="BS1001" s="18"/>
      <c r="BT1001" s="18"/>
      <c r="BU1001" s="18"/>
      <c r="BV1001" s="18"/>
      <c r="BW1001" s="18"/>
      <c r="BX1001" s="18"/>
      <c r="BY1001" s="18"/>
      <c r="BZ1001" s="18"/>
      <c r="CA1001" s="18"/>
      <c r="CB1001" s="18"/>
      <c r="CC1001" s="18"/>
      <c r="CD1001" s="18"/>
      <c r="CE1001" s="18"/>
      <c r="CF1001" s="18"/>
      <c r="CG1001" s="18"/>
      <c r="CH1001" s="18"/>
      <c r="CI1001" s="18"/>
      <c r="CJ1001" s="18"/>
      <c r="CK1001" s="18"/>
      <c r="CL1001" s="18"/>
    </row>
    <row r="1002" spans="46:90">
      <c r="AT1002" s="18"/>
      <c r="AU1002" s="18"/>
      <c r="AV1002" s="18"/>
      <c r="AW1002" s="18"/>
      <c r="AX1002" s="18"/>
      <c r="AY1002" s="18"/>
      <c r="AZ1002" s="18"/>
      <c r="BA1002" s="18"/>
      <c r="BB1002" s="18"/>
      <c r="BC1002" s="18"/>
      <c r="BD1002" s="18"/>
      <c r="BE1002" s="18"/>
      <c r="BF1002" s="18"/>
      <c r="BG1002" s="18"/>
      <c r="BH1002" s="18"/>
      <c r="BI1002" s="18"/>
      <c r="BJ1002" s="18"/>
      <c r="BK1002" s="18"/>
      <c r="BL1002" s="18"/>
      <c r="BM1002" s="18"/>
      <c r="BN1002" s="18"/>
      <c r="BO1002" s="18"/>
      <c r="BP1002" s="18"/>
      <c r="BQ1002" s="18"/>
      <c r="BR1002" s="18"/>
      <c r="BS1002" s="18"/>
      <c r="BT1002" s="18"/>
      <c r="BU1002" s="18"/>
      <c r="BV1002" s="18"/>
      <c r="BW1002" s="18"/>
      <c r="BX1002" s="18"/>
      <c r="BY1002" s="18"/>
      <c r="BZ1002" s="18"/>
      <c r="CA1002" s="18"/>
      <c r="CB1002" s="18"/>
      <c r="CC1002" s="18"/>
      <c r="CD1002" s="18"/>
      <c r="CE1002" s="18"/>
      <c r="CF1002" s="18"/>
      <c r="CG1002" s="18"/>
      <c r="CH1002" s="18"/>
      <c r="CI1002" s="18"/>
      <c r="CJ1002" s="18"/>
      <c r="CK1002" s="18"/>
      <c r="CL1002" s="18"/>
    </row>
    <row r="1003" spans="46:90">
      <c r="AT1003" s="18"/>
      <c r="AU1003" s="18"/>
      <c r="AV1003" s="18"/>
      <c r="AW1003" s="18"/>
      <c r="AX1003" s="18"/>
      <c r="AY1003" s="18"/>
      <c r="AZ1003" s="18"/>
      <c r="BA1003" s="18"/>
      <c r="BB1003" s="18"/>
      <c r="BC1003" s="18"/>
      <c r="BD1003" s="18"/>
      <c r="BE1003" s="18"/>
      <c r="BF1003" s="18"/>
      <c r="BG1003" s="18"/>
      <c r="BH1003" s="18"/>
      <c r="BI1003" s="18"/>
      <c r="BJ1003" s="18"/>
      <c r="BK1003" s="18"/>
      <c r="BL1003" s="18"/>
      <c r="BM1003" s="18"/>
      <c r="BN1003" s="18"/>
      <c r="BO1003" s="18"/>
      <c r="BP1003" s="18"/>
      <c r="BQ1003" s="18"/>
      <c r="BR1003" s="18"/>
      <c r="BS1003" s="18"/>
      <c r="BT1003" s="18"/>
      <c r="BU1003" s="18"/>
      <c r="BV1003" s="18"/>
      <c r="BW1003" s="18"/>
      <c r="BX1003" s="18"/>
      <c r="BY1003" s="18"/>
      <c r="BZ1003" s="18"/>
      <c r="CA1003" s="18"/>
      <c r="CB1003" s="18"/>
      <c r="CC1003" s="18"/>
      <c r="CD1003" s="18"/>
      <c r="CE1003" s="18"/>
      <c r="CF1003" s="18"/>
      <c r="CG1003" s="18"/>
      <c r="CH1003" s="18"/>
      <c r="CI1003" s="18"/>
      <c r="CJ1003" s="18"/>
      <c r="CK1003" s="18"/>
      <c r="CL1003" s="18"/>
    </row>
    <row r="1004" spans="46:90">
      <c r="AT1004" s="18"/>
      <c r="AU1004" s="18"/>
      <c r="AV1004" s="18"/>
      <c r="AW1004" s="18"/>
      <c r="AX1004" s="18"/>
      <c r="AY1004" s="18"/>
      <c r="AZ1004" s="18"/>
      <c r="BA1004" s="18"/>
      <c r="BB1004" s="18"/>
      <c r="BC1004" s="18"/>
      <c r="BD1004" s="18"/>
      <c r="BE1004" s="18"/>
      <c r="BF1004" s="18"/>
      <c r="BG1004" s="18"/>
      <c r="BH1004" s="18"/>
      <c r="BI1004" s="18"/>
      <c r="BJ1004" s="18"/>
      <c r="BK1004" s="18"/>
      <c r="BL1004" s="18"/>
      <c r="BM1004" s="18"/>
      <c r="BN1004" s="18"/>
      <c r="BO1004" s="18"/>
      <c r="BP1004" s="18"/>
      <c r="BQ1004" s="18"/>
      <c r="BR1004" s="18"/>
      <c r="BS1004" s="18"/>
      <c r="BT1004" s="18"/>
      <c r="BU1004" s="18"/>
      <c r="BV1004" s="18"/>
      <c r="BW1004" s="18"/>
      <c r="BX1004" s="18"/>
      <c r="BY1004" s="18"/>
      <c r="BZ1004" s="18"/>
      <c r="CA1004" s="18"/>
      <c r="CB1004" s="18"/>
      <c r="CC1004" s="18"/>
      <c r="CD1004" s="18"/>
      <c r="CE1004" s="18"/>
      <c r="CF1004" s="18"/>
      <c r="CG1004" s="18"/>
      <c r="CH1004" s="18"/>
      <c r="CI1004" s="18"/>
      <c r="CJ1004" s="18"/>
      <c r="CK1004" s="18"/>
      <c r="CL1004" s="18"/>
    </row>
    <row r="1005" spans="46:90">
      <c r="AT1005" s="18"/>
      <c r="AU1005" s="18"/>
      <c r="AV1005" s="18"/>
      <c r="AW1005" s="18"/>
      <c r="AX1005" s="18"/>
      <c r="AY1005" s="18"/>
      <c r="AZ1005" s="18"/>
      <c r="BA1005" s="18"/>
      <c r="BB1005" s="18"/>
      <c r="BC1005" s="18"/>
      <c r="BD1005" s="18"/>
      <c r="BE1005" s="18"/>
      <c r="BF1005" s="18"/>
      <c r="BG1005" s="18"/>
      <c r="BH1005" s="18"/>
      <c r="BI1005" s="18"/>
      <c r="BJ1005" s="18"/>
      <c r="BK1005" s="18"/>
      <c r="BL1005" s="18"/>
      <c r="BM1005" s="18"/>
      <c r="BN1005" s="18"/>
      <c r="BO1005" s="18"/>
      <c r="BP1005" s="18"/>
      <c r="BQ1005" s="18"/>
      <c r="BR1005" s="18"/>
      <c r="BS1005" s="18"/>
      <c r="BT1005" s="18"/>
      <c r="BU1005" s="18"/>
      <c r="BV1005" s="18"/>
      <c r="BW1005" s="18"/>
      <c r="BX1005" s="18"/>
      <c r="BY1005" s="18"/>
      <c r="BZ1005" s="18"/>
      <c r="CA1005" s="18"/>
      <c r="CB1005" s="18"/>
      <c r="CC1005" s="18"/>
      <c r="CD1005" s="18"/>
      <c r="CE1005" s="18"/>
      <c r="CF1005" s="18"/>
      <c r="CG1005" s="18"/>
      <c r="CH1005" s="18"/>
      <c r="CI1005" s="18"/>
      <c r="CJ1005" s="18"/>
      <c r="CK1005" s="18"/>
      <c r="CL1005" s="18"/>
    </row>
    <row r="1006" spans="46:90">
      <c r="AT1006" s="18"/>
      <c r="AU1006" s="18"/>
      <c r="AV1006" s="18"/>
      <c r="AW1006" s="18"/>
      <c r="AX1006" s="18"/>
      <c r="AY1006" s="18"/>
      <c r="AZ1006" s="18"/>
      <c r="BA1006" s="18"/>
      <c r="BB1006" s="18"/>
      <c r="BC1006" s="18"/>
      <c r="BD1006" s="18"/>
      <c r="BE1006" s="18"/>
      <c r="BF1006" s="18"/>
      <c r="BG1006" s="18"/>
      <c r="BH1006" s="18"/>
      <c r="BI1006" s="18"/>
      <c r="BJ1006" s="18"/>
      <c r="BK1006" s="18"/>
      <c r="BL1006" s="18"/>
      <c r="BM1006" s="18"/>
      <c r="BN1006" s="18"/>
      <c r="BO1006" s="18"/>
      <c r="BP1006" s="18"/>
      <c r="BQ1006" s="18"/>
      <c r="BR1006" s="18"/>
      <c r="BS1006" s="18"/>
      <c r="BT1006" s="18"/>
      <c r="BU1006" s="18"/>
      <c r="BV1006" s="18"/>
      <c r="BW1006" s="18"/>
      <c r="BX1006" s="18"/>
      <c r="BY1006" s="18"/>
      <c r="BZ1006" s="18"/>
      <c r="CA1006" s="18"/>
      <c r="CB1006" s="18"/>
      <c r="CC1006" s="18"/>
      <c r="CD1006" s="18"/>
      <c r="CE1006" s="18"/>
      <c r="CF1006" s="18"/>
      <c r="CG1006" s="18"/>
      <c r="CH1006" s="18"/>
      <c r="CI1006" s="18"/>
      <c r="CJ1006" s="18"/>
      <c r="CK1006" s="18"/>
      <c r="CL1006" s="18"/>
    </row>
    <row r="1007" spans="46:90">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8"/>
      <c r="CL1007" s="18"/>
    </row>
    <row r="1008" spans="46:90">
      <c r="AT1008" s="18"/>
      <c r="AU1008" s="18"/>
      <c r="AV1008" s="18"/>
      <c r="AW1008" s="18"/>
      <c r="AX1008" s="18"/>
      <c r="AY1008" s="18"/>
      <c r="AZ1008" s="18"/>
      <c r="BA1008" s="18"/>
      <c r="BB1008" s="18"/>
      <c r="BC1008" s="18"/>
      <c r="BD1008" s="18"/>
      <c r="BE1008" s="18"/>
      <c r="BF1008" s="18"/>
      <c r="BG1008" s="18"/>
      <c r="BH1008" s="18"/>
      <c r="BI1008" s="18"/>
      <c r="BJ1008" s="18"/>
      <c r="BK1008" s="18"/>
      <c r="BL1008" s="18"/>
      <c r="BM1008" s="18"/>
      <c r="BN1008" s="18"/>
      <c r="BO1008" s="18"/>
      <c r="BP1008" s="18"/>
      <c r="BQ1008" s="18"/>
      <c r="BR1008" s="18"/>
      <c r="BS1008" s="18"/>
      <c r="BT1008" s="18"/>
      <c r="BU1008" s="18"/>
      <c r="BV1008" s="18"/>
      <c r="BW1008" s="18"/>
      <c r="BX1008" s="18"/>
      <c r="BY1008" s="18"/>
      <c r="BZ1008" s="18"/>
      <c r="CA1008" s="18"/>
      <c r="CB1008" s="18"/>
      <c r="CC1008" s="18"/>
      <c r="CD1008" s="18"/>
      <c r="CE1008" s="18"/>
      <c r="CF1008" s="18"/>
      <c r="CG1008" s="18"/>
      <c r="CH1008" s="18"/>
      <c r="CI1008" s="18"/>
      <c r="CJ1008" s="18"/>
      <c r="CK1008" s="18"/>
      <c r="CL1008" s="18"/>
    </row>
    <row r="1009" spans="46:90">
      <c r="AT1009" s="18"/>
      <c r="AU1009" s="18"/>
      <c r="AV1009" s="18"/>
      <c r="AW1009" s="18"/>
      <c r="AX1009" s="18"/>
      <c r="AY1009" s="18"/>
      <c r="AZ1009" s="18"/>
      <c r="BA1009" s="18"/>
      <c r="BB1009" s="18"/>
      <c r="BC1009" s="18"/>
      <c r="BD1009" s="18"/>
      <c r="BE1009" s="18"/>
      <c r="BF1009" s="18"/>
      <c r="BG1009" s="18"/>
      <c r="BH1009" s="18"/>
      <c r="BI1009" s="18"/>
      <c r="BJ1009" s="18"/>
      <c r="BK1009" s="18"/>
      <c r="BL1009" s="18"/>
      <c r="BM1009" s="18"/>
      <c r="BN1009" s="18"/>
      <c r="BO1009" s="18"/>
      <c r="BP1009" s="18"/>
      <c r="BQ1009" s="18"/>
      <c r="BR1009" s="18"/>
      <c r="BS1009" s="18"/>
      <c r="BT1009" s="18"/>
      <c r="BU1009" s="18"/>
      <c r="BV1009" s="18"/>
      <c r="BW1009" s="18"/>
      <c r="BX1009" s="18"/>
      <c r="BY1009" s="18"/>
      <c r="BZ1009" s="18"/>
      <c r="CA1009" s="18"/>
      <c r="CB1009" s="18"/>
      <c r="CC1009" s="18"/>
      <c r="CD1009" s="18"/>
      <c r="CE1009" s="18"/>
      <c r="CF1009" s="18"/>
      <c r="CG1009" s="18"/>
      <c r="CH1009" s="18"/>
      <c r="CI1009" s="18"/>
      <c r="CJ1009" s="18"/>
      <c r="CK1009" s="18"/>
      <c r="CL1009" s="18"/>
    </row>
    <row r="1010" spans="46:90">
      <c r="AT1010" s="18"/>
      <c r="AU1010" s="18"/>
      <c r="AV1010" s="18"/>
      <c r="AW1010" s="18"/>
      <c r="AX1010" s="18"/>
      <c r="AY1010" s="18"/>
      <c r="AZ1010" s="18"/>
      <c r="BA1010" s="18"/>
      <c r="BB1010" s="18"/>
      <c r="BC1010" s="18"/>
      <c r="BD1010" s="18"/>
      <c r="BE1010" s="18"/>
      <c r="BF1010" s="18"/>
      <c r="BG1010" s="18"/>
      <c r="BH1010" s="18"/>
      <c r="BI1010" s="18"/>
      <c r="BJ1010" s="18"/>
      <c r="BK1010" s="18"/>
      <c r="BL1010" s="18"/>
      <c r="BM1010" s="18"/>
      <c r="BN1010" s="18"/>
      <c r="BO1010" s="18"/>
      <c r="BP1010" s="18"/>
      <c r="BQ1010" s="18"/>
      <c r="BR1010" s="18"/>
      <c r="BS1010" s="18"/>
      <c r="BT1010" s="18"/>
      <c r="BU1010" s="18"/>
      <c r="BV1010" s="18"/>
      <c r="BW1010" s="18"/>
      <c r="BX1010" s="18"/>
      <c r="BY1010" s="18"/>
      <c r="BZ1010" s="18"/>
      <c r="CA1010" s="18"/>
      <c r="CB1010" s="18"/>
      <c r="CC1010" s="18"/>
      <c r="CD1010" s="18"/>
      <c r="CE1010" s="18"/>
      <c r="CF1010" s="18"/>
      <c r="CG1010" s="18"/>
      <c r="CH1010" s="18"/>
      <c r="CI1010" s="18"/>
      <c r="CJ1010" s="18"/>
      <c r="CK1010" s="18"/>
      <c r="CL1010" s="18"/>
    </row>
    <row r="1011" spans="46:90">
      <c r="AT1011" s="18"/>
      <c r="AU1011" s="18"/>
      <c r="AV1011" s="18"/>
      <c r="AW1011" s="18"/>
      <c r="AX1011" s="18"/>
      <c r="AY1011" s="18"/>
      <c r="AZ1011" s="18"/>
      <c r="BA1011" s="18"/>
      <c r="BB1011" s="18"/>
      <c r="BC1011" s="18"/>
      <c r="BD1011" s="18"/>
      <c r="BE1011" s="18"/>
      <c r="BF1011" s="18"/>
      <c r="BG1011" s="18"/>
      <c r="BH1011" s="18"/>
      <c r="BI1011" s="18"/>
      <c r="BJ1011" s="18"/>
      <c r="BK1011" s="18"/>
      <c r="BL1011" s="18"/>
      <c r="BM1011" s="18"/>
      <c r="BN1011" s="18"/>
      <c r="BO1011" s="18"/>
      <c r="BP1011" s="18"/>
      <c r="BQ1011" s="18"/>
      <c r="BR1011" s="18"/>
      <c r="BS1011" s="18"/>
      <c r="BT1011" s="18"/>
      <c r="BU1011" s="18"/>
      <c r="BV1011" s="18"/>
      <c r="BW1011" s="18"/>
      <c r="BX1011" s="18"/>
      <c r="BY1011" s="18"/>
      <c r="BZ1011" s="18"/>
      <c r="CA1011" s="18"/>
      <c r="CB1011" s="18"/>
      <c r="CC1011" s="18"/>
      <c r="CD1011" s="18"/>
      <c r="CE1011" s="18"/>
      <c r="CF1011" s="18"/>
      <c r="CG1011" s="18"/>
      <c r="CH1011" s="18"/>
      <c r="CI1011" s="18"/>
      <c r="CJ1011" s="18"/>
      <c r="CK1011" s="18"/>
      <c r="CL1011" s="18"/>
    </row>
    <row r="1012" spans="46:90">
      <c r="AT1012" s="18"/>
      <c r="AU1012" s="18"/>
      <c r="AV1012" s="18"/>
      <c r="AW1012" s="18"/>
      <c r="AX1012" s="18"/>
      <c r="AY1012" s="18"/>
      <c r="AZ1012" s="18"/>
      <c r="BA1012" s="18"/>
      <c r="BB1012" s="18"/>
      <c r="BC1012" s="18"/>
      <c r="BD1012" s="18"/>
      <c r="BE1012" s="18"/>
      <c r="BF1012" s="18"/>
      <c r="BG1012" s="18"/>
      <c r="BH1012" s="18"/>
      <c r="BI1012" s="18"/>
      <c r="BJ1012" s="18"/>
      <c r="BK1012" s="18"/>
      <c r="BL1012" s="18"/>
      <c r="BM1012" s="18"/>
      <c r="BN1012" s="18"/>
      <c r="BO1012" s="18"/>
      <c r="BP1012" s="18"/>
      <c r="BQ1012" s="18"/>
      <c r="BR1012" s="18"/>
      <c r="BS1012" s="18"/>
      <c r="BT1012" s="18"/>
      <c r="BU1012" s="18"/>
      <c r="BV1012" s="18"/>
      <c r="BW1012" s="18"/>
      <c r="BX1012" s="18"/>
      <c r="BY1012" s="18"/>
      <c r="BZ1012" s="18"/>
      <c r="CA1012" s="18"/>
      <c r="CB1012" s="18"/>
      <c r="CC1012" s="18"/>
      <c r="CD1012" s="18"/>
      <c r="CE1012" s="18"/>
      <c r="CF1012" s="18"/>
      <c r="CG1012" s="18"/>
      <c r="CH1012" s="18"/>
      <c r="CI1012" s="18"/>
      <c r="CJ1012" s="18"/>
      <c r="CK1012" s="18"/>
      <c r="CL1012" s="18"/>
    </row>
    <row r="1013" spans="46:90">
      <c r="AT1013" s="18"/>
      <c r="AU1013" s="18"/>
      <c r="AV1013" s="18"/>
      <c r="AW1013" s="18"/>
      <c r="AX1013" s="18"/>
      <c r="AY1013" s="18"/>
      <c r="AZ1013" s="18"/>
      <c r="BA1013" s="18"/>
      <c r="BB1013" s="18"/>
      <c r="BC1013" s="18"/>
      <c r="BD1013" s="18"/>
      <c r="BE1013" s="18"/>
      <c r="BF1013" s="18"/>
      <c r="BG1013" s="18"/>
      <c r="BH1013" s="18"/>
      <c r="BI1013" s="18"/>
      <c r="BJ1013" s="18"/>
      <c r="BK1013" s="18"/>
      <c r="BL1013" s="18"/>
      <c r="BM1013" s="18"/>
      <c r="BN1013" s="18"/>
      <c r="BO1013" s="18"/>
      <c r="BP1013" s="18"/>
      <c r="BQ1013" s="18"/>
      <c r="BR1013" s="18"/>
      <c r="BS1013" s="18"/>
      <c r="BT1013" s="18"/>
      <c r="BU1013" s="18"/>
      <c r="BV1013" s="18"/>
      <c r="BW1013" s="18"/>
      <c r="BX1013" s="18"/>
      <c r="BY1013" s="18"/>
      <c r="BZ1013" s="18"/>
      <c r="CA1013" s="18"/>
      <c r="CB1013" s="18"/>
      <c r="CC1013" s="18"/>
      <c r="CD1013" s="18"/>
      <c r="CE1013" s="18"/>
      <c r="CF1013" s="18"/>
      <c r="CG1013" s="18"/>
      <c r="CH1013" s="18"/>
      <c r="CI1013" s="18"/>
      <c r="CJ1013" s="18"/>
      <c r="CK1013" s="18"/>
      <c r="CL1013" s="18"/>
    </row>
    <row r="1014" spans="46:90">
      <c r="AT1014" s="18"/>
      <c r="AU1014" s="18"/>
      <c r="AV1014" s="18"/>
      <c r="AW1014" s="18"/>
      <c r="AX1014" s="18"/>
      <c r="AY1014" s="18"/>
      <c r="AZ1014" s="18"/>
      <c r="BA1014" s="18"/>
      <c r="BB1014" s="18"/>
      <c r="BC1014" s="18"/>
      <c r="BD1014" s="18"/>
      <c r="BE1014" s="18"/>
      <c r="BF1014" s="18"/>
      <c r="BG1014" s="18"/>
      <c r="BH1014" s="18"/>
      <c r="BI1014" s="18"/>
      <c r="BJ1014" s="18"/>
      <c r="BK1014" s="18"/>
      <c r="BL1014" s="18"/>
      <c r="BM1014" s="18"/>
      <c r="BN1014" s="18"/>
      <c r="BO1014" s="18"/>
      <c r="BP1014" s="18"/>
      <c r="BQ1014" s="18"/>
      <c r="BR1014" s="18"/>
      <c r="BS1014" s="18"/>
      <c r="BT1014" s="18"/>
      <c r="BU1014" s="18"/>
      <c r="BV1014" s="18"/>
      <c r="BW1014" s="18"/>
      <c r="BX1014" s="18"/>
      <c r="BY1014" s="18"/>
      <c r="BZ1014" s="18"/>
      <c r="CA1014" s="18"/>
      <c r="CB1014" s="18"/>
      <c r="CC1014" s="18"/>
      <c r="CD1014" s="18"/>
      <c r="CE1014" s="18"/>
      <c r="CF1014" s="18"/>
      <c r="CG1014" s="18"/>
      <c r="CH1014" s="18"/>
      <c r="CI1014" s="18"/>
      <c r="CJ1014" s="18"/>
      <c r="CK1014" s="18"/>
      <c r="CL1014" s="18"/>
    </row>
    <row r="1015" spans="46:90">
      <c r="AT1015" s="18"/>
      <c r="AU1015" s="18"/>
      <c r="AV1015" s="18"/>
      <c r="AW1015" s="18"/>
      <c r="AX1015" s="18"/>
      <c r="AY1015" s="18"/>
      <c r="AZ1015" s="18"/>
      <c r="BA1015" s="18"/>
      <c r="BB1015" s="18"/>
      <c r="BC1015" s="18"/>
      <c r="BD1015" s="18"/>
      <c r="BE1015" s="18"/>
      <c r="BF1015" s="18"/>
      <c r="BG1015" s="18"/>
      <c r="BH1015" s="18"/>
      <c r="BI1015" s="18"/>
      <c r="BJ1015" s="18"/>
      <c r="BK1015" s="18"/>
      <c r="BL1015" s="18"/>
      <c r="BM1015" s="18"/>
      <c r="BN1015" s="18"/>
      <c r="BO1015" s="18"/>
      <c r="BP1015" s="18"/>
      <c r="BQ1015" s="18"/>
      <c r="BR1015" s="18"/>
      <c r="BS1015" s="18"/>
      <c r="BT1015" s="18"/>
      <c r="BU1015" s="18"/>
      <c r="BV1015" s="18"/>
      <c r="BW1015" s="18"/>
      <c r="BX1015" s="18"/>
      <c r="BY1015" s="18"/>
      <c r="BZ1015" s="18"/>
      <c r="CA1015" s="18"/>
      <c r="CB1015" s="18"/>
      <c r="CC1015" s="18"/>
      <c r="CD1015" s="18"/>
      <c r="CE1015" s="18"/>
      <c r="CF1015" s="18"/>
      <c r="CG1015" s="18"/>
      <c r="CH1015" s="18"/>
      <c r="CI1015" s="18"/>
      <c r="CJ1015" s="18"/>
      <c r="CK1015" s="18"/>
      <c r="CL1015" s="18"/>
    </row>
    <row r="1016" spans="46:90">
      <c r="AT1016" s="18"/>
      <c r="AU1016" s="18"/>
      <c r="AV1016" s="18"/>
      <c r="AW1016" s="18"/>
      <c r="AX1016" s="18"/>
      <c r="AY1016" s="18"/>
      <c r="AZ1016" s="18"/>
      <c r="BA1016" s="18"/>
      <c r="BB1016" s="18"/>
      <c r="BC1016" s="18"/>
      <c r="BD1016" s="18"/>
      <c r="BE1016" s="18"/>
      <c r="BF1016" s="18"/>
      <c r="BG1016" s="18"/>
      <c r="BH1016" s="18"/>
      <c r="BI1016" s="18"/>
      <c r="BJ1016" s="18"/>
      <c r="BK1016" s="18"/>
      <c r="BL1016" s="18"/>
      <c r="BM1016" s="18"/>
      <c r="BN1016" s="18"/>
      <c r="BO1016" s="18"/>
      <c r="BP1016" s="18"/>
      <c r="BQ1016" s="18"/>
      <c r="BR1016" s="18"/>
      <c r="BS1016" s="18"/>
      <c r="BT1016" s="18"/>
      <c r="BU1016" s="18"/>
      <c r="BV1016" s="18"/>
      <c r="BW1016" s="18"/>
      <c r="BX1016" s="18"/>
      <c r="BY1016" s="18"/>
      <c r="BZ1016" s="18"/>
      <c r="CA1016" s="18"/>
      <c r="CB1016" s="18"/>
      <c r="CC1016" s="18"/>
      <c r="CD1016" s="18"/>
      <c r="CE1016" s="18"/>
      <c r="CF1016" s="18"/>
      <c r="CG1016" s="18"/>
      <c r="CH1016" s="18"/>
      <c r="CI1016" s="18"/>
      <c r="CJ1016" s="18"/>
      <c r="CK1016" s="18"/>
      <c r="CL1016" s="18"/>
    </row>
    <row r="1017" spans="46:90">
      <c r="AT1017" s="18"/>
      <c r="AU1017" s="18"/>
      <c r="AV1017" s="18"/>
      <c r="AW1017" s="18"/>
      <c r="AX1017" s="18"/>
      <c r="AY1017" s="18"/>
      <c r="AZ1017" s="18"/>
      <c r="BA1017" s="18"/>
      <c r="BB1017" s="18"/>
      <c r="BC1017" s="18"/>
      <c r="BD1017" s="18"/>
      <c r="BE1017" s="18"/>
      <c r="BF1017" s="18"/>
      <c r="BG1017" s="18"/>
      <c r="BH1017" s="18"/>
      <c r="BI1017" s="18"/>
      <c r="BJ1017" s="18"/>
      <c r="BK1017" s="18"/>
      <c r="BL1017" s="18"/>
      <c r="BM1017" s="18"/>
      <c r="BN1017" s="18"/>
      <c r="BO1017" s="18"/>
      <c r="BP1017" s="18"/>
      <c r="BQ1017" s="18"/>
      <c r="BR1017" s="18"/>
      <c r="BS1017" s="18"/>
      <c r="BT1017" s="18"/>
      <c r="BU1017" s="18"/>
      <c r="BV1017" s="18"/>
      <c r="BW1017" s="18"/>
      <c r="BX1017" s="18"/>
      <c r="BY1017" s="18"/>
      <c r="BZ1017" s="18"/>
      <c r="CA1017" s="18"/>
      <c r="CB1017" s="18"/>
      <c r="CC1017" s="18"/>
      <c r="CD1017" s="18"/>
      <c r="CE1017" s="18"/>
      <c r="CF1017" s="18"/>
      <c r="CG1017" s="18"/>
      <c r="CH1017" s="18"/>
      <c r="CI1017" s="18"/>
      <c r="CJ1017" s="18"/>
      <c r="CK1017" s="18"/>
      <c r="CL1017" s="18"/>
    </row>
    <row r="1018" spans="46:90">
      <c r="AT1018" s="18"/>
      <c r="AU1018" s="18"/>
      <c r="AV1018" s="18"/>
      <c r="AW1018" s="18"/>
      <c r="AX1018" s="18"/>
      <c r="AY1018" s="18"/>
      <c r="AZ1018" s="18"/>
      <c r="BA1018" s="18"/>
      <c r="BB1018" s="18"/>
      <c r="BC1018" s="18"/>
      <c r="BD1018" s="18"/>
      <c r="BE1018" s="18"/>
      <c r="BF1018" s="18"/>
      <c r="BG1018" s="18"/>
      <c r="BH1018" s="18"/>
      <c r="BI1018" s="18"/>
      <c r="BJ1018" s="18"/>
      <c r="BK1018" s="18"/>
      <c r="BL1018" s="18"/>
      <c r="BM1018" s="18"/>
      <c r="BN1018" s="18"/>
      <c r="BO1018" s="18"/>
      <c r="BP1018" s="18"/>
      <c r="BQ1018" s="18"/>
      <c r="BR1018" s="18"/>
      <c r="BS1018" s="18"/>
      <c r="BT1018" s="18"/>
      <c r="BU1018" s="18"/>
      <c r="BV1018" s="18"/>
      <c r="BW1018" s="18"/>
      <c r="BX1018" s="18"/>
      <c r="BY1018" s="18"/>
      <c r="BZ1018" s="18"/>
      <c r="CA1018" s="18"/>
      <c r="CB1018" s="18"/>
      <c r="CC1018" s="18"/>
      <c r="CD1018" s="18"/>
      <c r="CE1018" s="18"/>
      <c r="CF1018" s="18"/>
      <c r="CG1018" s="18"/>
      <c r="CH1018" s="18"/>
      <c r="CI1018" s="18"/>
      <c r="CJ1018" s="18"/>
      <c r="CK1018" s="18"/>
      <c r="CL1018" s="18"/>
    </row>
    <row r="1019" spans="46:90">
      <c r="AT1019" s="18"/>
      <c r="AU1019" s="18"/>
      <c r="AV1019" s="18"/>
      <c r="AW1019" s="18"/>
      <c r="AX1019" s="18"/>
      <c r="AY1019" s="18"/>
      <c r="AZ1019" s="18"/>
      <c r="BA1019" s="18"/>
      <c r="BB1019" s="18"/>
      <c r="BC1019" s="18"/>
      <c r="BD1019" s="18"/>
      <c r="BE1019" s="18"/>
      <c r="BF1019" s="18"/>
      <c r="BG1019" s="18"/>
      <c r="BH1019" s="18"/>
      <c r="BI1019" s="18"/>
      <c r="BJ1019" s="18"/>
      <c r="BK1019" s="18"/>
      <c r="BL1019" s="18"/>
      <c r="BM1019" s="18"/>
      <c r="BN1019" s="18"/>
      <c r="BO1019" s="18"/>
      <c r="BP1019" s="18"/>
      <c r="BQ1019" s="18"/>
      <c r="BR1019" s="18"/>
      <c r="BS1019" s="18"/>
      <c r="BT1019" s="18"/>
      <c r="BU1019" s="18"/>
      <c r="BV1019" s="18"/>
      <c r="BW1019" s="18"/>
      <c r="BX1019" s="18"/>
      <c r="BY1019" s="18"/>
      <c r="BZ1019" s="18"/>
      <c r="CA1019" s="18"/>
      <c r="CB1019" s="18"/>
      <c r="CC1019" s="18"/>
      <c r="CD1019" s="18"/>
      <c r="CE1019" s="18"/>
      <c r="CF1019" s="18"/>
      <c r="CG1019" s="18"/>
      <c r="CH1019" s="18"/>
      <c r="CI1019" s="18"/>
      <c r="CJ1019" s="18"/>
      <c r="CK1019" s="18"/>
      <c r="CL1019" s="18"/>
    </row>
    <row r="1020" spans="46:90">
      <c r="AT1020" s="18"/>
      <c r="AU1020" s="18"/>
      <c r="AV1020" s="18"/>
      <c r="AW1020" s="18"/>
      <c r="AX1020" s="18"/>
      <c r="AY1020" s="18"/>
      <c r="AZ1020" s="18"/>
      <c r="BA1020" s="18"/>
      <c r="BB1020" s="18"/>
      <c r="BC1020" s="18"/>
      <c r="BD1020" s="18"/>
      <c r="BE1020" s="18"/>
      <c r="BF1020" s="18"/>
      <c r="BG1020" s="18"/>
      <c r="BH1020" s="18"/>
      <c r="BI1020" s="18"/>
      <c r="BJ1020" s="18"/>
      <c r="BK1020" s="18"/>
      <c r="BL1020" s="18"/>
      <c r="BM1020" s="18"/>
      <c r="BN1020" s="18"/>
      <c r="BO1020" s="18"/>
      <c r="BP1020" s="18"/>
      <c r="BQ1020" s="18"/>
      <c r="BR1020" s="18"/>
      <c r="BS1020" s="18"/>
      <c r="BT1020" s="18"/>
      <c r="BU1020" s="18"/>
      <c r="BV1020" s="18"/>
      <c r="BW1020" s="18"/>
      <c r="BX1020" s="18"/>
      <c r="BY1020" s="18"/>
      <c r="BZ1020" s="18"/>
      <c r="CA1020" s="18"/>
      <c r="CB1020" s="18"/>
      <c r="CC1020" s="18"/>
      <c r="CD1020" s="18"/>
      <c r="CE1020" s="18"/>
      <c r="CF1020" s="18"/>
      <c r="CG1020" s="18"/>
      <c r="CH1020" s="18"/>
      <c r="CI1020" s="18"/>
      <c r="CJ1020" s="18"/>
      <c r="CK1020" s="18"/>
      <c r="CL1020" s="18"/>
    </row>
    <row r="1021" spans="46:90">
      <c r="AT1021" s="18"/>
      <c r="AU1021" s="18"/>
      <c r="AV1021" s="18"/>
      <c r="AW1021" s="18"/>
      <c r="AX1021" s="18"/>
      <c r="AY1021" s="18"/>
      <c r="AZ1021" s="18"/>
      <c r="BA1021" s="18"/>
      <c r="BB1021" s="18"/>
      <c r="BC1021" s="18"/>
      <c r="BD1021" s="18"/>
      <c r="BE1021" s="18"/>
      <c r="BF1021" s="18"/>
      <c r="BG1021" s="18"/>
      <c r="BH1021" s="18"/>
      <c r="BI1021" s="18"/>
      <c r="BJ1021" s="18"/>
      <c r="BK1021" s="18"/>
      <c r="BL1021" s="18"/>
      <c r="BM1021" s="18"/>
      <c r="BN1021" s="18"/>
      <c r="BO1021" s="18"/>
      <c r="BP1021" s="18"/>
      <c r="BQ1021" s="18"/>
      <c r="BR1021" s="18"/>
      <c r="BS1021" s="18"/>
      <c r="BT1021" s="18"/>
      <c r="BU1021" s="18"/>
      <c r="BV1021" s="18"/>
      <c r="BW1021" s="18"/>
      <c r="BX1021" s="18"/>
      <c r="BY1021" s="18"/>
      <c r="BZ1021" s="18"/>
      <c r="CA1021" s="18"/>
      <c r="CB1021" s="18"/>
      <c r="CC1021" s="18"/>
      <c r="CD1021" s="18"/>
      <c r="CE1021" s="18"/>
      <c r="CF1021" s="18"/>
      <c r="CG1021" s="18"/>
      <c r="CH1021" s="18"/>
      <c r="CI1021" s="18"/>
      <c r="CJ1021" s="18"/>
      <c r="CK1021" s="18"/>
      <c r="CL1021" s="18"/>
    </row>
    <row r="1022" spans="46:90">
      <c r="AT1022" s="18"/>
      <c r="AU1022" s="18"/>
      <c r="AV1022" s="18"/>
      <c r="AW1022" s="18"/>
      <c r="AX1022" s="18"/>
      <c r="AY1022" s="18"/>
      <c r="AZ1022" s="18"/>
      <c r="BA1022" s="18"/>
      <c r="BB1022" s="18"/>
      <c r="BC1022" s="18"/>
      <c r="BD1022" s="18"/>
      <c r="BE1022" s="18"/>
      <c r="BF1022" s="18"/>
      <c r="BG1022" s="18"/>
      <c r="BH1022" s="18"/>
      <c r="BI1022" s="18"/>
      <c r="BJ1022" s="18"/>
      <c r="BK1022" s="18"/>
      <c r="BL1022" s="18"/>
      <c r="BM1022" s="18"/>
      <c r="BN1022" s="18"/>
      <c r="BO1022" s="18"/>
      <c r="BP1022" s="18"/>
      <c r="BQ1022" s="18"/>
      <c r="BR1022" s="18"/>
      <c r="BS1022" s="18"/>
      <c r="BT1022" s="18"/>
      <c r="BU1022" s="18"/>
      <c r="BV1022" s="18"/>
      <c r="BW1022" s="18"/>
      <c r="BX1022" s="18"/>
      <c r="BY1022" s="18"/>
      <c r="BZ1022" s="18"/>
      <c r="CA1022" s="18"/>
      <c r="CB1022" s="18"/>
      <c r="CC1022" s="18"/>
      <c r="CD1022" s="18"/>
      <c r="CE1022" s="18"/>
      <c r="CF1022" s="18"/>
      <c r="CG1022" s="18"/>
      <c r="CH1022" s="18"/>
      <c r="CI1022" s="18"/>
      <c r="CJ1022" s="18"/>
      <c r="CK1022" s="18"/>
      <c r="CL1022" s="18"/>
    </row>
    <row r="1023" spans="46:90">
      <c r="AT1023" s="18"/>
      <c r="AU1023" s="18"/>
      <c r="AV1023" s="18"/>
      <c r="AW1023" s="18"/>
      <c r="AX1023" s="18"/>
      <c r="AY1023" s="18"/>
      <c r="AZ1023" s="18"/>
      <c r="BA1023" s="18"/>
      <c r="BB1023" s="18"/>
      <c r="BC1023" s="18"/>
      <c r="BD1023" s="18"/>
      <c r="BE1023" s="18"/>
      <c r="BF1023" s="18"/>
      <c r="BG1023" s="18"/>
      <c r="BH1023" s="18"/>
      <c r="BI1023" s="18"/>
      <c r="BJ1023" s="18"/>
      <c r="BK1023" s="18"/>
      <c r="BL1023" s="18"/>
      <c r="BM1023" s="18"/>
      <c r="BN1023" s="18"/>
      <c r="BO1023" s="18"/>
      <c r="BP1023" s="18"/>
      <c r="BQ1023" s="18"/>
      <c r="BR1023" s="18"/>
      <c r="BS1023" s="18"/>
      <c r="BT1023" s="18"/>
      <c r="BU1023" s="18"/>
      <c r="BV1023" s="18"/>
      <c r="BW1023" s="18"/>
      <c r="BX1023" s="18"/>
      <c r="BY1023" s="18"/>
      <c r="BZ1023" s="18"/>
      <c r="CA1023" s="18"/>
      <c r="CB1023" s="18"/>
      <c r="CC1023" s="18"/>
      <c r="CD1023" s="18"/>
      <c r="CE1023" s="18"/>
      <c r="CF1023" s="18"/>
      <c r="CG1023" s="18"/>
      <c r="CH1023" s="18"/>
      <c r="CI1023" s="18"/>
      <c r="CJ1023" s="18"/>
      <c r="CK1023" s="18"/>
      <c r="CL1023" s="18"/>
    </row>
    <row r="1024" spans="46:90">
      <c r="AT1024" s="18"/>
      <c r="AU1024" s="18"/>
      <c r="AV1024" s="18"/>
      <c r="AW1024" s="18"/>
      <c r="AX1024" s="18"/>
      <c r="AY1024" s="18"/>
      <c r="AZ1024" s="18"/>
      <c r="BA1024" s="18"/>
      <c r="BB1024" s="18"/>
      <c r="BC1024" s="18"/>
      <c r="BD1024" s="18"/>
      <c r="BE1024" s="18"/>
      <c r="BF1024" s="18"/>
      <c r="BG1024" s="18"/>
      <c r="BH1024" s="18"/>
      <c r="BI1024" s="18"/>
      <c r="BJ1024" s="18"/>
      <c r="BK1024" s="18"/>
      <c r="BL1024" s="18"/>
      <c r="BM1024" s="18"/>
      <c r="BN1024" s="18"/>
      <c r="BO1024" s="18"/>
      <c r="BP1024" s="18"/>
      <c r="BQ1024" s="18"/>
      <c r="BR1024" s="18"/>
      <c r="BS1024" s="18"/>
      <c r="BT1024" s="18"/>
      <c r="BU1024" s="18"/>
      <c r="BV1024" s="18"/>
      <c r="BW1024" s="18"/>
      <c r="BX1024" s="18"/>
      <c r="BY1024" s="18"/>
      <c r="BZ1024" s="18"/>
      <c r="CA1024" s="18"/>
      <c r="CB1024" s="18"/>
      <c r="CC1024" s="18"/>
      <c r="CD1024" s="18"/>
      <c r="CE1024" s="18"/>
      <c r="CF1024" s="18"/>
      <c r="CG1024" s="18"/>
      <c r="CH1024" s="18"/>
      <c r="CI1024" s="18"/>
      <c r="CJ1024" s="18"/>
      <c r="CK1024" s="18"/>
      <c r="CL1024" s="18"/>
    </row>
    <row r="1025" spans="46:90">
      <c r="AT1025" s="18"/>
      <c r="AU1025" s="18"/>
      <c r="AV1025" s="18"/>
      <c r="AW1025" s="18"/>
      <c r="AX1025" s="18"/>
      <c r="AY1025" s="18"/>
      <c r="AZ1025" s="18"/>
      <c r="BA1025" s="18"/>
      <c r="BB1025" s="18"/>
      <c r="BC1025" s="18"/>
      <c r="BD1025" s="18"/>
      <c r="BE1025" s="18"/>
      <c r="BF1025" s="18"/>
      <c r="BG1025" s="18"/>
      <c r="BH1025" s="18"/>
      <c r="BI1025" s="18"/>
      <c r="BJ1025" s="18"/>
      <c r="BK1025" s="18"/>
      <c r="BL1025" s="18"/>
      <c r="BM1025" s="18"/>
      <c r="BN1025" s="18"/>
      <c r="BO1025" s="18"/>
      <c r="BP1025" s="18"/>
      <c r="BQ1025" s="18"/>
      <c r="BR1025" s="18"/>
      <c r="BS1025" s="18"/>
      <c r="BT1025" s="18"/>
      <c r="BU1025" s="18"/>
      <c r="BV1025" s="18"/>
      <c r="BW1025" s="18"/>
      <c r="BX1025" s="18"/>
      <c r="BY1025" s="18"/>
      <c r="BZ1025" s="18"/>
      <c r="CA1025" s="18"/>
      <c r="CB1025" s="18"/>
      <c r="CC1025" s="18"/>
      <c r="CD1025" s="18"/>
      <c r="CE1025" s="18"/>
      <c r="CF1025" s="18"/>
      <c r="CG1025" s="18"/>
      <c r="CH1025" s="18"/>
      <c r="CI1025" s="18"/>
      <c r="CJ1025" s="18"/>
      <c r="CK1025" s="18"/>
      <c r="CL1025" s="18"/>
    </row>
    <row r="1026" spans="46:90">
      <c r="AT1026" s="18"/>
      <c r="AU1026" s="18"/>
      <c r="AV1026" s="18"/>
      <c r="AW1026" s="18"/>
      <c r="AX1026" s="18"/>
      <c r="AY1026" s="18"/>
      <c r="AZ1026" s="18"/>
      <c r="BA1026" s="18"/>
      <c r="BB1026" s="18"/>
      <c r="BC1026" s="18"/>
      <c r="BD1026" s="18"/>
      <c r="BE1026" s="18"/>
      <c r="BF1026" s="18"/>
      <c r="BG1026" s="18"/>
      <c r="BH1026" s="18"/>
      <c r="BI1026" s="18"/>
      <c r="BJ1026" s="18"/>
      <c r="BK1026" s="18"/>
      <c r="BL1026" s="18"/>
      <c r="BM1026" s="18"/>
      <c r="BN1026" s="18"/>
      <c r="BO1026" s="18"/>
      <c r="BP1026" s="18"/>
      <c r="BQ1026" s="18"/>
      <c r="BR1026" s="18"/>
      <c r="BS1026" s="18"/>
      <c r="BT1026" s="18"/>
      <c r="BU1026" s="18"/>
      <c r="BV1026" s="18"/>
      <c r="BW1026" s="18"/>
      <c r="BX1026" s="18"/>
      <c r="BY1026" s="18"/>
      <c r="BZ1026" s="18"/>
      <c r="CA1026" s="18"/>
      <c r="CB1026" s="18"/>
      <c r="CC1026" s="18"/>
      <c r="CD1026" s="18"/>
      <c r="CE1026" s="18"/>
      <c r="CF1026" s="18"/>
      <c r="CG1026" s="18"/>
      <c r="CH1026" s="18"/>
      <c r="CI1026" s="18"/>
      <c r="CJ1026" s="18"/>
      <c r="CK1026" s="18"/>
      <c r="CL1026" s="18"/>
    </row>
    <row r="1027" spans="46:90">
      <c r="AT1027" s="18"/>
      <c r="AU1027" s="18"/>
      <c r="AV1027" s="18"/>
      <c r="AW1027" s="18"/>
      <c r="AX1027" s="18"/>
      <c r="AY1027" s="18"/>
      <c r="AZ1027" s="18"/>
      <c r="BA1027" s="18"/>
      <c r="BB1027" s="18"/>
      <c r="BC1027" s="18"/>
      <c r="BD1027" s="18"/>
      <c r="BE1027" s="18"/>
      <c r="BF1027" s="18"/>
      <c r="BG1027" s="18"/>
      <c r="BH1027" s="18"/>
      <c r="BI1027" s="18"/>
      <c r="BJ1027" s="18"/>
      <c r="BK1027" s="18"/>
      <c r="BL1027" s="18"/>
      <c r="BM1027" s="18"/>
      <c r="BN1027" s="18"/>
      <c r="BO1027" s="18"/>
      <c r="BP1027" s="18"/>
      <c r="BQ1027" s="18"/>
      <c r="BR1027" s="18"/>
      <c r="BS1027" s="18"/>
      <c r="BT1027" s="18"/>
      <c r="BU1027" s="18"/>
      <c r="BV1027" s="18"/>
      <c r="BW1027" s="18"/>
      <c r="BX1027" s="18"/>
      <c r="BY1027" s="18"/>
      <c r="BZ1027" s="18"/>
      <c r="CA1027" s="18"/>
      <c r="CB1027" s="18"/>
      <c r="CC1027" s="18"/>
      <c r="CD1027" s="18"/>
      <c r="CE1027" s="18"/>
      <c r="CF1027" s="18"/>
      <c r="CG1027" s="18"/>
      <c r="CH1027" s="18"/>
      <c r="CI1027" s="18"/>
      <c r="CJ1027" s="18"/>
      <c r="CK1027" s="18"/>
      <c r="CL1027" s="18"/>
    </row>
    <row r="1028" spans="46:90">
      <c r="AT1028" s="18"/>
      <c r="AU1028" s="18"/>
      <c r="AV1028" s="18"/>
      <c r="AW1028" s="18"/>
      <c r="AX1028" s="18"/>
      <c r="AY1028" s="18"/>
      <c r="AZ1028" s="18"/>
      <c r="BA1028" s="18"/>
      <c r="BB1028" s="18"/>
      <c r="BC1028" s="18"/>
      <c r="BD1028" s="18"/>
      <c r="BE1028" s="18"/>
      <c r="BF1028" s="18"/>
      <c r="BG1028" s="18"/>
      <c r="BH1028" s="18"/>
      <c r="BI1028" s="18"/>
      <c r="BJ1028" s="18"/>
      <c r="BK1028" s="18"/>
      <c r="BL1028" s="18"/>
      <c r="BM1028" s="18"/>
      <c r="BN1028" s="18"/>
      <c r="BO1028" s="18"/>
      <c r="BP1028" s="18"/>
      <c r="BQ1028" s="18"/>
      <c r="BR1028" s="18"/>
      <c r="BS1028" s="18"/>
      <c r="BT1028" s="18"/>
      <c r="BU1028" s="18"/>
      <c r="BV1028" s="18"/>
      <c r="BW1028" s="18"/>
      <c r="BX1028" s="18"/>
      <c r="BY1028" s="18"/>
      <c r="BZ1028" s="18"/>
      <c r="CA1028" s="18"/>
      <c r="CB1028" s="18"/>
      <c r="CC1028" s="18"/>
      <c r="CD1028" s="18"/>
      <c r="CE1028" s="18"/>
      <c r="CF1028" s="18"/>
      <c r="CG1028" s="18"/>
      <c r="CH1028" s="18"/>
      <c r="CI1028" s="18"/>
      <c r="CJ1028" s="18"/>
      <c r="CK1028" s="18"/>
      <c r="CL1028" s="18"/>
    </row>
    <row r="1029" spans="46:90">
      <c r="AT1029" s="18"/>
      <c r="AU1029" s="18"/>
      <c r="AV1029" s="18"/>
      <c r="AW1029" s="18"/>
      <c r="AX1029" s="18"/>
      <c r="AY1029" s="18"/>
      <c r="AZ1029" s="18"/>
      <c r="BA1029" s="18"/>
      <c r="BB1029" s="18"/>
      <c r="BC1029" s="18"/>
      <c r="BD1029" s="18"/>
      <c r="BE1029" s="18"/>
      <c r="BF1029" s="18"/>
      <c r="BG1029" s="18"/>
      <c r="BH1029" s="18"/>
      <c r="BI1029" s="18"/>
      <c r="BJ1029" s="18"/>
      <c r="BK1029" s="18"/>
      <c r="BL1029" s="18"/>
      <c r="BM1029" s="18"/>
      <c r="BN1029" s="18"/>
      <c r="BO1029" s="18"/>
      <c r="BP1029" s="18"/>
      <c r="BQ1029" s="18"/>
      <c r="BR1029" s="18"/>
      <c r="BS1029" s="18"/>
      <c r="BT1029" s="18"/>
      <c r="BU1029" s="18"/>
      <c r="BV1029" s="18"/>
      <c r="BW1029" s="18"/>
      <c r="BX1029" s="18"/>
      <c r="BY1029" s="18"/>
      <c r="BZ1029" s="18"/>
      <c r="CA1029" s="18"/>
      <c r="CB1029" s="18"/>
      <c r="CC1029" s="18"/>
      <c r="CD1029" s="18"/>
      <c r="CE1029" s="18"/>
      <c r="CF1029" s="18"/>
      <c r="CG1029" s="18"/>
      <c r="CH1029" s="18"/>
      <c r="CI1029" s="18"/>
      <c r="CJ1029" s="18"/>
      <c r="CK1029" s="18"/>
      <c r="CL1029" s="18"/>
    </row>
    <row r="1030" spans="46:90">
      <c r="AT1030" s="18"/>
      <c r="AU1030" s="18"/>
      <c r="AV1030" s="18"/>
      <c r="AW1030" s="18"/>
      <c r="AX1030" s="18"/>
      <c r="AY1030" s="18"/>
      <c r="AZ1030" s="18"/>
      <c r="BA1030" s="18"/>
      <c r="BB1030" s="18"/>
      <c r="BC1030" s="18"/>
      <c r="BD1030" s="18"/>
      <c r="BE1030" s="18"/>
      <c r="BF1030" s="18"/>
      <c r="BG1030" s="18"/>
      <c r="BH1030" s="18"/>
      <c r="BI1030" s="18"/>
      <c r="BJ1030" s="18"/>
      <c r="BK1030" s="18"/>
      <c r="BL1030" s="18"/>
      <c r="BM1030" s="18"/>
      <c r="BN1030" s="18"/>
      <c r="BO1030" s="18"/>
      <c r="BP1030" s="18"/>
      <c r="BQ1030" s="18"/>
      <c r="BR1030" s="18"/>
      <c r="BS1030" s="18"/>
      <c r="BT1030" s="18"/>
      <c r="BU1030" s="18"/>
      <c r="BV1030" s="18"/>
      <c r="BW1030" s="18"/>
      <c r="BX1030" s="18"/>
      <c r="BY1030" s="18"/>
      <c r="BZ1030" s="18"/>
      <c r="CA1030" s="18"/>
      <c r="CB1030" s="18"/>
      <c r="CC1030" s="18"/>
      <c r="CD1030" s="18"/>
      <c r="CE1030" s="18"/>
      <c r="CF1030" s="18"/>
      <c r="CG1030" s="18"/>
      <c r="CH1030" s="18"/>
      <c r="CI1030" s="18"/>
      <c r="CJ1030" s="18"/>
      <c r="CK1030" s="18"/>
      <c r="CL1030" s="18"/>
    </row>
    <row r="1031" spans="46:90">
      <c r="AT1031" s="18"/>
      <c r="AU1031" s="18"/>
      <c r="AV1031" s="18"/>
      <c r="AW1031" s="18"/>
      <c r="AX1031" s="18"/>
      <c r="AY1031" s="18"/>
      <c r="AZ1031" s="18"/>
      <c r="BA1031" s="18"/>
      <c r="BB1031" s="18"/>
      <c r="BC1031" s="18"/>
      <c r="BD1031" s="18"/>
      <c r="BE1031" s="18"/>
      <c r="BF1031" s="18"/>
      <c r="BG1031" s="18"/>
      <c r="BH1031" s="18"/>
      <c r="BI1031" s="18"/>
      <c r="BJ1031" s="18"/>
      <c r="BK1031" s="18"/>
      <c r="BL1031" s="18"/>
      <c r="BM1031" s="18"/>
      <c r="BN1031" s="18"/>
      <c r="BO1031" s="18"/>
      <c r="BP1031" s="18"/>
      <c r="BQ1031" s="18"/>
      <c r="BR1031" s="18"/>
      <c r="BS1031" s="18"/>
      <c r="BT1031" s="18"/>
      <c r="BU1031" s="18"/>
      <c r="BV1031" s="18"/>
      <c r="BW1031" s="18"/>
      <c r="BX1031" s="18"/>
      <c r="BY1031" s="18"/>
      <c r="BZ1031" s="18"/>
      <c r="CA1031" s="18"/>
      <c r="CB1031" s="18"/>
      <c r="CC1031" s="18"/>
      <c r="CD1031" s="18"/>
      <c r="CE1031" s="18"/>
      <c r="CF1031" s="18"/>
      <c r="CG1031" s="18"/>
      <c r="CH1031" s="18"/>
      <c r="CI1031" s="18"/>
      <c r="CJ1031" s="18"/>
      <c r="CK1031" s="18"/>
      <c r="CL1031" s="18"/>
    </row>
    <row r="1032" spans="46:90">
      <c r="AT1032" s="18"/>
      <c r="AU1032" s="18"/>
      <c r="AV1032" s="18"/>
      <c r="AW1032" s="18"/>
      <c r="AX1032" s="18"/>
      <c r="AY1032" s="18"/>
      <c r="AZ1032" s="18"/>
      <c r="BA1032" s="18"/>
      <c r="BB1032" s="18"/>
      <c r="BC1032" s="18"/>
      <c r="BD1032" s="18"/>
      <c r="BE1032" s="18"/>
      <c r="BF1032" s="18"/>
      <c r="BG1032" s="18"/>
      <c r="BH1032" s="18"/>
      <c r="BI1032" s="18"/>
      <c r="BJ1032" s="18"/>
      <c r="BK1032" s="18"/>
      <c r="BL1032" s="18"/>
      <c r="BM1032" s="18"/>
      <c r="BN1032" s="18"/>
      <c r="BO1032" s="18"/>
      <c r="BP1032" s="18"/>
      <c r="BQ1032" s="18"/>
      <c r="BR1032" s="18"/>
      <c r="BS1032" s="18"/>
      <c r="BT1032" s="18"/>
      <c r="BU1032" s="18"/>
      <c r="BV1032" s="18"/>
      <c r="BW1032" s="18"/>
      <c r="BX1032" s="18"/>
      <c r="BY1032" s="18"/>
      <c r="BZ1032" s="18"/>
      <c r="CA1032" s="18"/>
      <c r="CB1032" s="18"/>
      <c r="CC1032" s="18"/>
      <c r="CD1032" s="18"/>
      <c r="CE1032" s="18"/>
      <c r="CF1032" s="18"/>
      <c r="CG1032" s="18"/>
      <c r="CH1032" s="18"/>
      <c r="CI1032" s="18"/>
      <c r="CJ1032" s="18"/>
      <c r="CK1032" s="18"/>
      <c r="CL1032" s="18"/>
    </row>
    <row r="1033" spans="46:90">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18"/>
      <c r="CF1033" s="18"/>
      <c r="CG1033" s="18"/>
      <c r="CH1033" s="18"/>
      <c r="CI1033" s="18"/>
      <c r="CJ1033" s="18"/>
      <c r="CK1033" s="18"/>
      <c r="CL1033" s="18"/>
    </row>
    <row r="1034" spans="46:90">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row>
    <row r="1035" spans="46:90">
      <c r="AT1035" s="18"/>
      <c r="AU1035" s="18"/>
      <c r="AV1035" s="18"/>
      <c r="AW1035" s="18"/>
      <c r="AX1035" s="18"/>
      <c r="AY1035" s="18"/>
      <c r="AZ1035" s="18"/>
      <c r="BA1035" s="18"/>
      <c r="BB1035" s="18"/>
      <c r="BC1035" s="18"/>
      <c r="BD1035" s="18"/>
      <c r="BE1035" s="18"/>
      <c r="BF1035" s="18"/>
      <c r="BG1035" s="18"/>
      <c r="BH1035" s="18"/>
      <c r="BI1035" s="18"/>
      <c r="BJ1035" s="18"/>
      <c r="BK1035" s="18"/>
      <c r="BL1035" s="18"/>
      <c r="BM1035" s="18"/>
      <c r="BN1035" s="18"/>
      <c r="BO1035" s="18"/>
      <c r="BP1035" s="18"/>
      <c r="BQ1035" s="18"/>
      <c r="BR1035" s="18"/>
      <c r="BS1035" s="18"/>
      <c r="BT1035" s="18"/>
      <c r="BU1035" s="18"/>
      <c r="BV1035" s="18"/>
      <c r="BW1035" s="18"/>
      <c r="BX1035" s="18"/>
      <c r="BY1035" s="18"/>
      <c r="BZ1035" s="18"/>
      <c r="CA1035" s="18"/>
      <c r="CB1035" s="18"/>
      <c r="CC1035" s="18"/>
      <c r="CD1035" s="18"/>
      <c r="CE1035" s="18"/>
      <c r="CF1035" s="18"/>
      <c r="CG1035" s="18"/>
      <c r="CH1035" s="18"/>
      <c r="CI1035" s="18"/>
      <c r="CJ1035" s="18"/>
      <c r="CK1035" s="18"/>
      <c r="CL1035" s="18"/>
    </row>
    <row r="1036" spans="46:90">
      <c r="AT1036" s="18"/>
      <c r="AU1036" s="18"/>
      <c r="AV1036" s="18"/>
      <c r="AW1036" s="18"/>
      <c r="AX1036" s="18"/>
      <c r="AY1036" s="18"/>
      <c r="AZ1036" s="18"/>
      <c r="BA1036" s="18"/>
      <c r="BB1036" s="18"/>
      <c r="BC1036" s="18"/>
      <c r="BD1036" s="18"/>
      <c r="BE1036" s="18"/>
      <c r="BF1036" s="18"/>
      <c r="BG1036" s="18"/>
      <c r="BH1036" s="18"/>
      <c r="BI1036" s="18"/>
      <c r="BJ1036" s="18"/>
      <c r="BK1036" s="18"/>
      <c r="BL1036" s="18"/>
      <c r="BM1036" s="18"/>
      <c r="BN1036" s="18"/>
      <c r="BO1036" s="18"/>
      <c r="BP1036" s="18"/>
      <c r="BQ1036" s="18"/>
      <c r="BR1036" s="18"/>
      <c r="BS1036" s="18"/>
      <c r="BT1036" s="18"/>
      <c r="BU1036" s="18"/>
      <c r="BV1036" s="18"/>
      <c r="BW1036" s="18"/>
      <c r="BX1036" s="18"/>
      <c r="BY1036" s="18"/>
      <c r="BZ1036" s="18"/>
      <c r="CA1036" s="18"/>
      <c r="CB1036" s="18"/>
      <c r="CC1036" s="18"/>
      <c r="CD1036" s="18"/>
      <c r="CE1036" s="18"/>
      <c r="CF1036" s="18"/>
      <c r="CG1036" s="18"/>
      <c r="CH1036" s="18"/>
      <c r="CI1036" s="18"/>
      <c r="CJ1036" s="18"/>
      <c r="CK1036" s="18"/>
      <c r="CL1036" s="18"/>
    </row>
    <row r="1037" spans="46:90">
      <c r="AT1037" s="18"/>
      <c r="AU1037" s="18"/>
      <c r="AV1037" s="18"/>
      <c r="AW1037" s="18"/>
      <c r="AX1037" s="18"/>
      <c r="AY1037" s="18"/>
      <c r="AZ1037" s="18"/>
      <c r="BA1037" s="18"/>
      <c r="BB1037" s="18"/>
      <c r="BC1037" s="18"/>
      <c r="BD1037" s="18"/>
      <c r="BE1037" s="18"/>
      <c r="BF1037" s="18"/>
      <c r="BG1037" s="18"/>
      <c r="BH1037" s="18"/>
      <c r="BI1037" s="18"/>
      <c r="BJ1037" s="18"/>
      <c r="BK1037" s="18"/>
      <c r="BL1037" s="18"/>
      <c r="BM1037" s="18"/>
      <c r="BN1037" s="18"/>
      <c r="BO1037" s="18"/>
      <c r="BP1037" s="18"/>
      <c r="BQ1037" s="18"/>
      <c r="BR1037" s="18"/>
      <c r="BS1037" s="18"/>
      <c r="BT1037" s="18"/>
      <c r="BU1037" s="18"/>
      <c r="BV1037" s="18"/>
      <c r="BW1037" s="18"/>
      <c r="BX1037" s="18"/>
      <c r="BY1037" s="18"/>
      <c r="BZ1037" s="18"/>
      <c r="CA1037" s="18"/>
      <c r="CB1037" s="18"/>
      <c r="CC1037" s="18"/>
      <c r="CD1037" s="18"/>
      <c r="CE1037" s="18"/>
      <c r="CF1037" s="18"/>
      <c r="CG1037" s="18"/>
      <c r="CH1037" s="18"/>
      <c r="CI1037" s="18"/>
      <c r="CJ1037" s="18"/>
      <c r="CK1037" s="18"/>
      <c r="CL1037" s="18"/>
    </row>
    <row r="1038" spans="46:90">
      <c r="AT1038" s="18"/>
      <c r="AU1038" s="18"/>
      <c r="AV1038" s="18"/>
      <c r="AW1038" s="18"/>
      <c r="AX1038" s="18"/>
      <c r="AY1038" s="18"/>
      <c r="AZ1038" s="18"/>
      <c r="BA1038" s="18"/>
      <c r="BB1038" s="18"/>
      <c r="BC1038" s="18"/>
      <c r="BD1038" s="18"/>
      <c r="BE1038" s="18"/>
      <c r="BF1038" s="18"/>
      <c r="BG1038" s="18"/>
      <c r="BH1038" s="18"/>
      <c r="BI1038" s="18"/>
      <c r="BJ1038" s="18"/>
      <c r="BK1038" s="18"/>
      <c r="BL1038" s="18"/>
      <c r="BM1038" s="18"/>
      <c r="BN1038" s="18"/>
      <c r="BO1038" s="18"/>
      <c r="BP1038" s="18"/>
      <c r="BQ1038" s="18"/>
      <c r="BR1038" s="18"/>
      <c r="BS1038" s="18"/>
      <c r="BT1038" s="18"/>
      <c r="BU1038" s="18"/>
      <c r="BV1038" s="18"/>
      <c r="BW1038" s="18"/>
      <c r="BX1038" s="18"/>
      <c r="BY1038" s="18"/>
      <c r="BZ1038" s="18"/>
      <c r="CA1038" s="18"/>
      <c r="CB1038" s="18"/>
      <c r="CC1038" s="18"/>
      <c r="CD1038" s="18"/>
      <c r="CE1038" s="18"/>
      <c r="CF1038" s="18"/>
      <c r="CG1038" s="18"/>
      <c r="CH1038" s="18"/>
      <c r="CI1038" s="18"/>
      <c r="CJ1038" s="18"/>
      <c r="CK1038" s="18"/>
      <c r="CL1038" s="18"/>
    </row>
    <row r="1039" spans="46:90">
      <c r="AT1039" s="18"/>
      <c r="AU1039" s="18"/>
      <c r="AV1039" s="18"/>
      <c r="AW1039" s="18"/>
      <c r="AX1039" s="18"/>
      <c r="AY1039" s="18"/>
      <c r="AZ1039" s="18"/>
      <c r="BA1039" s="18"/>
      <c r="BB1039" s="18"/>
      <c r="BC1039" s="18"/>
      <c r="BD1039" s="18"/>
      <c r="BE1039" s="18"/>
      <c r="BF1039" s="18"/>
      <c r="BG1039" s="18"/>
      <c r="BH1039" s="18"/>
      <c r="BI1039" s="18"/>
      <c r="BJ1039" s="18"/>
      <c r="BK1039" s="18"/>
      <c r="BL1039" s="18"/>
      <c r="BM1039" s="18"/>
      <c r="BN1039" s="18"/>
      <c r="BO1039" s="18"/>
      <c r="BP1039" s="18"/>
      <c r="BQ1039" s="18"/>
      <c r="BR1039" s="18"/>
      <c r="BS1039" s="18"/>
      <c r="BT1039" s="18"/>
      <c r="BU1039" s="18"/>
      <c r="BV1039" s="18"/>
      <c r="BW1039" s="18"/>
      <c r="BX1039" s="18"/>
      <c r="BY1039" s="18"/>
      <c r="BZ1039" s="18"/>
      <c r="CA1039" s="18"/>
      <c r="CB1039" s="18"/>
      <c r="CC1039" s="18"/>
      <c r="CD1039" s="18"/>
      <c r="CE1039" s="18"/>
      <c r="CF1039" s="18"/>
      <c r="CG1039" s="18"/>
      <c r="CH1039" s="18"/>
      <c r="CI1039" s="18"/>
      <c r="CJ1039" s="18"/>
      <c r="CK1039" s="18"/>
      <c r="CL1039" s="18"/>
    </row>
    <row r="1040" spans="46:90">
      <c r="AT1040" s="18"/>
      <c r="AU1040" s="18"/>
      <c r="AV1040" s="18"/>
      <c r="AW1040" s="18"/>
      <c r="AX1040" s="18"/>
      <c r="AY1040" s="18"/>
      <c r="AZ1040" s="18"/>
      <c r="BA1040" s="18"/>
      <c r="BB1040" s="18"/>
      <c r="BC1040" s="18"/>
      <c r="BD1040" s="18"/>
      <c r="BE1040" s="18"/>
      <c r="BF1040" s="18"/>
      <c r="BG1040" s="18"/>
      <c r="BH1040" s="18"/>
      <c r="BI1040" s="18"/>
      <c r="BJ1040" s="18"/>
      <c r="BK1040" s="18"/>
      <c r="BL1040" s="18"/>
      <c r="BM1040" s="18"/>
      <c r="BN1040" s="18"/>
      <c r="BO1040" s="18"/>
      <c r="BP1040" s="18"/>
      <c r="BQ1040" s="18"/>
      <c r="BR1040" s="18"/>
      <c r="BS1040" s="18"/>
      <c r="BT1040" s="18"/>
      <c r="BU1040" s="18"/>
      <c r="BV1040" s="18"/>
      <c r="BW1040" s="18"/>
      <c r="BX1040" s="18"/>
      <c r="BY1040" s="18"/>
      <c r="BZ1040" s="18"/>
      <c r="CA1040" s="18"/>
      <c r="CB1040" s="18"/>
      <c r="CC1040" s="18"/>
      <c r="CD1040" s="18"/>
      <c r="CE1040" s="18"/>
      <c r="CF1040" s="18"/>
      <c r="CG1040" s="18"/>
      <c r="CH1040" s="18"/>
      <c r="CI1040" s="18"/>
      <c r="CJ1040" s="18"/>
      <c r="CK1040" s="18"/>
      <c r="CL1040" s="18"/>
    </row>
    <row r="1041" spans="46:90">
      <c r="AT1041" s="18"/>
      <c r="AU1041" s="18"/>
      <c r="AV1041" s="18"/>
      <c r="AW1041" s="18"/>
      <c r="AX1041" s="18"/>
      <c r="AY1041" s="18"/>
      <c r="AZ1041" s="18"/>
      <c r="BA1041" s="18"/>
      <c r="BB1041" s="18"/>
      <c r="BC1041" s="18"/>
      <c r="BD1041" s="18"/>
      <c r="BE1041" s="18"/>
      <c r="BF1041" s="18"/>
      <c r="BG1041" s="18"/>
      <c r="BH1041" s="18"/>
      <c r="BI1041" s="18"/>
      <c r="BJ1041" s="18"/>
      <c r="BK1041" s="18"/>
      <c r="BL1041" s="18"/>
      <c r="BM1041" s="18"/>
      <c r="BN1041" s="18"/>
      <c r="BO1041" s="18"/>
      <c r="BP1041" s="18"/>
      <c r="BQ1041" s="18"/>
      <c r="BR1041" s="18"/>
      <c r="BS1041" s="18"/>
      <c r="BT1041" s="18"/>
      <c r="BU1041" s="18"/>
      <c r="BV1041" s="18"/>
      <c r="BW1041" s="18"/>
      <c r="BX1041" s="18"/>
      <c r="BY1041" s="18"/>
      <c r="BZ1041" s="18"/>
      <c r="CA1041" s="18"/>
      <c r="CB1041" s="18"/>
      <c r="CC1041" s="18"/>
      <c r="CD1041" s="18"/>
      <c r="CE1041" s="18"/>
      <c r="CF1041" s="18"/>
      <c r="CG1041" s="18"/>
      <c r="CH1041" s="18"/>
      <c r="CI1041" s="18"/>
      <c r="CJ1041" s="18"/>
      <c r="CK1041" s="18"/>
      <c r="CL1041" s="18"/>
    </row>
    <row r="1042" spans="46:90">
      <c r="AT1042" s="18"/>
      <c r="AU1042" s="18"/>
      <c r="AV1042" s="18"/>
      <c r="AW1042" s="18"/>
      <c r="AX1042" s="18"/>
      <c r="AY1042" s="18"/>
      <c r="AZ1042" s="18"/>
      <c r="BA1042" s="18"/>
      <c r="BB1042" s="18"/>
      <c r="BC1042" s="18"/>
      <c r="BD1042" s="18"/>
      <c r="BE1042" s="18"/>
      <c r="BF1042" s="18"/>
      <c r="BG1042" s="18"/>
      <c r="BH1042" s="18"/>
      <c r="BI1042" s="18"/>
      <c r="BJ1042" s="18"/>
      <c r="BK1042" s="18"/>
      <c r="BL1042" s="18"/>
      <c r="BM1042" s="18"/>
      <c r="BN1042" s="18"/>
      <c r="BO1042" s="18"/>
      <c r="BP1042" s="18"/>
      <c r="BQ1042" s="18"/>
      <c r="BR1042" s="18"/>
      <c r="BS1042" s="18"/>
      <c r="BT1042" s="18"/>
      <c r="BU1042" s="18"/>
      <c r="BV1042" s="18"/>
      <c r="BW1042" s="18"/>
      <c r="BX1042" s="18"/>
      <c r="BY1042" s="18"/>
      <c r="BZ1042" s="18"/>
      <c r="CA1042" s="18"/>
      <c r="CB1042" s="18"/>
      <c r="CC1042" s="18"/>
      <c r="CD1042" s="18"/>
      <c r="CE1042" s="18"/>
      <c r="CF1042" s="18"/>
      <c r="CG1042" s="18"/>
      <c r="CH1042" s="18"/>
      <c r="CI1042" s="18"/>
      <c r="CJ1042" s="18"/>
      <c r="CK1042" s="18"/>
      <c r="CL1042" s="18"/>
    </row>
    <row r="1043" spans="46:90">
      <c r="AT1043" s="18"/>
      <c r="AU1043" s="18"/>
      <c r="AV1043" s="18"/>
      <c r="AW1043" s="18"/>
      <c r="AX1043" s="18"/>
      <c r="AY1043" s="18"/>
      <c r="AZ1043" s="18"/>
      <c r="BA1043" s="18"/>
      <c r="BB1043" s="18"/>
      <c r="BC1043" s="18"/>
      <c r="BD1043" s="18"/>
      <c r="BE1043" s="18"/>
      <c r="BF1043" s="18"/>
      <c r="BG1043" s="18"/>
      <c r="BH1043" s="18"/>
      <c r="BI1043" s="18"/>
      <c r="BJ1043" s="18"/>
      <c r="BK1043" s="18"/>
      <c r="BL1043" s="18"/>
      <c r="BM1043" s="18"/>
      <c r="BN1043" s="18"/>
      <c r="BO1043" s="18"/>
      <c r="BP1043" s="18"/>
      <c r="BQ1043" s="18"/>
      <c r="BR1043" s="18"/>
      <c r="BS1043" s="18"/>
      <c r="BT1043" s="18"/>
      <c r="BU1043" s="18"/>
      <c r="BV1043" s="18"/>
      <c r="BW1043" s="18"/>
      <c r="BX1043" s="18"/>
      <c r="BY1043" s="18"/>
      <c r="BZ1043" s="18"/>
      <c r="CA1043" s="18"/>
      <c r="CB1043" s="18"/>
      <c r="CC1043" s="18"/>
      <c r="CD1043" s="18"/>
      <c r="CE1043" s="18"/>
      <c r="CF1043" s="18"/>
      <c r="CG1043" s="18"/>
      <c r="CH1043" s="18"/>
      <c r="CI1043" s="18"/>
      <c r="CJ1043" s="18"/>
      <c r="CK1043" s="18"/>
      <c r="CL1043" s="18"/>
    </row>
    <row r="1044" spans="46:90">
      <c r="AT1044" s="18"/>
      <c r="AU1044" s="18"/>
      <c r="AV1044" s="18"/>
      <c r="AW1044" s="18"/>
      <c r="AX1044" s="18"/>
      <c r="AY1044" s="18"/>
      <c r="AZ1044" s="18"/>
      <c r="BA1044" s="18"/>
      <c r="BB1044" s="18"/>
      <c r="BC1044" s="18"/>
      <c r="BD1044" s="18"/>
      <c r="BE1044" s="18"/>
      <c r="BF1044" s="18"/>
      <c r="BG1044" s="18"/>
      <c r="BH1044" s="18"/>
      <c r="BI1044" s="18"/>
      <c r="BJ1044" s="18"/>
      <c r="BK1044" s="18"/>
      <c r="BL1044" s="18"/>
      <c r="BM1044" s="18"/>
      <c r="BN1044" s="18"/>
      <c r="BO1044" s="18"/>
      <c r="BP1044" s="18"/>
      <c r="BQ1044" s="18"/>
      <c r="BR1044" s="18"/>
      <c r="BS1044" s="18"/>
      <c r="BT1044" s="18"/>
      <c r="BU1044" s="18"/>
      <c r="BV1044" s="18"/>
      <c r="BW1044" s="18"/>
      <c r="BX1044" s="18"/>
      <c r="BY1044" s="18"/>
      <c r="BZ1044" s="18"/>
      <c r="CA1044" s="18"/>
      <c r="CB1044" s="18"/>
      <c r="CC1044" s="18"/>
      <c r="CD1044" s="18"/>
      <c r="CE1044" s="18"/>
      <c r="CF1044" s="18"/>
      <c r="CG1044" s="18"/>
      <c r="CH1044" s="18"/>
      <c r="CI1044" s="18"/>
      <c r="CJ1044" s="18"/>
      <c r="CK1044" s="18"/>
      <c r="CL1044" s="18"/>
    </row>
    <row r="1045" spans="46:90">
      <c r="AT1045" s="18"/>
      <c r="AU1045" s="18"/>
      <c r="AV1045" s="18"/>
      <c r="AW1045" s="18"/>
      <c r="AX1045" s="18"/>
      <c r="AY1045" s="18"/>
      <c r="AZ1045" s="18"/>
      <c r="BA1045" s="18"/>
      <c r="BB1045" s="18"/>
      <c r="BC1045" s="18"/>
      <c r="BD1045" s="18"/>
      <c r="BE1045" s="18"/>
      <c r="BF1045" s="18"/>
      <c r="BG1045" s="18"/>
      <c r="BH1045" s="18"/>
      <c r="BI1045" s="18"/>
      <c r="BJ1045" s="18"/>
      <c r="BK1045" s="18"/>
      <c r="BL1045" s="18"/>
      <c r="BM1045" s="18"/>
      <c r="BN1045" s="18"/>
      <c r="BO1045" s="18"/>
      <c r="BP1045" s="18"/>
      <c r="BQ1045" s="18"/>
      <c r="BR1045" s="18"/>
      <c r="BS1045" s="18"/>
      <c r="BT1045" s="18"/>
      <c r="BU1045" s="18"/>
      <c r="BV1045" s="18"/>
      <c r="BW1045" s="18"/>
      <c r="BX1045" s="18"/>
      <c r="BY1045" s="18"/>
      <c r="BZ1045" s="18"/>
      <c r="CA1045" s="18"/>
      <c r="CB1045" s="18"/>
      <c r="CC1045" s="18"/>
      <c r="CD1045" s="18"/>
      <c r="CE1045" s="18"/>
      <c r="CF1045" s="18"/>
      <c r="CG1045" s="18"/>
      <c r="CH1045" s="18"/>
      <c r="CI1045" s="18"/>
      <c r="CJ1045" s="18"/>
      <c r="CK1045" s="18"/>
      <c r="CL1045" s="18"/>
    </row>
    <row r="1046" spans="46:90">
      <c r="AT1046" s="18"/>
      <c r="AU1046" s="18"/>
      <c r="AV1046" s="18"/>
      <c r="AW1046" s="18"/>
      <c r="AX1046" s="18"/>
      <c r="AY1046" s="18"/>
      <c r="AZ1046" s="18"/>
      <c r="BA1046" s="18"/>
      <c r="BB1046" s="18"/>
      <c r="BC1046" s="18"/>
      <c r="BD1046" s="18"/>
      <c r="BE1046" s="18"/>
      <c r="BF1046" s="18"/>
      <c r="BG1046" s="18"/>
      <c r="BH1046" s="18"/>
      <c r="BI1046" s="18"/>
      <c r="BJ1046" s="18"/>
      <c r="BK1046" s="18"/>
      <c r="BL1046" s="18"/>
      <c r="BM1046" s="18"/>
      <c r="BN1046" s="18"/>
      <c r="BO1046" s="18"/>
      <c r="BP1046" s="18"/>
      <c r="BQ1046" s="18"/>
      <c r="BR1046" s="18"/>
      <c r="BS1046" s="18"/>
      <c r="BT1046" s="18"/>
      <c r="BU1046" s="18"/>
      <c r="BV1046" s="18"/>
      <c r="BW1046" s="18"/>
      <c r="BX1046" s="18"/>
      <c r="BY1046" s="18"/>
      <c r="BZ1046" s="18"/>
      <c r="CA1046" s="18"/>
      <c r="CB1046" s="18"/>
      <c r="CC1046" s="18"/>
      <c r="CD1046" s="18"/>
      <c r="CE1046" s="18"/>
      <c r="CF1046" s="18"/>
      <c r="CG1046" s="18"/>
      <c r="CH1046" s="18"/>
      <c r="CI1046" s="18"/>
      <c r="CJ1046" s="18"/>
      <c r="CK1046" s="18"/>
      <c r="CL1046" s="18"/>
    </row>
    <row r="1047" spans="46:90">
      <c r="AT1047" s="18"/>
      <c r="AU1047" s="18"/>
      <c r="AV1047" s="18"/>
      <c r="AW1047" s="18"/>
      <c r="AX1047" s="18"/>
      <c r="AY1047" s="18"/>
      <c r="AZ1047" s="18"/>
      <c r="BA1047" s="18"/>
      <c r="BB1047" s="18"/>
      <c r="BC1047" s="18"/>
      <c r="BD1047" s="18"/>
      <c r="BE1047" s="18"/>
      <c r="BF1047" s="18"/>
      <c r="BG1047" s="18"/>
      <c r="BH1047" s="18"/>
      <c r="BI1047" s="18"/>
      <c r="BJ1047" s="18"/>
      <c r="BK1047" s="18"/>
      <c r="BL1047" s="18"/>
      <c r="BM1047" s="18"/>
      <c r="BN1047" s="18"/>
      <c r="BO1047" s="18"/>
      <c r="BP1047" s="18"/>
      <c r="BQ1047" s="18"/>
      <c r="BR1047" s="18"/>
      <c r="BS1047" s="18"/>
      <c r="BT1047" s="18"/>
      <c r="BU1047" s="18"/>
      <c r="BV1047" s="18"/>
      <c r="BW1047" s="18"/>
      <c r="BX1047" s="18"/>
      <c r="BY1047" s="18"/>
      <c r="BZ1047" s="18"/>
      <c r="CA1047" s="18"/>
      <c r="CB1047" s="18"/>
      <c r="CC1047" s="18"/>
      <c r="CD1047" s="18"/>
      <c r="CE1047" s="18"/>
      <c r="CF1047" s="18"/>
      <c r="CG1047" s="18"/>
      <c r="CH1047" s="18"/>
      <c r="CI1047" s="18"/>
      <c r="CJ1047" s="18"/>
      <c r="CK1047" s="18"/>
      <c r="CL1047" s="18"/>
    </row>
    <row r="1048" spans="46:90">
      <c r="AT1048" s="18"/>
      <c r="AU1048" s="18"/>
      <c r="AV1048" s="18"/>
      <c r="AW1048" s="18"/>
      <c r="AX1048" s="18"/>
      <c r="AY1048" s="18"/>
      <c r="AZ1048" s="18"/>
      <c r="BA1048" s="18"/>
      <c r="BB1048" s="18"/>
      <c r="BC1048" s="18"/>
      <c r="BD1048" s="18"/>
      <c r="BE1048" s="18"/>
      <c r="BF1048" s="18"/>
      <c r="BG1048" s="18"/>
      <c r="BH1048" s="18"/>
      <c r="BI1048" s="18"/>
      <c r="BJ1048" s="18"/>
      <c r="BK1048" s="18"/>
      <c r="BL1048" s="18"/>
      <c r="BM1048" s="18"/>
      <c r="BN1048" s="18"/>
      <c r="BO1048" s="18"/>
      <c r="BP1048" s="18"/>
      <c r="BQ1048" s="18"/>
      <c r="BR1048" s="18"/>
      <c r="BS1048" s="18"/>
      <c r="BT1048" s="18"/>
      <c r="BU1048" s="18"/>
      <c r="BV1048" s="18"/>
      <c r="BW1048" s="18"/>
      <c r="BX1048" s="18"/>
      <c r="BY1048" s="18"/>
      <c r="BZ1048" s="18"/>
      <c r="CA1048" s="18"/>
      <c r="CB1048" s="18"/>
      <c r="CC1048" s="18"/>
      <c r="CD1048" s="18"/>
      <c r="CE1048" s="18"/>
      <c r="CF1048" s="18"/>
      <c r="CG1048" s="18"/>
      <c r="CH1048" s="18"/>
      <c r="CI1048" s="18"/>
      <c r="CJ1048" s="18"/>
      <c r="CK1048" s="18"/>
      <c r="CL1048" s="18"/>
    </row>
    <row r="1049" spans="46:90">
      <c r="AT1049" s="18"/>
      <c r="AU1049" s="18"/>
      <c r="AV1049" s="18"/>
      <c r="AW1049" s="18"/>
      <c r="AX1049" s="18"/>
      <c r="AY1049" s="18"/>
      <c r="AZ1049" s="18"/>
      <c r="BA1049" s="18"/>
      <c r="BB1049" s="18"/>
      <c r="BC1049" s="18"/>
      <c r="BD1049" s="18"/>
      <c r="BE1049" s="18"/>
      <c r="BF1049" s="18"/>
      <c r="BG1049" s="18"/>
      <c r="BH1049" s="18"/>
      <c r="BI1049" s="18"/>
      <c r="BJ1049" s="18"/>
      <c r="BK1049" s="18"/>
      <c r="BL1049" s="18"/>
      <c r="BM1049" s="18"/>
      <c r="BN1049" s="18"/>
      <c r="BO1049" s="18"/>
      <c r="BP1049" s="18"/>
      <c r="BQ1049" s="18"/>
      <c r="BR1049" s="18"/>
      <c r="BS1049" s="18"/>
      <c r="BT1049" s="18"/>
      <c r="BU1049" s="18"/>
      <c r="BV1049" s="18"/>
      <c r="BW1049" s="18"/>
      <c r="BX1049" s="18"/>
      <c r="BY1049" s="18"/>
      <c r="BZ1049" s="18"/>
      <c r="CA1049" s="18"/>
      <c r="CB1049" s="18"/>
      <c r="CC1049" s="18"/>
      <c r="CD1049" s="18"/>
      <c r="CE1049" s="18"/>
      <c r="CF1049" s="18"/>
      <c r="CG1049" s="18"/>
      <c r="CH1049" s="18"/>
      <c r="CI1049" s="18"/>
      <c r="CJ1049" s="18"/>
      <c r="CK1049" s="18"/>
      <c r="CL1049" s="18"/>
    </row>
    <row r="1050" spans="46:90">
      <c r="AT1050" s="18"/>
      <c r="AU1050" s="18"/>
      <c r="AV1050" s="18"/>
      <c r="AW1050" s="18"/>
      <c r="AX1050" s="18"/>
      <c r="AY1050" s="18"/>
      <c r="AZ1050" s="18"/>
      <c r="BA1050" s="18"/>
      <c r="BB1050" s="18"/>
      <c r="BC1050" s="18"/>
      <c r="BD1050" s="18"/>
      <c r="BE1050" s="18"/>
      <c r="BF1050" s="18"/>
      <c r="BG1050" s="18"/>
      <c r="BH1050" s="18"/>
      <c r="BI1050" s="18"/>
      <c r="BJ1050" s="18"/>
      <c r="BK1050" s="18"/>
      <c r="BL1050" s="18"/>
      <c r="BM1050" s="18"/>
      <c r="BN1050" s="18"/>
      <c r="BO1050" s="18"/>
      <c r="BP1050" s="18"/>
      <c r="BQ1050" s="18"/>
      <c r="BR1050" s="18"/>
      <c r="BS1050" s="18"/>
      <c r="BT1050" s="18"/>
      <c r="BU1050" s="18"/>
      <c r="BV1050" s="18"/>
      <c r="BW1050" s="18"/>
      <c r="BX1050" s="18"/>
      <c r="BY1050" s="18"/>
      <c r="BZ1050" s="18"/>
      <c r="CA1050" s="18"/>
      <c r="CB1050" s="18"/>
      <c r="CC1050" s="18"/>
      <c r="CD1050" s="18"/>
      <c r="CE1050" s="18"/>
      <c r="CF1050" s="18"/>
      <c r="CG1050" s="18"/>
      <c r="CH1050" s="18"/>
      <c r="CI1050" s="18"/>
      <c r="CJ1050" s="18"/>
      <c r="CK1050" s="18"/>
      <c r="CL1050" s="18"/>
    </row>
    <row r="1051" spans="46:90">
      <c r="AT1051" s="18"/>
      <c r="AU1051" s="18"/>
      <c r="AV1051" s="18"/>
      <c r="AW1051" s="18"/>
      <c r="AX1051" s="18"/>
      <c r="AY1051" s="18"/>
      <c r="AZ1051" s="18"/>
      <c r="BA1051" s="18"/>
      <c r="BB1051" s="18"/>
      <c r="BC1051" s="18"/>
      <c r="BD1051" s="18"/>
      <c r="BE1051" s="18"/>
      <c r="BF1051" s="18"/>
      <c r="BG1051" s="18"/>
      <c r="BH1051" s="18"/>
      <c r="BI1051" s="18"/>
      <c r="BJ1051" s="18"/>
      <c r="BK1051" s="18"/>
      <c r="BL1051" s="18"/>
      <c r="BM1051" s="18"/>
      <c r="BN1051" s="18"/>
      <c r="BO1051" s="18"/>
      <c r="BP1051" s="18"/>
      <c r="BQ1051" s="18"/>
      <c r="BR1051" s="18"/>
      <c r="BS1051" s="18"/>
      <c r="BT1051" s="18"/>
      <c r="BU1051" s="18"/>
      <c r="BV1051" s="18"/>
      <c r="BW1051" s="18"/>
      <c r="BX1051" s="18"/>
      <c r="BY1051" s="18"/>
      <c r="BZ1051" s="18"/>
      <c r="CA1051" s="18"/>
      <c r="CB1051" s="18"/>
      <c r="CC1051" s="18"/>
      <c r="CD1051" s="18"/>
      <c r="CE1051" s="18"/>
      <c r="CF1051" s="18"/>
      <c r="CG1051" s="18"/>
      <c r="CH1051" s="18"/>
      <c r="CI1051" s="18"/>
      <c r="CJ1051" s="18"/>
      <c r="CK1051" s="18"/>
      <c r="CL1051" s="18"/>
    </row>
    <row r="1052" spans="46:90">
      <c r="AT1052" s="18"/>
      <c r="AU1052" s="18"/>
      <c r="AV1052" s="18"/>
      <c r="AW1052" s="18"/>
      <c r="AX1052" s="18"/>
      <c r="AY1052" s="18"/>
      <c r="AZ1052" s="18"/>
      <c r="BA1052" s="18"/>
      <c r="BB1052" s="18"/>
      <c r="BC1052" s="18"/>
      <c r="BD1052" s="18"/>
      <c r="BE1052" s="18"/>
      <c r="BF1052" s="18"/>
      <c r="BG1052" s="18"/>
      <c r="BH1052" s="18"/>
      <c r="BI1052" s="18"/>
      <c r="BJ1052" s="18"/>
      <c r="BK1052" s="18"/>
      <c r="BL1052" s="18"/>
      <c r="BM1052" s="18"/>
      <c r="BN1052" s="18"/>
      <c r="BO1052" s="18"/>
      <c r="BP1052" s="18"/>
      <c r="BQ1052" s="18"/>
      <c r="BR1052" s="18"/>
      <c r="BS1052" s="18"/>
      <c r="BT1052" s="18"/>
      <c r="BU1052" s="18"/>
      <c r="BV1052" s="18"/>
      <c r="BW1052" s="18"/>
      <c r="BX1052" s="18"/>
      <c r="BY1052" s="18"/>
      <c r="BZ1052" s="18"/>
      <c r="CA1052" s="18"/>
      <c r="CB1052" s="18"/>
      <c r="CC1052" s="18"/>
      <c r="CD1052" s="18"/>
      <c r="CE1052" s="18"/>
      <c r="CF1052" s="18"/>
      <c r="CG1052" s="18"/>
      <c r="CH1052" s="18"/>
      <c r="CI1052" s="18"/>
      <c r="CJ1052" s="18"/>
      <c r="CK1052" s="18"/>
      <c r="CL1052" s="18"/>
    </row>
    <row r="1053" spans="46:90">
      <c r="AT1053" s="18"/>
      <c r="AU1053" s="18"/>
      <c r="AV1053" s="18"/>
      <c r="AW1053" s="18"/>
      <c r="AX1053" s="18"/>
      <c r="AY1053" s="18"/>
      <c r="AZ1053" s="18"/>
      <c r="BA1053" s="18"/>
      <c r="BB1053" s="18"/>
      <c r="BC1053" s="18"/>
      <c r="BD1053" s="18"/>
      <c r="BE1053" s="18"/>
      <c r="BF1053" s="18"/>
      <c r="BG1053" s="18"/>
      <c r="BH1053" s="18"/>
      <c r="BI1053" s="18"/>
      <c r="BJ1053" s="18"/>
      <c r="BK1053" s="18"/>
      <c r="BL1053" s="18"/>
      <c r="BM1053" s="18"/>
      <c r="BN1053" s="18"/>
      <c r="BO1053" s="18"/>
      <c r="BP1053" s="18"/>
      <c r="BQ1053" s="18"/>
      <c r="BR1053" s="18"/>
      <c r="BS1053" s="18"/>
      <c r="BT1053" s="18"/>
      <c r="BU1053" s="18"/>
      <c r="BV1053" s="18"/>
      <c r="BW1053" s="18"/>
      <c r="BX1053" s="18"/>
      <c r="BY1053" s="18"/>
      <c r="BZ1053" s="18"/>
      <c r="CA1053" s="18"/>
      <c r="CB1053" s="18"/>
      <c r="CC1053" s="18"/>
      <c r="CD1053" s="18"/>
      <c r="CE1053" s="18"/>
      <c r="CF1053" s="18"/>
      <c r="CG1053" s="18"/>
      <c r="CH1053" s="18"/>
      <c r="CI1053" s="18"/>
      <c r="CJ1053" s="18"/>
      <c r="CK1053" s="18"/>
      <c r="CL1053" s="18"/>
    </row>
    <row r="1054" spans="46:90">
      <c r="AT1054" s="18"/>
      <c r="AU1054" s="18"/>
      <c r="AV1054" s="18"/>
      <c r="AW1054" s="18"/>
      <c r="AX1054" s="18"/>
      <c r="AY1054" s="18"/>
      <c r="AZ1054" s="18"/>
      <c r="BA1054" s="18"/>
      <c r="BB1054" s="18"/>
      <c r="BC1054" s="18"/>
      <c r="BD1054" s="18"/>
      <c r="BE1054" s="18"/>
      <c r="BF1054" s="18"/>
      <c r="BG1054" s="18"/>
      <c r="BH1054" s="18"/>
      <c r="BI1054" s="18"/>
      <c r="BJ1054" s="18"/>
      <c r="BK1054" s="18"/>
      <c r="BL1054" s="18"/>
      <c r="BM1054" s="18"/>
      <c r="BN1054" s="18"/>
      <c r="BO1054" s="18"/>
      <c r="BP1054" s="18"/>
      <c r="BQ1054" s="18"/>
      <c r="BR1054" s="18"/>
      <c r="BS1054" s="18"/>
      <c r="BT1054" s="18"/>
      <c r="BU1054" s="18"/>
      <c r="BV1054" s="18"/>
      <c r="BW1054" s="18"/>
      <c r="BX1054" s="18"/>
      <c r="BY1054" s="18"/>
      <c r="BZ1054" s="18"/>
      <c r="CA1054" s="18"/>
      <c r="CB1054" s="18"/>
      <c r="CC1054" s="18"/>
      <c r="CD1054" s="18"/>
      <c r="CE1054" s="18"/>
      <c r="CF1054" s="18"/>
      <c r="CG1054" s="18"/>
      <c r="CH1054" s="18"/>
      <c r="CI1054" s="18"/>
      <c r="CJ1054" s="18"/>
      <c r="CK1054" s="18"/>
      <c r="CL1054" s="18"/>
    </row>
    <row r="1055" spans="46:90">
      <c r="AT1055" s="18"/>
      <c r="AU1055" s="18"/>
      <c r="AV1055" s="18"/>
      <c r="AW1055" s="18"/>
      <c r="AX1055" s="18"/>
      <c r="AY1055" s="18"/>
      <c r="AZ1055" s="18"/>
      <c r="BA1055" s="18"/>
      <c r="BB1055" s="18"/>
      <c r="BC1055" s="18"/>
      <c r="BD1055" s="18"/>
      <c r="BE1055" s="18"/>
      <c r="BF1055" s="18"/>
      <c r="BG1055" s="18"/>
      <c r="BH1055" s="18"/>
      <c r="BI1055" s="18"/>
      <c r="BJ1055" s="18"/>
      <c r="BK1055" s="18"/>
      <c r="BL1055" s="18"/>
      <c r="BM1055" s="18"/>
      <c r="BN1055" s="18"/>
      <c r="BO1055" s="18"/>
      <c r="BP1055" s="18"/>
      <c r="BQ1055" s="18"/>
      <c r="BR1055" s="18"/>
      <c r="BS1055" s="18"/>
      <c r="BT1055" s="18"/>
      <c r="BU1055" s="18"/>
      <c r="BV1055" s="18"/>
      <c r="BW1055" s="18"/>
      <c r="BX1055" s="18"/>
      <c r="BY1055" s="18"/>
      <c r="BZ1055" s="18"/>
      <c r="CA1055" s="18"/>
      <c r="CB1055" s="18"/>
      <c r="CC1055" s="18"/>
      <c r="CD1055" s="18"/>
      <c r="CE1055" s="18"/>
      <c r="CF1055" s="18"/>
      <c r="CG1055" s="18"/>
      <c r="CH1055" s="18"/>
      <c r="CI1055" s="18"/>
      <c r="CJ1055" s="18"/>
      <c r="CK1055" s="18"/>
      <c r="CL1055" s="18"/>
    </row>
    <row r="1056" spans="46:90">
      <c r="AT1056" s="18"/>
      <c r="AU1056" s="18"/>
      <c r="AV1056" s="18"/>
      <c r="AW1056" s="18"/>
      <c r="AX1056" s="18"/>
      <c r="AY1056" s="18"/>
      <c r="AZ1056" s="18"/>
      <c r="BA1056" s="18"/>
      <c r="BB1056" s="18"/>
      <c r="BC1056" s="18"/>
      <c r="BD1056" s="18"/>
      <c r="BE1056" s="18"/>
      <c r="BF1056" s="18"/>
      <c r="BG1056" s="18"/>
      <c r="BH1056" s="18"/>
      <c r="BI1056" s="18"/>
      <c r="BJ1056" s="18"/>
      <c r="BK1056" s="18"/>
      <c r="BL1056" s="18"/>
      <c r="BM1056" s="18"/>
      <c r="BN1056" s="18"/>
      <c r="BO1056" s="18"/>
      <c r="BP1056" s="18"/>
      <c r="BQ1056" s="18"/>
      <c r="BR1056" s="18"/>
      <c r="BS1056" s="18"/>
      <c r="BT1056" s="18"/>
      <c r="BU1056" s="18"/>
      <c r="BV1056" s="18"/>
      <c r="BW1056" s="18"/>
      <c r="BX1056" s="18"/>
      <c r="BY1056" s="18"/>
      <c r="BZ1056" s="18"/>
      <c r="CA1056" s="18"/>
      <c r="CB1056" s="18"/>
      <c r="CC1056" s="18"/>
      <c r="CD1056" s="18"/>
      <c r="CE1056" s="18"/>
      <c r="CF1056" s="18"/>
      <c r="CG1056" s="18"/>
      <c r="CH1056" s="18"/>
      <c r="CI1056" s="18"/>
      <c r="CJ1056" s="18"/>
      <c r="CK1056" s="18"/>
      <c r="CL1056" s="18"/>
    </row>
    <row r="1057" spans="46:90">
      <c r="AT1057" s="18"/>
      <c r="AU1057" s="18"/>
      <c r="AV1057" s="18"/>
      <c r="AW1057" s="18"/>
      <c r="AX1057" s="18"/>
      <c r="AY1057" s="18"/>
      <c r="AZ1057" s="18"/>
      <c r="BA1057" s="18"/>
      <c r="BB1057" s="18"/>
      <c r="BC1057" s="18"/>
      <c r="BD1057" s="18"/>
      <c r="BE1057" s="18"/>
      <c r="BF1057" s="18"/>
      <c r="BG1057" s="18"/>
      <c r="BH1057" s="18"/>
      <c r="BI1057" s="18"/>
      <c r="BJ1057" s="18"/>
      <c r="BK1057" s="18"/>
      <c r="BL1057" s="18"/>
      <c r="BM1057" s="18"/>
      <c r="BN1057" s="18"/>
      <c r="BO1057" s="18"/>
      <c r="BP1057" s="18"/>
      <c r="BQ1057" s="18"/>
      <c r="BR1057" s="18"/>
      <c r="BS1057" s="18"/>
      <c r="BT1057" s="18"/>
      <c r="BU1057" s="18"/>
      <c r="BV1057" s="18"/>
      <c r="BW1057" s="18"/>
      <c r="BX1057" s="18"/>
      <c r="BY1057" s="18"/>
      <c r="BZ1057" s="18"/>
      <c r="CA1057" s="18"/>
      <c r="CB1057" s="18"/>
      <c r="CC1057" s="18"/>
      <c r="CD1057" s="18"/>
      <c r="CE1057" s="18"/>
      <c r="CF1057" s="18"/>
      <c r="CG1057" s="18"/>
      <c r="CH1057" s="18"/>
      <c r="CI1057" s="18"/>
      <c r="CJ1057" s="18"/>
      <c r="CK1057" s="18"/>
      <c r="CL1057" s="18"/>
    </row>
    <row r="1058" spans="46:90">
      <c r="AT1058" s="18"/>
      <c r="AU1058" s="18"/>
      <c r="AV1058" s="18"/>
      <c r="AW1058" s="18"/>
      <c r="AX1058" s="18"/>
      <c r="AY1058" s="18"/>
      <c r="AZ1058" s="18"/>
      <c r="BA1058" s="18"/>
      <c r="BB1058" s="18"/>
      <c r="BC1058" s="18"/>
      <c r="BD1058" s="18"/>
      <c r="BE1058" s="18"/>
      <c r="BF1058" s="18"/>
      <c r="BG1058" s="18"/>
      <c r="BH1058" s="18"/>
      <c r="BI1058" s="18"/>
      <c r="BJ1058" s="18"/>
      <c r="BK1058" s="18"/>
      <c r="BL1058" s="18"/>
      <c r="BM1058" s="18"/>
      <c r="BN1058" s="18"/>
      <c r="BO1058" s="18"/>
      <c r="BP1058" s="18"/>
      <c r="BQ1058" s="18"/>
      <c r="BR1058" s="18"/>
      <c r="BS1058" s="18"/>
      <c r="BT1058" s="18"/>
      <c r="BU1058" s="18"/>
      <c r="BV1058" s="18"/>
      <c r="BW1058" s="18"/>
      <c r="BX1058" s="18"/>
      <c r="BY1058" s="18"/>
      <c r="BZ1058" s="18"/>
      <c r="CA1058" s="18"/>
      <c r="CB1058" s="18"/>
      <c r="CC1058" s="18"/>
      <c r="CD1058" s="18"/>
      <c r="CE1058" s="18"/>
      <c r="CF1058" s="18"/>
      <c r="CG1058" s="18"/>
      <c r="CH1058" s="18"/>
      <c r="CI1058" s="18"/>
      <c r="CJ1058" s="18"/>
      <c r="CK1058" s="18"/>
      <c r="CL1058" s="18"/>
    </row>
    <row r="1059" spans="46:90">
      <c r="AT1059" s="18"/>
      <c r="AU1059" s="18"/>
      <c r="AV1059" s="18"/>
      <c r="AW1059" s="18"/>
      <c r="AX1059" s="18"/>
      <c r="AY1059" s="18"/>
      <c r="AZ1059" s="18"/>
      <c r="BA1059" s="18"/>
      <c r="BB1059" s="18"/>
      <c r="BC1059" s="18"/>
      <c r="BD1059" s="18"/>
      <c r="BE1059" s="18"/>
      <c r="BF1059" s="18"/>
      <c r="BG1059" s="18"/>
      <c r="BH1059" s="18"/>
      <c r="BI1059" s="18"/>
      <c r="BJ1059" s="18"/>
      <c r="BK1059" s="18"/>
      <c r="BL1059" s="18"/>
      <c r="BM1059" s="18"/>
      <c r="BN1059" s="18"/>
      <c r="BO1059" s="18"/>
      <c r="BP1059" s="18"/>
      <c r="BQ1059" s="18"/>
      <c r="BR1059" s="18"/>
      <c r="BS1059" s="18"/>
      <c r="BT1059" s="18"/>
      <c r="BU1059" s="18"/>
      <c r="BV1059" s="18"/>
      <c r="BW1059" s="18"/>
      <c r="BX1059" s="18"/>
      <c r="BY1059" s="18"/>
      <c r="BZ1059" s="18"/>
      <c r="CA1059" s="18"/>
      <c r="CB1059" s="18"/>
      <c r="CC1059" s="18"/>
      <c r="CD1059" s="18"/>
      <c r="CE1059" s="18"/>
      <c r="CF1059" s="18"/>
      <c r="CG1059" s="18"/>
      <c r="CH1059" s="18"/>
      <c r="CI1059" s="18"/>
      <c r="CJ1059" s="18"/>
      <c r="CK1059" s="18"/>
      <c r="CL1059" s="18"/>
    </row>
    <row r="1060" spans="46:90">
      <c r="AT1060" s="18"/>
      <c r="AU1060" s="18"/>
      <c r="AV1060" s="18"/>
      <c r="AW1060" s="18"/>
      <c r="AX1060" s="18"/>
      <c r="AY1060" s="18"/>
      <c r="AZ1060" s="18"/>
      <c r="BA1060" s="18"/>
      <c r="BB1060" s="18"/>
      <c r="BC1060" s="18"/>
      <c r="BD1060" s="18"/>
      <c r="BE1060" s="18"/>
      <c r="BF1060" s="18"/>
      <c r="BG1060" s="18"/>
      <c r="BH1060" s="18"/>
      <c r="BI1060" s="18"/>
      <c r="BJ1060" s="18"/>
      <c r="BK1060" s="18"/>
      <c r="BL1060" s="18"/>
      <c r="BM1060" s="18"/>
      <c r="BN1060" s="18"/>
      <c r="BO1060" s="18"/>
      <c r="BP1060" s="18"/>
      <c r="BQ1060" s="18"/>
      <c r="BR1060" s="18"/>
      <c r="BS1060" s="18"/>
      <c r="BT1060" s="18"/>
      <c r="BU1060" s="18"/>
      <c r="BV1060" s="18"/>
      <c r="BW1060" s="18"/>
      <c r="BX1060" s="18"/>
      <c r="BY1060" s="18"/>
      <c r="BZ1060" s="18"/>
      <c r="CA1060" s="18"/>
      <c r="CB1060" s="18"/>
      <c r="CC1060" s="18"/>
      <c r="CD1060" s="18"/>
      <c r="CE1060" s="18"/>
      <c r="CF1060" s="18"/>
      <c r="CG1060" s="18"/>
      <c r="CH1060" s="18"/>
      <c r="CI1060" s="18"/>
      <c r="CJ1060" s="18"/>
      <c r="CK1060" s="18"/>
      <c r="CL1060" s="18"/>
    </row>
    <row r="1061" spans="46:90">
      <c r="AT1061" s="18"/>
      <c r="AU1061" s="18"/>
      <c r="AV1061" s="18"/>
      <c r="AW1061" s="18"/>
      <c r="AX1061" s="18"/>
      <c r="AY1061" s="18"/>
      <c r="AZ1061" s="18"/>
      <c r="BA1061" s="18"/>
      <c r="BB1061" s="18"/>
      <c r="BC1061" s="18"/>
      <c r="BD1061" s="18"/>
      <c r="BE1061" s="18"/>
      <c r="BF1061" s="18"/>
      <c r="BG1061" s="18"/>
      <c r="BH1061" s="18"/>
      <c r="BI1061" s="18"/>
      <c r="BJ1061" s="18"/>
      <c r="BK1061" s="18"/>
      <c r="BL1061" s="18"/>
      <c r="BM1061" s="18"/>
      <c r="BN1061" s="18"/>
      <c r="BO1061" s="18"/>
      <c r="BP1061" s="18"/>
      <c r="BQ1061" s="18"/>
      <c r="BR1061" s="18"/>
      <c r="BS1061" s="18"/>
      <c r="BT1061" s="18"/>
      <c r="BU1061" s="18"/>
      <c r="BV1061" s="18"/>
      <c r="BW1061" s="18"/>
      <c r="BX1061" s="18"/>
      <c r="BY1061" s="18"/>
      <c r="BZ1061" s="18"/>
      <c r="CA1061" s="18"/>
      <c r="CB1061" s="18"/>
      <c r="CC1061" s="18"/>
      <c r="CD1061" s="18"/>
      <c r="CE1061" s="18"/>
      <c r="CF1061" s="18"/>
      <c r="CG1061" s="18"/>
      <c r="CH1061" s="18"/>
      <c r="CI1061" s="18"/>
      <c r="CJ1061" s="18"/>
      <c r="CK1061" s="18"/>
      <c r="CL1061" s="18"/>
    </row>
    <row r="1062" spans="46:90">
      <c r="AT1062" s="18"/>
      <c r="AU1062" s="18"/>
      <c r="AV1062" s="18"/>
      <c r="AW1062" s="18"/>
      <c r="AX1062" s="18"/>
      <c r="AY1062" s="18"/>
      <c r="AZ1062" s="18"/>
      <c r="BA1062" s="18"/>
      <c r="BB1062" s="18"/>
      <c r="BC1062" s="18"/>
      <c r="BD1062" s="18"/>
      <c r="BE1062" s="18"/>
      <c r="BF1062" s="18"/>
      <c r="BG1062" s="18"/>
      <c r="BH1062" s="18"/>
      <c r="BI1062" s="18"/>
      <c r="BJ1062" s="18"/>
      <c r="BK1062" s="18"/>
      <c r="BL1062" s="18"/>
      <c r="BM1062" s="18"/>
      <c r="BN1062" s="18"/>
      <c r="BO1062" s="18"/>
      <c r="BP1062" s="18"/>
      <c r="BQ1062" s="18"/>
      <c r="BR1062" s="18"/>
      <c r="BS1062" s="18"/>
      <c r="BT1062" s="18"/>
      <c r="BU1062" s="18"/>
      <c r="BV1062" s="18"/>
      <c r="BW1062" s="18"/>
      <c r="BX1062" s="18"/>
      <c r="BY1062" s="18"/>
      <c r="BZ1062" s="18"/>
      <c r="CA1062" s="18"/>
      <c r="CB1062" s="18"/>
      <c r="CC1062" s="18"/>
      <c r="CD1062" s="18"/>
      <c r="CE1062" s="18"/>
      <c r="CF1062" s="18"/>
      <c r="CG1062" s="18"/>
      <c r="CH1062" s="18"/>
      <c r="CI1062" s="18"/>
      <c r="CJ1062" s="18"/>
      <c r="CK1062" s="18"/>
      <c r="CL1062" s="18"/>
    </row>
    <row r="1063" spans="46:90">
      <c r="AT1063" s="18"/>
      <c r="AU1063" s="18"/>
      <c r="AV1063" s="18"/>
      <c r="AW1063" s="18"/>
      <c r="AX1063" s="18"/>
      <c r="AY1063" s="18"/>
      <c r="AZ1063" s="18"/>
      <c r="BA1063" s="18"/>
      <c r="BB1063" s="18"/>
      <c r="BC1063" s="18"/>
      <c r="BD1063" s="18"/>
      <c r="BE1063" s="18"/>
      <c r="BF1063" s="18"/>
      <c r="BG1063" s="18"/>
      <c r="BH1063" s="18"/>
      <c r="BI1063" s="18"/>
      <c r="BJ1063" s="18"/>
      <c r="BK1063" s="18"/>
      <c r="BL1063" s="18"/>
      <c r="BM1063" s="18"/>
      <c r="BN1063" s="18"/>
      <c r="BO1063" s="18"/>
      <c r="BP1063" s="18"/>
      <c r="BQ1063" s="18"/>
      <c r="BR1063" s="18"/>
      <c r="BS1063" s="18"/>
      <c r="BT1063" s="18"/>
      <c r="BU1063" s="18"/>
      <c r="BV1063" s="18"/>
      <c r="BW1063" s="18"/>
      <c r="BX1063" s="18"/>
      <c r="BY1063" s="18"/>
      <c r="BZ1063" s="18"/>
      <c r="CA1063" s="18"/>
      <c r="CB1063" s="18"/>
      <c r="CC1063" s="18"/>
      <c r="CD1063" s="18"/>
      <c r="CE1063" s="18"/>
      <c r="CF1063" s="18"/>
      <c r="CG1063" s="18"/>
      <c r="CH1063" s="18"/>
      <c r="CI1063" s="18"/>
      <c r="CJ1063" s="18"/>
      <c r="CK1063" s="18"/>
      <c r="CL1063" s="18"/>
    </row>
    <row r="1064" spans="46:90">
      <c r="AT1064" s="18"/>
      <c r="AU1064" s="18"/>
      <c r="AV1064" s="18"/>
      <c r="AW1064" s="18"/>
      <c r="AX1064" s="18"/>
      <c r="AY1064" s="18"/>
      <c r="AZ1064" s="18"/>
      <c r="BA1064" s="18"/>
      <c r="BB1064" s="18"/>
      <c r="BC1064" s="18"/>
      <c r="BD1064" s="18"/>
      <c r="BE1064" s="18"/>
      <c r="BF1064" s="18"/>
      <c r="BG1064" s="18"/>
      <c r="BH1064" s="18"/>
      <c r="BI1064" s="18"/>
      <c r="BJ1064" s="18"/>
      <c r="BK1064" s="18"/>
      <c r="BL1064" s="18"/>
      <c r="BM1064" s="18"/>
      <c r="BN1064" s="18"/>
      <c r="BO1064" s="18"/>
      <c r="BP1064" s="18"/>
      <c r="BQ1064" s="18"/>
      <c r="BR1064" s="18"/>
      <c r="BS1064" s="18"/>
      <c r="BT1064" s="18"/>
      <c r="BU1064" s="18"/>
      <c r="BV1064" s="18"/>
      <c r="BW1064" s="18"/>
      <c r="BX1064" s="18"/>
      <c r="BY1064" s="18"/>
      <c r="BZ1064" s="18"/>
      <c r="CA1064" s="18"/>
      <c r="CB1064" s="18"/>
      <c r="CC1064" s="18"/>
      <c r="CD1064" s="18"/>
      <c r="CE1064" s="18"/>
      <c r="CF1064" s="18"/>
      <c r="CG1064" s="18"/>
      <c r="CH1064" s="18"/>
      <c r="CI1064" s="18"/>
      <c r="CJ1064" s="18"/>
      <c r="CK1064" s="18"/>
      <c r="CL1064" s="18"/>
    </row>
    <row r="1065" spans="46:90">
      <c r="AT1065" s="18"/>
      <c r="AU1065" s="18"/>
      <c r="AV1065" s="18"/>
      <c r="AW1065" s="18"/>
      <c r="AX1065" s="18"/>
      <c r="AY1065" s="18"/>
      <c r="AZ1065" s="18"/>
      <c r="BA1065" s="18"/>
      <c r="BB1065" s="18"/>
      <c r="BC1065" s="18"/>
      <c r="BD1065" s="18"/>
      <c r="BE1065" s="18"/>
      <c r="BF1065" s="18"/>
      <c r="BG1065" s="18"/>
      <c r="BH1065" s="18"/>
      <c r="BI1065" s="18"/>
      <c r="BJ1065" s="18"/>
      <c r="BK1065" s="18"/>
      <c r="BL1065" s="18"/>
      <c r="BM1065" s="18"/>
      <c r="BN1065" s="18"/>
      <c r="BO1065" s="18"/>
      <c r="BP1065" s="18"/>
      <c r="BQ1065" s="18"/>
      <c r="BR1065" s="18"/>
      <c r="BS1065" s="18"/>
      <c r="BT1065" s="18"/>
      <c r="BU1065" s="18"/>
      <c r="BV1065" s="18"/>
      <c r="BW1065" s="18"/>
      <c r="BX1065" s="18"/>
      <c r="BY1065" s="18"/>
      <c r="BZ1065" s="18"/>
      <c r="CA1065" s="18"/>
      <c r="CB1065" s="18"/>
      <c r="CC1065" s="18"/>
      <c r="CD1065" s="18"/>
      <c r="CE1065" s="18"/>
      <c r="CF1065" s="18"/>
      <c r="CG1065" s="18"/>
      <c r="CH1065" s="18"/>
      <c r="CI1065" s="18"/>
      <c r="CJ1065" s="18"/>
      <c r="CK1065" s="18"/>
      <c r="CL1065" s="18"/>
    </row>
    <row r="1066" spans="46:90">
      <c r="AT1066" s="18"/>
      <c r="AU1066" s="18"/>
      <c r="AV1066" s="18"/>
      <c r="AW1066" s="18"/>
      <c r="AX1066" s="18"/>
      <c r="AY1066" s="18"/>
      <c r="AZ1066" s="18"/>
      <c r="BA1066" s="18"/>
      <c r="BB1066" s="18"/>
      <c r="BC1066" s="18"/>
      <c r="BD1066" s="18"/>
      <c r="BE1066" s="18"/>
      <c r="BF1066" s="18"/>
      <c r="BG1066" s="18"/>
      <c r="BH1066" s="18"/>
      <c r="BI1066" s="18"/>
      <c r="BJ1066" s="18"/>
      <c r="BK1066" s="18"/>
      <c r="BL1066" s="18"/>
      <c r="BM1066" s="18"/>
      <c r="BN1066" s="18"/>
      <c r="BO1066" s="18"/>
      <c r="BP1066" s="18"/>
      <c r="BQ1066" s="18"/>
      <c r="BR1066" s="18"/>
      <c r="BS1066" s="18"/>
      <c r="BT1066" s="18"/>
      <c r="BU1066" s="18"/>
      <c r="BV1066" s="18"/>
      <c r="BW1066" s="18"/>
      <c r="BX1066" s="18"/>
      <c r="BY1066" s="18"/>
      <c r="BZ1066" s="18"/>
      <c r="CA1066" s="18"/>
      <c r="CB1066" s="18"/>
      <c r="CC1066" s="18"/>
      <c r="CD1066" s="18"/>
      <c r="CE1066" s="18"/>
      <c r="CF1066" s="18"/>
      <c r="CG1066" s="18"/>
      <c r="CH1066" s="18"/>
      <c r="CI1066" s="18"/>
      <c r="CJ1066" s="18"/>
      <c r="CK1066" s="18"/>
      <c r="CL1066" s="18"/>
    </row>
    <row r="1067" spans="46:90">
      <c r="AT1067" s="18"/>
      <c r="AU1067" s="18"/>
      <c r="AV1067" s="18"/>
      <c r="AW1067" s="18"/>
      <c r="AX1067" s="18"/>
      <c r="AY1067" s="18"/>
      <c r="AZ1067" s="18"/>
      <c r="BA1067" s="18"/>
      <c r="BB1067" s="18"/>
      <c r="BC1067" s="18"/>
      <c r="BD1067" s="18"/>
      <c r="BE1067" s="18"/>
      <c r="BF1067" s="18"/>
      <c r="BG1067" s="18"/>
      <c r="BH1067" s="18"/>
      <c r="BI1067" s="18"/>
      <c r="BJ1067" s="18"/>
      <c r="BK1067" s="18"/>
      <c r="BL1067" s="18"/>
      <c r="BM1067" s="18"/>
      <c r="BN1067" s="18"/>
      <c r="BO1067" s="18"/>
      <c r="BP1067" s="18"/>
      <c r="BQ1067" s="18"/>
      <c r="BR1067" s="18"/>
      <c r="BS1067" s="18"/>
      <c r="BT1067" s="18"/>
      <c r="BU1067" s="18"/>
      <c r="BV1067" s="18"/>
      <c r="BW1067" s="18"/>
      <c r="BX1067" s="18"/>
      <c r="BY1067" s="18"/>
      <c r="BZ1067" s="18"/>
      <c r="CA1067" s="18"/>
      <c r="CB1067" s="18"/>
      <c r="CC1067" s="18"/>
      <c r="CD1067" s="18"/>
      <c r="CE1067" s="18"/>
      <c r="CF1067" s="18"/>
      <c r="CG1067" s="18"/>
      <c r="CH1067" s="18"/>
      <c r="CI1067" s="18"/>
      <c r="CJ1067" s="18"/>
      <c r="CK1067" s="18"/>
      <c r="CL1067" s="18"/>
    </row>
    <row r="1068" spans="46:90">
      <c r="AT1068" s="18"/>
      <c r="AU1068" s="18"/>
      <c r="AV1068" s="18"/>
      <c r="AW1068" s="18"/>
      <c r="AX1068" s="18"/>
      <c r="AY1068" s="18"/>
      <c r="AZ1068" s="18"/>
      <c r="BA1068" s="18"/>
      <c r="BB1068" s="18"/>
      <c r="BC1068" s="18"/>
      <c r="BD1068" s="18"/>
      <c r="BE1068" s="18"/>
      <c r="BF1068" s="18"/>
      <c r="BG1068" s="18"/>
      <c r="BH1068" s="18"/>
      <c r="BI1068" s="18"/>
      <c r="BJ1068" s="18"/>
      <c r="BK1068" s="18"/>
      <c r="BL1068" s="18"/>
      <c r="BM1068" s="18"/>
      <c r="BN1068" s="18"/>
      <c r="BO1068" s="18"/>
      <c r="BP1068" s="18"/>
      <c r="BQ1068" s="18"/>
      <c r="BR1068" s="18"/>
      <c r="BS1068" s="18"/>
      <c r="BT1068" s="18"/>
      <c r="BU1068" s="18"/>
      <c r="BV1068" s="18"/>
      <c r="BW1068" s="18"/>
      <c r="BX1068" s="18"/>
      <c r="BY1068" s="18"/>
      <c r="BZ1068" s="18"/>
      <c r="CA1068" s="18"/>
      <c r="CB1068" s="18"/>
      <c r="CC1068" s="18"/>
      <c r="CD1068" s="18"/>
      <c r="CE1068" s="18"/>
      <c r="CF1068" s="18"/>
      <c r="CG1068" s="18"/>
      <c r="CH1068" s="18"/>
      <c r="CI1068" s="18"/>
      <c r="CJ1068" s="18"/>
      <c r="CK1068" s="18"/>
      <c r="CL1068" s="18"/>
    </row>
    <row r="1069" spans="46:90">
      <c r="AT1069" s="18"/>
      <c r="AU1069" s="18"/>
      <c r="AV1069" s="18"/>
      <c r="AW1069" s="18"/>
      <c r="AX1069" s="18"/>
      <c r="AY1069" s="18"/>
      <c r="AZ1069" s="18"/>
      <c r="BA1069" s="18"/>
      <c r="BB1069" s="18"/>
      <c r="BC1069" s="18"/>
      <c r="BD1069" s="18"/>
      <c r="BE1069" s="18"/>
      <c r="BF1069" s="18"/>
      <c r="BG1069" s="18"/>
      <c r="BH1069" s="18"/>
      <c r="BI1069" s="18"/>
      <c r="BJ1069" s="18"/>
      <c r="BK1069" s="18"/>
      <c r="BL1069" s="18"/>
      <c r="BM1069" s="18"/>
      <c r="BN1069" s="18"/>
      <c r="BO1069" s="18"/>
      <c r="BP1069" s="18"/>
      <c r="BQ1069" s="18"/>
      <c r="BR1069" s="18"/>
      <c r="BS1069" s="18"/>
      <c r="BT1069" s="18"/>
      <c r="BU1069" s="18"/>
      <c r="BV1069" s="18"/>
      <c r="BW1069" s="18"/>
      <c r="BX1069" s="18"/>
      <c r="BY1069" s="18"/>
      <c r="BZ1069" s="18"/>
      <c r="CA1069" s="18"/>
      <c r="CB1069" s="18"/>
      <c r="CC1069" s="18"/>
      <c r="CD1069" s="18"/>
      <c r="CE1069" s="18"/>
      <c r="CF1069" s="18"/>
      <c r="CG1069" s="18"/>
      <c r="CH1069" s="18"/>
      <c r="CI1069" s="18"/>
      <c r="CJ1069" s="18"/>
      <c r="CK1069" s="18"/>
      <c r="CL1069" s="18"/>
    </row>
    <row r="1070" spans="46:90">
      <c r="AT1070" s="18"/>
      <c r="AU1070" s="18"/>
      <c r="AV1070" s="18"/>
      <c r="AW1070" s="18"/>
      <c r="AX1070" s="18"/>
      <c r="AY1070" s="18"/>
      <c r="AZ1070" s="18"/>
      <c r="BA1070" s="18"/>
      <c r="BB1070" s="18"/>
      <c r="BC1070" s="18"/>
      <c r="BD1070" s="18"/>
      <c r="BE1070" s="18"/>
      <c r="BF1070" s="18"/>
      <c r="BG1070" s="18"/>
      <c r="BH1070" s="18"/>
      <c r="BI1070" s="18"/>
      <c r="BJ1070" s="18"/>
      <c r="BK1070" s="18"/>
      <c r="BL1070" s="18"/>
      <c r="BM1070" s="18"/>
      <c r="BN1070" s="18"/>
      <c r="BO1070" s="18"/>
      <c r="BP1070" s="18"/>
      <c r="BQ1070" s="18"/>
      <c r="BR1070" s="18"/>
      <c r="BS1070" s="18"/>
      <c r="BT1070" s="18"/>
      <c r="BU1070" s="18"/>
      <c r="BV1070" s="18"/>
      <c r="BW1070" s="18"/>
      <c r="BX1070" s="18"/>
      <c r="BY1070" s="18"/>
      <c r="BZ1070" s="18"/>
      <c r="CA1070" s="18"/>
      <c r="CB1070" s="18"/>
      <c r="CC1070" s="18"/>
      <c r="CD1070" s="18"/>
      <c r="CE1070" s="18"/>
      <c r="CF1070" s="18"/>
      <c r="CG1070" s="18"/>
      <c r="CH1070" s="18"/>
      <c r="CI1070" s="18"/>
      <c r="CJ1070" s="18"/>
      <c r="CK1070" s="18"/>
      <c r="CL1070" s="18"/>
    </row>
    <row r="1071" spans="46:90">
      <c r="AT1071" s="18"/>
      <c r="AU1071" s="18"/>
      <c r="AV1071" s="18"/>
      <c r="AW1071" s="18"/>
      <c r="AX1071" s="18"/>
      <c r="AY1071" s="18"/>
      <c r="AZ1071" s="18"/>
      <c r="BA1071" s="18"/>
      <c r="BB1071" s="18"/>
      <c r="BC1071" s="18"/>
      <c r="BD1071" s="18"/>
      <c r="BE1071" s="18"/>
      <c r="BF1071" s="18"/>
      <c r="BG1071" s="18"/>
      <c r="BH1071" s="18"/>
      <c r="BI1071" s="18"/>
      <c r="BJ1071" s="18"/>
      <c r="BK1071" s="18"/>
      <c r="BL1071" s="18"/>
      <c r="BM1071" s="18"/>
      <c r="BN1071" s="18"/>
      <c r="BO1071" s="18"/>
      <c r="BP1071" s="18"/>
      <c r="BQ1071" s="18"/>
      <c r="BR1071" s="18"/>
      <c r="BS1071" s="18"/>
      <c r="BT1071" s="18"/>
      <c r="BU1071" s="18"/>
      <c r="BV1071" s="18"/>
      <c r="BW1071" s="18"/>
      <c r="BX1071" s="18"/>
      <c r="BY1071" s="18"/>
      <c r="BZ1071" s="18"/>
      <c r="CA1071" s="18"/>
      <c r="CB1071" s="18"/>
      <c r="CC1071" s="18"/>
      <c r="CD1071" s="18"/>
      <c r="CE1071" s="18"/>
      <c r="CF1071" s="18"/>
      <c r="CG1071" s="18"/>
      <c r="CH1071" s="18"/>
      <c r="CI1071" s="18"/>
      <c r="CJ1071" s="18"/>
      <c r="CK1071" s="18"/>
      <c r="CL1071" s="18"/>
    </row>
    <row r="1072" spans="46:90">
      <c r="AT1072" s="18"/>
      <c r="AU1072" s="18"/>
      <c r="AV1072" s="18"/>
      <c r="AW1072" s="18"/>
      <c r="AX1072" s="18"/>
      <c r="AY1072" s="18"/>
      <c r="AZ1072" s="18"/>
      <c r="BA1072" s="18"/>
      <c r="BB1072" s="18"/>
      <c r="BC1072" s="18"/>
      <c r="BD1072" s="18"/>
      <c r="BE1072" s="18"/>
      <c r="BF1072" s="18"/>
      <c r="BG1072" s="18"/>
      <c r="BH1072" s="18"/>
      <c r="BI1072" s="18"/>
      <c r="BJ1072" s="18"/>
      <c r="BK1072" s="18"/>
      <c r="BL1072" s="18"/>
      <c r="BM1072" s="18"/>
      <c r="BN1072" s="18"/>
      <c r="BO1072" s="18"/>
      <c r="BP1072" s="18"/>
      <c r="BQ1072" s="18"/>
      <c r="BR1072" s="18"/>
      <c r="BS1072" s="18"/>
      <c r="BT1072" s="18"/>
      <c r="BU1072" s="18"/>
      <c r="BV1072" s="18"/>
      <c r="BW1072" s="18"/>
      <c r="BX1072" s="18"/>
      <c r="BY1072" s="18"/>
      <c r="BZ1072" s="18"/>
      <c r="CA1072" s="18"/>
      <c r="CB1072" s="18"/>
      <c r="CC1072" s="18"/>
      <c r="CD1072" s="18"/>
      <c r="CE1072" s="18"/>
      <c r="CF1072" s="18"/>
      <c r="CG1072" s="18"/>
      <c r="CH1072" s="18"/>
      <c r="CI1072" s="18"/>
      <c r="CJ1072" s="18"/>
      <c r="CK1072" s="18"/>
      <c r="CL1072" s="18"/>
    </row>
    <row r="1073" spans="46:90">
      <c r="AT1073" s="18"/>
      <c r="AU1073" s="18"/>
      <c r="AV1073" s="18"/>
      <c r="AW1073" s="18"/>
      <c r="AX1073" s="18"/>
      <c r="AY1073" s="18"/>
      <c r="AZ1073" s="18"/>
      <c r="BA1073" s="18"/>
      <c r="BB1073" s="18"/>
      <c r="BC1073" s="18"/>
      <c r="BD1073" s="18"/>
      <c r="BE1073" s="18"/>
      <c r="BF1073" s="18"/>
      <c r="BG1073" s="18"/>
      <c r="BH1073" s="18"/>
      <c r="BI1073" s="18"/>
      <c r="BJ1073" s="18"/>
      <c r="BK1073" s="18"/>
      <c r="BL1073" s="18"/>
      <c r="BM1073" s="18"/>
      <c r="BN1073" s="18"/>
      <c r="BO1073" s="18"/>
      <c r="BP1073" s="18"/>
      <c r="BQ1073" s="18"/>
      <c r="BR1073" s="18"/>
      <c r="BS1073" s="18"/>
      <c r="BT1073" s="18"/>
      <c r="BU1073" s="18"/>
      <c r="BV1073" s="18"/>
      <c r="BW1073" s="18"/>
      <c r="BX1073" s="18"/>
      <c r="BY1073" s="18"/>
      <c r="BZ1073" s="18"/>
      <c r="CA1073" s="18"/>
      <c r="CB1073" s="18"/>
      <c r="CC1073" s="18"/>
      <c r="CD1073" s="18"/>
      <c r="CE1073" s="18"/>
      <c r="CF1073" s="18"/>
      <c r="CG1073" s="18"/>
      <c r="CH1073" s="18"/>
      <c r="CI1073" s="18"/>
      <c r="CJ1073" s="18"/>
      <c r="CK1073" s="18"/>
      <c r="CL1073" s="18"/>
    </row>
    <row r="1074" spans="46:90">
      <c r="AT1074" s="18"/>
      <c r="AU1074" s="18"/>
      <c r="AV1074" s="18"/>
      <c r="AW1074" s="18"/>
      <c r="AX1074" s="18"/>
      <c r="AY1074" s="18"/>
      <c r="AZ1074" s="18"/>
      <c r="BA1074" s="18"/>
      <c r="BB1074" s="18"/>
      <c r="BC1074" s="18"/>
      <c r="BD1074" s="18"/>
      <c r="BE1074" s="18"/>
      <c r="BF1074" s="18"/>
      <c r="BG1074" s="18"/>
      <c r="BH1074" s="18"/>
      <c r="BI1074" s="18"/>
      <c r="BJ1074" s="18"/>
      <c r="BK1074" s="18"/>
      <c r="BL1074" s="18"/>
      <c r="BM1074" s="18"/>
      <c r="BN1074" s="18"/>
      <c r="BO1074" s="18"/>
      <c r="BP1074" s="18"/>
      <c r="BQ1074" s="18"/>
      <c r="BR1074" s="18"/>
      <c r="BS1074" s="18"/>
      <c r="BT1074" s="18"/>
      <c r="BU1074" s="18"/>
      <c r="BV1074" s="18"/>
      <c r="BW1074" s="18"/>
      <c r="BX1074" s="18"/>
      <c r="BY1074" s="18"/>
      <c r="BZ1074" s="18"/>
      <c r="CA1074" s="18"/>
      <c r="CB1074" s="18"/>
      <c r="CC1074" s="18"/>
      <c r="CD1074" s="18"/>
      <c r="CE1074" s="18"/>
      <c r="CF1074" s="18"/>
      <c r="CG1074" s="18"/>
      <c r="CH1074" s="18"/>
      <c r="CI1074" s="18"/>
      <c r="CJ1074" s="18"/>
      <c r="CK1074" s="18"/>
      <c r="CL1074" s="18"/>
    </row>
    <row r="1075" spans="46:90">
      <c r="AT1075" s="18"/>
      <c r="AU1075" s="18"/>
      <c r="AV1075" s="18"/>
      <c r="AW1075" s="18"/>
      <c r="AX1075" s="18"/>
      <c r="AY1075" s="18"/>
      <c r="AZ1075" s="18"/>
      <c r="BA1075" s="18"/>
      <c r="BB1075" s="18"/>
      <c r="BC1075" s="18"/>
      <c r="BD1075" s="18"/>
      <c r="BE1075" s="18"/>
      <c r="BF1075" s="18"/>
      <c r="BG1075" s="18"/>
      <c r="BH1075" s="18"/>
      <c r="BI1075" s="18"/>
      <c r="BJ1075" s="18"/>
      <c r="BK1075" s="18"/>
      <c r="BL1075" s="18"/>
      <c r="BM1075" s="18"/>
      <c r="BN1075" s="18"/>
      <c r="BO1075" s="18"/>
      <c r="BP1075" s="18"/>
      <c r="BQ1075" s="18"/>
      <c r="BR1075" s="18"/>
      <c r="BS1075" s="18"/>
      <c r="BT1075" s="18"/>
      <c r="BU1075" s="18"/>
      <c r="BV1075" s="18"/>
      <c r="BW1075" s="18"/>
      <c r="BX1075" s="18"/>
      <c r="BY1075" s="18"/>
      <c r="BZ1075" s="18"/>
      <c r="CA1075" s="18"/>
      <c r="CB1075" s="18"/>
      <c r="CC1075" s="18"/>
      <c r="CD1075" s="18"/>
      <c r="CE1075" s="18"/>
      <c r="CF1075" s="18"/>
      <c r="CG1075" s="18"/>
      <c r="CH1075" s="18"/>
      <c r="CI1075" s="18"/>
      <c r="CJ1075" s="18"/>
      <c r="CK1075" s="18"/>
      <c r="CL1075" s="18"/>
    </row>
    <row r="1076" spans="46:90">
      <c r="AT1076" s="18"/>
      <c r="AU1076" s="18"/>
      <c r="AV1076" s="18"/>
      <c r="AW1076" s="18"/>
      <c r="AX1076" s="18"/>
      <c r="AY1076" s="18"/>
      <c r="AZ1076" s="18"/>
      <c r="BA1076" s="18"/>
      <c r="BB1076" s="18"/>
      <c r="BC1076" s="18"/>
      <c r="BD1076" s="18"/>
      <c r="BE1076" s="18"/>
      <c r="BF1076" s="18"/>
      <c r="BG1076" s="18"/>
      <c r="BH1076" s="18"/>
      <c r="BI1076" s="18"/>
      <c r="BJ1076" s="18"/>
      <c r="BK1076" s="18"/>
      <c r="BL1076" s="18"/>
      <c r="BM1076" s="18"/>
      <c r="BN1076" s="18"/>
      <c r="BO1076" s="18"/>
      <c r="BP1076" s="18"/>
      <c r="BQ1076" s="18"/>
      <c r="BR1076" s="18"/>
      <c r="BS1076" s="18"/>
      <c r="BT1076" s="18"/>
      <c r="BU1076" s="18"/>
      <c r="BV1076" s="18"/>
      <c r="BW1076" s="18"/>
      <c r="BX1076" s="18"/>
      <c r="BY1076" s="18"/>
      <c r="BZ1076" s="18"/>
      <c r="CA1076" s="18"/>
      <c r="CB1076" s="18"/>
      <c r="CC1076" s="18"/>
      <c r="CD1076" s="18"/>
      <c r="CE1076" s="18"/>
      <c r="CF1076" s="18"/>
      <c r="CG1076" s="18"/>
      <c r="CH1076" s="18"/>
      <c r="CI1076" s="18"/>
      <c r="CJ1076" s="18"/>
      <c r="CK1076" s="18"/>
      <c r="CL1076" s="18"/>
    </row>
    <row r="1077" spans="46:90">
      <c r="AT1077" s="18"/>
      <c r="AU1077" s="18"/>
      <c r="AV1077" s="18"/>
      <c r="AW1077" s="18"/>
      <c r="AX1077" s="18"/>
      <c r="AY1077" s="18"/>
      <c r="AZ1077" s="18"/>
      <c r="BA1077" s="18"/>
      <c r="BB1077" s="18"/>
      <c r="BC1077" s="18"/>
      <c r="BD1077" s="18"/>
      <c r="BE1077" s="18"/>
      <c r="BF1077" s="18"/>
      <c r="BG1077" s="18"/>
      <c r="BH1077" s="18"/>
      <c r="BI1077" s="18"/>
      <c r="BJ1077" s="18"/>
      <c r="BK1077" s="18"/>
      <c r="BL1077" s="18"/>
      <c r="BM1077" s="18"/>
      <c r="BN1077" s="18"/>
      <c r="BO1077" s="18"/>
      <c r="BP1077" s="18"/>
      <c r="BQ1077" s="18"/>
      <c r="BR1077" s="18"/>
      <c r="BS1077" s="18"/>
      <c r="BT1077" s="18"/>
      <c r="BU1077" s="18"/>
      <c r="BV1077" s="18"/>
      <c r="BW1077" s="18"/>
      <c r="BX1077" s="18"/>
      <c r="BY1077" s="18"/>
      <c r="BZ1077" s="18"/>
      <c r="CA1077" s="18"/>
      <c r="CB1077" s="18"/>
      <c r="CC1077" s="18"/>
      <c r="CD1077" s="18"/>
      <c r="CE1077" s="18"/>
      <c r="CF1077" s="18"/>
      <c r="CG1077" s="18"/>
      <c r="CH1077" s="18"/>
      <c r="CI1077" s="18"/>
      <c r="CJ1077" s="18"/>
      <c r="CK1077" s="18"/>
      <c r="CL1077" s="18"/>
    </row>
    <row r="1078" spans="46:90">
      <c r="AT1078" s="18"/>
      <c r="AU1078" s="18"/>
      <c r="AV1078" s="18"/>
      <c r="AW1078" s="18"/>
      <c r="AX1078" s="18"/>
      <c r="AY1078" s="18"/>
      <c r="AZ1078" s="18"/>
      <c r="BA1078" s="18"/>
      <c r="BB1078" s="18"/>
      <c r="BC1078" s="18"/>
      <c r="BD1078" s="18"/>
      <c r="BE1078" s="18"/>
      <c r="BF1078" s="18"/>
      <c r="BG1078" s="18"/>
      <c r="BH1078" s="18"/>
      <c r="BI1078" s="18"/>
      <c r="BJ1078" s="18"/>
      <c r="BK1078" s="18"/>
      <c r="BL1078" s="18"/>
      <c r="BM1078" s="18"/>
      <c r="BN1078" s="18"/>
      <c r="BO1078" s="18"/>
      <c r="BP1078" s="18"/>
      <c r="BQ1078" s="18"/>
      <c r="BR1078" s="18"/>
      <c r="BS1078" s="18"/>
      <c r="BT1078" s="18"/>
      <c r="BU1078" s="18"/>
      <c r="BV1078" s="18"/>
      <c r="BW1078" s="18"/>
      <c r="BX1078" s="18"/>
      <c r="BY1078" s="18"/>
      <c r="BZ1078" s="18"/>
      <c r="CA1078" s="18"/>
      <c r="CB1078" s="18"/>
      <c r="CC1078" s="18"/>
      <c r="CD1078" s="18"/>
      <c r="CE1078" s="18"/>
      <c r="CF1078" s="18"/>
      <c r="CG1078" s="18"/>
      <c r="CH1078" s="18"/>
      <c r="CI1078" s="18"/>
      <c r="CJ1078" s="18"/>
      <c r="CK1078" s="18"/>
      <c r="CL1078" s="18"/>
    </row>
    <row r="1079" spans="46:90">
      <c r="AT1079" s="18"/>
      <c r="AU1079" s="18"/>
      <c r="AV1079" s="18"/>
      <c r="AW1079" s="18"/>
      <c r="AX1079" s="18"/>
      <c r="AY1079" s="18"/>
      <c r="AZ1079" s="18"/>
      <c r="BA1079" s="18"/>
      <c r="BB1079" s="18"/>
      <c r="BC1079" s="18"/>
      <c r="BD1079" s="18"/>
      <c r="BE1079" s="18"/>
      <c r="BF1079" s="18"/>
      <c r="BG1079" s="18"/>
      <c r="BH1079" s="18"/>
      <c r="BI1079" s="18"/>
      <c r="BJ1079" s="18"/>
      <c r="BK1079" s="18"/>
      <c r="BL1079" s="18"/>
      <c r="BM1079" s="18"/>
      <c r="BN1079" s="18"/>
      <c r="BO1079" s="18"/>
      <c r="BP1079" s="18"/>
      <c r="BQ1079" s="18"/>
      <c r="BR1079" s="18"/>
      <c r="BS1079" s="18"/>
      <c r="BT1079" s="18"/>
      <c r="BU1079" s="18"/>
      <c r="BV1079" s="18"/>
      <c r="BW1079" s="18"/>
      <c r="BX1079" s="18"/>
      <c r="BY1079" s="18"/>
      <c r="BZ1079" s="18"/>
      <c r="CA1079" s="18"/>
      <c r="CB1079" s="18"/>
      <c r="CC1079" s="18"/>
      <c r="CD1079" s="18"/>
      <c r="CE1079" s="18"/>
      <c r="CF1079" s="18"/>
      <c r="CG1079" s="18"/>
      <c r="CH1079" s="18"/>
      <c r="CI1079" s="18"/>
      <c r="CJ1079" s="18"/>
      <c r="CK1079" s="18"/>
      <c r="CL1079" s="18"/>
    </row>
    <row r="1080" spans="46:90">
      <c r="AT1080" s="18"/>
      <c r="AU1080" s="18"/>
      <c r="AV1080" s="18"/>
      <c r="AW1080" s="18"/>
      <c r="AX1080" s="18"/>
      <c r="AY1080" s="18"/>
      <c r="AZ1080" s="18"/>
      <c r="BA1080" s="18"/>
      <c r="BB1080" s="18"/>
      <c r="BC1080" s="18"/>
      <c r="BD1080" s="18"/>
      <c r="BE1080" s="18"/>
      <c r="BF1080" s="18"/>
      <c r="BG1080" s="18"/>
      <c r="BH1080" s="18"/>
      <c r="BI1080" s="18"/>
      <c r="BJ1080" s="18"/>
      <c r="BK1080" s="18"/>
      <c r="BL1080" s="18"/>
      <c r="BM1080" s="18"/>
      <c r="BN1080" s="18"/>
      <c r="BO1080" s="18"/>
      <c r="BP1080" s="18"/>
      <c r="BQ1080" s="18"/>
      <c r="BR1080" s="18"/>
      <c r="BS1080" s="18"/>
      <c r="BT1080" s="18"/>
      <c r="BU1080" s="18"/>
      <c r="BV1080" s="18"/>
      <c r="BW1080" s="18"/>
      <c r="BX1080" s="18"/>
      <c r="BY1080" s="18"/>
      <c r="BZ1080" s="18"/>
      <c r="CA1080" s="18"/>
      <c r="CB1080" s="18"/>
      <c r="CC1080" s="18"/>
      <c r="CD1080" s="18"/>
      <c r="CE1080" s="18"/>
      <c r="CF1080" s="18"/>
      <c r="CG1080" s="18"/>
      <c r="CH1080" s="18"/>
      <c r="CI1080" s="18"/>
      <c r="CJ1080" s="18"/>
      <c r="CK1080" s="18"/>
      <c r="CL1080" s="18"/>
    </row>
    <row r="1081" spans="46:90">
      <c r="AT1081" s="18"/>
      <c r="AU1081" s="18"/>
      <c r="AV1081" s="18"/>
      <c r="AW1081" s="18"/>
      <c r="AX1081" s="18"/>
      <c r="AY1081" s="18"/>
      <c r="AZ1081" s="18"/>
      <c r="BA1081" s="18"/>
      <c r="BB1081" s="18"/>
      <c r="BC1081" s="18"/>
      <c r="BD1081" s="18"/>
      <c r="BE1081" s="18"/>
      <c r="BF1081" s="18"/>
      <c r="BG1081" s="18"/>
      <c r="BH1081" s="18"/>
      <c r="BI1081" s="18"/>
      <c r="BJ1081" s="18"/>
      <c r="BK1081" s="18"/>
      <c r="BL1081" s="18"/>
      <c r="BM1081" s="18"/>
      <c r="BN1081" s="18"/>
      <c r="BO1081" s="18"/>
      <c r="BP1081" s="18"/>
      <c r="BQ1081" s="18"/>
      <c r="BR1081" s="18"/>
      <c r="BS1081" s="18"/>
      <c r="BT1081" s="18"/>
      <c r="BU1081" s="18"/>
      <c r="BV1081" s="18"/>
      <c r="BW1081" s="18"/>
      <c r="BX1081" s="18"/>
      <c r="BY1081" s="18"/>
      <c r="BZ1081" s="18"/>
      <c r="CA1081" s="18"/>
      <c r="CB1081" s="18"/>
      <c r="CC1081" s="18"/>
      <c r="CD1081" s="18"/>
      <c r="CE1081" s="18"/>
      <c r="CF1081" s="18"/>
      <c r="CG1081" s="18"/>
      <c r="CH1081" s="18"/>
      <c r="CI1081" s="18"/>
      <c r="CJ1081" s="18"/>
      <c r="CK1081" s="18"/>
      <c r="CL1081" s="18"/>
    </row>
    <row r="1082" spans="46:90">
      <c r="AT1082" s="18"/>
      <c r="AU1082" s="18"/>
      <c r="AV1082" s="18"/>
      <c r="AW1082" s="18"/>
      <c r="AX1082" s="18"/>
      <c r="AY1082" s="18"/>
      <c r="AZ1082" s="18"/>
      <c r="BA1082" s="18"/>
      <c r="BB1082" s="18"/>
      <c r="BC1082" s="18"/>
      <c r="BD1082" s="18"/>
      <c r="BE1082" s="18"/>
      <c r="BF1082" s="18"/>
      <c r="BG1082" s="18"/>
      <c r="BH1082" s="18"/>
      <c r="BI1082" s="18"/>
      <c r="BJ1082" s="18"/>
      <c r="BK1082" s="18"/>
      <c r="BL1082" s="18"/>
      <c r="BM1082" s="18"/>
      <c r="BN1082" s="18"/>
      <c r="BO1082" s="18"/>
      <c r="BP1082" s="18"/>
      <c r="BQ1082" s="18"/>
      <c r="BR1082" s="18"/>
      <c r="BS1082" s="18"/>
      <c r="BT1082" s="18"/>
      <c r="BU1082" s="18"/>
      <c r="BV1082" s="18"/>
      <c r="BW1082" s="18"/>
      <c r="BX1082" s="18"/>
      <c r="BY1082" s="18"/>
      <c r="BZ1082" s="18"/>
      <c r="CA1082" s="18"/>
      <c r="CB1082" s="18"/>
      <c r="CC1082" s="18"/>
      <c r="CD1082" s="18"/>
      <c r="CE1082" s="18"/>
      <c r="CF1082" s="18"/>
      <c r="CG1082" s="18"/>
      <c r="CH1082" s="18"/>
      <c r="CI1082" s="18"/>
      <c r="CJ1082" s="18"/>
      <c r="CK1082" s="18"/>
      <c r="CL1082" s="18"/>
    </row>
    <row r="1083" spans="46:90">
      <c r="AT1083" s="18"/>
      <c r="AU1083" s="18"/>
      <c r="AV1083" s="18"/>
      <c r="AW1083" s="18"/>
      <c r="AX1083" s="18"/>
      <c r="AY1083" s="18"/>
      <c r="AZ1083" s="18"/>
      <c r="BA1083" s="18"/>
      <c r="BB1083" s="18"/>
      <c r="BC1083" s="18"/>
      <c r="BD1083" s="18"/>
      <c r="BE1083" s="18"/>
      <c r="BF1083" s="18"/>
      <c r="BG1083" s="18"/>
      <c r="BH1083" s="18"/>
      <c r="BI1083" s="18"/>
      <c r="BJ1083" s="18"/>
      <c r="BK1083" s="18"/>
      <c r="BL1083" s="18"/>
      <c r="BM1083" s="18"/>
      <c r="BN1083" s="18"/>
      <c r="BO1083" s="18"/>
      <c r="BP1083" s="18"/>
      <c r="BQ1083" s="18"/>
      <c r="BR1083" s="18"/>
      <c r="BS1083" s="18"/>
      <c r="BT1083" s="18"/>
      <c r="BU1083" s="18"/>
      <c r="BV1083" s="18"/>
      <c r="BW1083" s="18"/>
      <c r="BX1083" s="18"/>
      <c r="BY1083" s="18"/>
      <c r="BZ1083" s="18"/>
      <c r="CA1083" s="18"/>
      <c r="CB1083" s="18"/>
      <c r="CC1083" s="18"/>
      <c r="CD1083" s="18"/>
      <c r="CE1083" s="18"/>
      <c r="CF1083" s="18"/>
      <c r="CG1083" s="18"/>
      <c r="CH1083" s="18"/>
      <c r="CI1083" s="18"/>
      <c r="CJ1083" s="18"/>
      <c r="CK1083" s="18"/>
      <c r="CL1083" s="18"/>
    </row>
    <row r="1084" spans="46:90">
      <c r="AT1084" s="18"/>
      <c r="AU1084" s="18"/>
      <c r="AV1084" s="18"/>
      <c r="AW1084" s="18"/>
      <c r="AX1084" s="18"/>
      <c r="AY1084" s="18"/>
      <c r="AZ1084" s="18"/>
      <c r="BA1084" s="18"/>
      <c r="BB1084" s="18"/>
      <c r="BC1084" s="18"/>
      <c r="BD1084" s="18"/>
      <c r="BE1084" s="18"/>
      <c r="BF1084" s="18"/>
      <c r="BG1084" s="18"/>
      <c r="BH1084" s="18"/>
      <c r="BI1084" s="18"/>
      <c r="BJ1084" s="18"/>
      <c r="BK1084" s="18"/>
      <c r="BL1084" s="18"/>
      <c r="BM1084" s="18"/>
      <c r="BN1084" s="18"/>
      <c r="BO1084" s="18"/>
      <c r="BP1084" s="18"/>
      <c r="BQ1084" s="18"/>
      <c r="BR1084" s="18"/>
      <c r="BS1084" s="18"/>
      <c r="BT1084" s="18"/>
      <c r="BU1084" s="18"/>
      <c r="BV1084" s="18"/>
      <c r="BW1084" s="18"/>
      <c r="BX1084" s="18"/>
      <c r="BY1084" s="18"/>
      <c r="BZ1084" s="18"/>
      <c r="CA1084" s="18"/>
      <c r="CB1084" s="18"/>
      <c r="CC1084" s="18"/>
      <c r="CD1084" s="18"/>
      <c r="CE1084" s="18"/>
      <c r="CF1084" s="18"/>
      <c r="CG1084" s="18"/>
      <c r="CH1084" s="18"/>
      <c r="CI1084" s="18"/>
      <c r="CJ1084" s="18"/>
      <c r="CK1084" s="18"/>
      <c r="CL1084" s="18"/>
    </row>
    <row r="1085" spans="46:90">
      <c r="AT1085" s="18"/>
      <c r="AU1085" s="18"/>
      <c r="AV1085" s="18"/>
      <c r="AW1085" s="18"/>
      <c r="AX1085" s="18"/>
      <c r="AY1085" s="18"/>
      <c r="AZ1085" s="18"/>
      <c r="BA1085" s="18"/>
      <c r="BB1085" s="18"/>
      <c r="BC1085" s="18"/>
      <c r="BD1085" s="18"/>
      <c r="BE1085" s="18"/>
      <c r="BF1085" s="18"/>
      <c r="BG1085" s="18"/>
      <c r="BH1085" s="18"/>
      <c r="BI1085" s="18"/>
      <c r="BJ1085" s="18"/>
      <c r="BK1085" s="18"/>
      <c r="BL1085" s="18"/>
      <c r="BM1085" s="18"/>
      <c r="BN1085" s="18"/>
      <c r="BO1085" s="18"/>
      <c r="BP1085" s="18"/>
      <c r="BQ1085" s="18"/>
      <c r="BR1085" s="18"/>
      <c r="BS1085" s="18"/>
      <c r="BT1085" s="18"/>
      <c r="BU1085" s="18"/>
      <c r="BV1085" s="18"/>
      <c r="BW1085" s="18"/>
      <c r="BX1085" s="18"/>
      <c r="BY1085" s="18"/>
      <c r="BZ1085" s="18"/>
      <c r="CA1085" s="18"/>
      <c r="CB1085" s="18"/>
      <c r="CC1085" s="18"/>
      <c r="CD1085" s="18"/>
      <c r="CE1085" s="18"/>
      <c r="CF1085" s="18"/>
      <c r="CG1085" s="18"/>
      <c r="CH1085" s="18"/>
      <c r="CI1085" s="18"/>
      <c r="CJ1085" s="18"/>
      <c r="CK1085" s="18"/>
      <c r="CL1085" s="18"/>
    </row>
    <row r="1086" spans="46:90">
      <c r="AT1086" s="18"/>
      <c r="AU1086" s="18"/>
      <c r="AV1086" s="18"/>
      <c r="AW1086" s="18"/>
      <c r="AX1086" s="18"/>
      <c r="AY1086" s="18"/>
      <c r="AZ1086" s="18"/>
      <c r="BA1086" s="18"/>
      <c r="BB1086" s="18"/>
      <c r="BC1086" s="18"/>
      <c r="BD1086" s="18"/>
      <c r="BE1086" s="18"/>
      <c r="BF1086" s="18"/>
      <c r="BG1086" s="18"/>
      <c r="BH1086" s="18"/>
      <c r="BI1086" s="18"/>
      <c r="BJ1086" s="18"/>
      <c r="BK1086" s="18"/>
      <c r="BL1086" s="18"/>
      <c r="BM1086" s="18"/>
      <c r="BN1086" s="18"/>
      <c r="BO1086" s="18"/>
      <c r="BP1086" s="18"/>
      <c r="BQ1086" s="18"/>
      <c r="BR1086" s="18"/>
      <c r="BS1086" s="18"/>
      <c r="BT1086" s="18"/>
      <c r="BU1086" s="18"/>
      <c r="BV1086" s="18"/>
      <c r="BW1086" s="18"/>
      <c r="BX1086" s="18"/>
      <c r="BY1086" s="18"/>
      <c r="BZ1086" s="18"/>
      <c r="CA1086" s="18"/>
      <c r="CB1086" s="18"/>
      <c r="CC1086" s="18"/>
      <c r="CD1086" s="18"/>
      <c r="CE1086" s="18"/>
      <c r="CF1086" s="18"/>
      <c r="CG1086" s="18"/>
      <c r="CH1086" s="18"/>
      <c r="CI1086" s="18"/>
      <c r="CJ1086" s="18"/>
      <c r="CK1086" s="18"/>
      <c r="CL1086" s="18"/>
    </row>
    <row r="1087" spans="46:90">
      <c r="AT1087" s="18"/>
      <c r="AU1087" s="18"/>
      <c r="AV1087" s="18"/>
      <c r="AW1087" s="18"/>
      <c r="AX1087" s="18"/>
      <c r="AY1087" s="18"/>
      <c r="AZ1087" s="18"/>
      <c r="BA1087" s="18"/>
      <c r="BB1087" s="18"/>
      <c r="BC1087" s="18"/>
      <c r="BD1087" s="18"/>
      <c r="BE1087" s="18"/>
      <c r="BF1087" s="18"/>
      <c r="BG1087" s="18"/>
      <c r="BH1087" s="18"/>
      <c r="BI1087" s="18"/>
      <c r="BJ1087" s="18"/>
      <c r="BK1087" s="18"/>
      <c r="BL1087" s="18"/>
      <c r="BM1087" s="18"/>
      <c r="BN1087" s="18"/>
      <c r="BO1087" s="18"/>
      <c r="BP1087" s="18"/>
      <c r="BQ1087" s="18"/>
      <c r="BR1087" s="18"/>
      <c r="BS1087" s="18"/>
      <c r="BT1087" s="18"/>
      <c r="BU1087" s="18"/>
      <c r="BV1087" s="18"/>
      <c r="BW1087" s="18"/>
      <c r="BX1087" s="18"/>
      <c r="BY1087" s="18"/>
      <c r="BZ1087" s="18"/>
      <c r="CA1087" s="18"/>
      <c r="CB1087" s="18"/>
      <c r="CC1087" s="18"/>
      <c r="CD1087" s="18"/>
      <c r="CE1087" s="18"/>
      <c r="CF1087" s="18"/>
      <c r="CG1087" s="18"/>
      <c r="CH1087" s="18"/>
      <c r="CI1087" s="18"/>
      <c r="CJ1087" s="18"/>
      <c r="CK1087" s="18"/>
      <c r="CL1087" s="18"/>
    </row>
    <row r="1088" spans="46:90">
      <c r="AT1088" s="18"/>
      <c r="AU1088" s="18"/>
      <c r="AV1088" s="18"/>
      <c r="AW1088" s="18"/>
      <c r="AX1088" s="18"/>
      <c r="AY1088" s="18"/>
      <c r="AZ1088" s="18"/>
      <c r="BA1088" s="18"/>
      <c r="BB1088" s="18"/>
      <c r="BC1088" s="18"/>
      <c r="BD1088" s="18"/>
      <c r="BE1088" s="18"/>
      <c r="BF1088" s="18"/>
      <c r="BG1088" s="18"/>
      <c r="BH1088" s="18"/>
      <c r="BI1088" s="18"/>
      <c r="BJ1088" s="18"/>
      <c r="BK1088" s="18"/>
      <c r="BL1088" s="18"/>
      <c r="BM1088" s="18"/>
      <c r="BN1088" s="18"/>
      <c r="BO1088" s="18"/>
      <c r="BP1088" s="18"/>
      <c r="BQ1088" s="18"/>
      <c r="BR1088" s="18"/>
      <c r="BS1088" s="18"/>
      <c r="BT1088" s="18"/>
      <c r="BU1088" s="18"/>
      <c r="BV1088" s="18"/>
      <c r="BW1088" s="18"/>
      <c r="BX1088" s="18"/>
      <c r="BY1088" s="18"/>
      <c r="BZ1088" s="18"/>
      <c r="CA1088" s="18"/>
      <c r="CB1088" s="18"/>
      <c r="CC1088" s="18"/>
      <c r="CD1088" s="18"/>
      <c r="CE1088" s="18"/>
      <c r="CF1088" s="18"/>
      <c r="CG1088" s="18"/>
      <c r="CH1088" s="18"/>
      <c r="CI1088" s="18"/>
      <c r="CJ1088" s="18"/>
      <c r="CK1088" s="18"/>
      <c r="CL1088" s="18"/>
    </row>
    <row r="1089" spans="46:90">
      <c r="AT1089" s="18"/>
      <c r="AU1089" s="18"/>
      <c r="AV1089" s="18"/>
      <c r="AW1089" s="18"/>
      <c r="AX1089" s="18"/>
      <c r="AY1089" s="18"/>
      <c r="AZ1089" s="18"/>
      <c r="BA1089" s="18"/>
      <c r="BB1089" s="18"/>
      <c r="BC1089" s="18"/>
      <c r="BD1089" s="18"/>
      <c r="BE1089" s="18"/>
      <c r="BF1089" s="18"/>
      <c r="BG1089" s="18"/>
      <c r="BH1089" s="18"/>
      <c r="BI1089" s="18"/>
      <c r="BJ1089" s="18"/>
      <c r="BK1089" s="18"/>
      <c r="BL1089" s="18"/>
      <c r="BM1089" s="18"/>
      <c r="BN1089" s="18"/>
      <c r="BO1089" s="18"/>
      <c r="BP1089" s="18"/>
      <c r="BQ1089" s="18"/>
      <c r="BR1089" s="18"/>
      <c r="BS1089" s="18"/>
      <c r="BT1089" s="18"/>
      <c r="BU1089" s="18"/>
      <c r="BV1089" s="18"/>
      <c r="BW1089" s="18"/>
      <c r="BX1089" s="18"/>
      <c r="BY1089" s="18"/>
      <c r="BZ1089" s="18"/>
      <c r="CA1089" s="18"/>
      <c r="CB1089" s="18"/>
      <c r="CC1089" s="18"/>
      <c r="CD1089" s="18"/>
      <c r="CE1089" s="18"/>
      <c r="CF1089" s="18"/>
      <c r="CG1089" s="18"/>
      <c r="CH1089" s="18"/>
      <c r="CI1089" s="18"/>
      <c r="CJ1089" s="18"/>
      <c r="CK1089" s="18"/>
      <c r="CL1089" s="18"/>
    </row>
    <row r="1090" spans="46:90">
      <c r="AT1090" s="18"/>
      <c r="AU1090" s="18"/>
      <c r="AV1090" s="18"/>
      <c r="AW1090" s="18"/>
      <c r="AX1090" s="18"/>
      <c r="AY1090" s="18"/>
      <c r="AZ1090" s="18"/>
      <c r="BA1090" s="18"/>
      <c r="BB1090" s="18"/>
      <c r="BC1090" s="18"/>
      <c r="BD1090" s="18"/>
      <c r="BE1090" s="18"/>
      <c r="BF1090" s="18"/>
      <c r="BG1090" s="18"/>
      <c r="BH1090" s="18"/>
      <c r="BI1090" s="18"/>
      <c r="BJ1090" s="18"/>
      <c r="BK1090" s="18"/>
      <c r="BL1090" s="18"/>
      <c r="BM1090" s="18"/>
      <c r="BN1090" s="18"/>
      <c r="BO1090" s="18"/>
      <c r="BP1090" s="18"/>
      <c r="BQ1090" s="18"/>
      <c r="BR1090" s="18"/>
      <c r="BS1090" s="18"/>
      <c r="BT1090" s="18"/>
      <c r="BU1090" s="18"/>
      <c r="BV1090" s="18"/>
      <c r="BW1090" s="18"/>
      <c r="BX1090" s="18"/>
      <c r="BY1090" s="18"/>
      <c r="BZ1090" s="18"/>
      <c r="CA1090" s="18"/>
      <c r="CB1090" s="18"/>
      <c r="CC1090" s="18"/>
      <c r="CD1090" s="18"/>
      <c r="CE1090" s="18"/>
      <c r="CF1090" s="18"/>
      <c r="CG1090" s="18"/>
      <c r="CH1090" s="18"/>
      <c r="CI1090" s="18"/>
      <c r="CJ1090" s="18"/>
      <c r="CK1090" s="18"/>
      <c r="CL1090" s="18"/>
    </row>
    <row r="1091" spans="46:90">
      <c r="AT1091" s="18"/>
      <c r="AU1091" s="18"/>
      <c r="AV1091" s="18"/>
      <c r="AW1091" s="18"/>
      <c r="AX1091" s="18"/>
      <c r="AY1091" s="18"/>
      <c r="AZ1091" s="18"/>
      <c r="BA1091" s="18"/>
      <c r="BB1091" s="18"/>
      <c r="BC1091" s="18"/>
      <c r="BD1091" s="18"/>
      <c r="BE1091" s="18"/>
      <c r="BF1091" s="18"/>
      <c r="BG1091" s="18"/>
      <c r="BH1091" s="18"/>
      <c r="BI1091" s="18"/>
      <c r="BJ1091" s="18"/>
      <c r="BK1091" s="18"/>
      <c r="BL1091" s="18"/>
      <c r="BM1091" s="18"/>
      <c r="BN1091" s="18"/>
      <c r="BO1091" s="18"/>
      <c r="BP1091" s="18"/>
      <c r="BQ1091" s="18"/>
      <c r="BR1091" s="18"/>
      <c r="BS1091" s="18"/>
      <c r="BT1091" s="18"/>
      <c r="BU1091" s="18"/>
      <c r="BV1091" s="18"/>
      <c r="BW1091" s="18"/>
      <c r="BX1091" s="18"/>
      <c r="BY1091" s="18"/>
      <c r="BZ1091" s="18"/>
      <c r="CA1091" s="18"/>
      <c r="CB1091" s="18"/>
      <c r="CC1091" s="18"/>
      <c r="CD1091" s="18"/>
      <c r="CE1091" s="18"/>
      <c r="CF1091" s="18"/>
      <c r="CG1091" s="18"/>
      <c r="CH1091" s="18"/>
      <c r="CI1091" s="18"/>
      <c r="CJ1091" s="18"/>
      <c r="CK1091" s="18"/>
      <c r="CL1091" s="18"/>
    </row>
    <row r="1092" spans="46:90">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row>
    <row r="1093" spans="46:90">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row>
    <row r="1094" spans="46:90">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row>
    <row r="1095" spans="46:90">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row>
    <row r="1096" spans="46:90">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row>
    <row r="1097" spans="46:90">
      <c r="AT1097" s="18"/>
      <c r="AU1097" s="18"/>
      <c r="AV1097" s="18"/>
      <c r="AW1097" s="18"/>
      <c r="AX1097" s="18"/>
      <c r="AY1097" s="18"/>
      <c r="AZ1097" s="18"/>
      <c r="BA1097" s="18"/>
      <c r="BB1097" s="18"/>
      <c r="BC1097" s="18"/>
      <c r="BD1097" s="18"/>
      <c r="BE1097" s="18"/>
      <c r="BF1097" s="18"/>
      <c r="BG1097" s="18"/>
      <c r="BH1097" s="18"/>
      <c r="BI1097" s="18"/>
      <c r="BJ1097" s="18"/>
      <c r="BK1097" s="18"/>
      <c r="BL1097" s="18"/>
      <c r="BM1097" s="18"/>
      <c r="BN1097" s="18"/>
      <c r="BO1097" s="18"/>
      <c r="BP1097" s="18"/>
      <c r="BQ1097" s="18"/>
      <c r="BR1097" s="18"/>
      <c r="BS1097" s="18"/>
      <c r="BT1097" s="18"/>
      <c r="BU1097" s="18"/>
      <c r="BV1097" s="18"/>
      <c r="BW1097" s="18"/>
      <c r="BX1097" s="18"/>
      <c r="BY1097" s="18"/>
      <c r="BZ1097" s="18"/>
      <c r="CA1097" s="18"/>
      <c r="CB1097" s="18"/>
      <c r="CC1097" s="18"/>
      <c r="CD1097" s="18"/>
      <c r="CE1097" s="18"/>
      <c r="CF1097" s="18"/>
      <c r="CG1097" s="18"/>
      <c r="CH1097" s="18"/>
      <c r="CI1097" s="18"/>
      <c r="CJ1097" s="18"/>
      <c r="CK1097" s="18"/>
      <c r="CL1097" s="18"/>
    </row>
    <row r="1098" spans="46:90">
      <c r="AT1098" s="18"/>
      <c r="AU1098" s="18"/>
      <c r="AV1098" s="18"/>
      <c r="AW1098" s="18"/>
      <c r="AX1098" s="18"/>
      <c r="AY1098" s="18"/>
      <c r="AZ1098" s="18"/>
      <c r="BA1098" s="18"/>
      <c r="BB1098" s="18"/>
      <c r="BC1098" s="18"/>
      <c r="BD1098" s="18"/>
      <c r="BE1098" s="18"/>
      <c r="BF1098" s="18"/>
      <c r="BG1098" s="18"/>
      <c r="BH1098" s="18"/>
      <c r="BI1098" s="18"/>
      <c r="BJ1098" s="18"/>
      <c r="BK1098" s="18"/>
      <c r="BL1098" s="18"/>
      <c r="BM1098" s="18"/>
      <c r="BN1098" s="18"/>
      <c r="BO1098" s="18"/>
      <c r="BP1098" s="18"/>
      <c r="BQ1098" s="18"/>
      <c r="BR1098" s="18"/>
      <c r="BS1098" s="18"/>
      <c r="BT1098" s="18"/>
      <c r="BU1098" s="18"/>
      <c r="BV1098" s="18"/>
      <c r="BW1098" s="18"/>
      <c r="BX1098" s="18"/>
      <c r="BY1098" s="18"/>
      <c r="BZ1098" s="18"/>
      <c r="CA1098" s="18"/>
      <c r="CB1098" s="18"/>
      <c r="CC1098" s="18"/>
      <c r="CD1098" s="18"/>
      <c r="CE1098" s="18"/>
      <c r="CF1098" s="18"/>
      <c r="CG1098" s="18"/>
      <c r="CH1098" s="18"/>
      <c r="CI1098" s="18"/>
      <c r="CJ1098" s="18"/>
      <c r="CK1098" s="18"/>
      <c r="CL1098" s="18"/>
    </row>
    <row r="1099" spans="46:90">
      <c r="AT1099" s="18"/>
      <c r="AU1099" s="18"/>
      <c r="AV1099" s="18"/>
      <c r="AW1099" s="18"/>
      <c r="AX1099" s="18"/>
      <c r="AY1099" s="18"/>
      <c r="AZ1099" s="18"/>
      <c r="BA1099" s="18"/>
      <c r="BB1099" s="18"/>
      <c r="BC1099" s="18"/>
      <c r="BD1099" s="18"/>
      <c r="BE1099" s="18"/>
      <c r="BF1099" s="18"/>
      <c r="BG1099" s="18"/>
      <c r="BH1099" s="18"/>
      <c r="BI1099" s="18"/>
      <c r="BJ1099" s="18"/>
      <c r="BK1099" s="18"/>
      <c r="BL1099" s="18"/>
      <c r="BM1099" s="18"/>
      <c r="BN1099" s="18"/>
      <c r="BO1099" s="18"/>
      <c r="BP1099" s="18"/>
      <c r="BQ1099" s="18"/>
      <c r="BR1099" s="18"/>
      <c r="BS1099" s="18"/>
      <c r="BT1099" s="18"/>
      <c r="BU1099" s="18"/>
      <c r="BV1099" s="18"/>
      <c r="BW1099" s="18"/>
      <c r="BX1099" s="18"/>
      <c r="BY1099" s="18"/>
      <c r="BZ1099" s="18"/>
      <c r="CA1099" s="18"/>
      <c r="CB1099" s="18"/>
      <c r="CC1099" s="18"/>
      <c r="CD1099" s="18"/>
      <c r="CE1099" s="18"/>
      <c r="CF1099" s="18"/>
      <c r="CG1099" s="18"/>
      <c r="CH1099" s="18"/>
      <c r="CI1099" s="18"/>
      <c r="CJ1099" s="18"/>
      <c r="CK1099" s="18"/>
      <c r="CL1099" s="18"/>
    </row>
    <row r="1100" spans="46:90">
      <c r="AT1100" s="18"/>
      <c r="AU1100" s="18"/>
      <c r="AV1100" s="18"/>
      <c r="AW1100" s="18"/>
      <c r="AX1100" s="18"/>
      <c r="AY1100" s="18"/>
      <c r="AZ1100" s="18"/>
      <c r="BA1100" s="18"/>
      <c r="BB1100" s="18"/>
      <c r="BC1100" s="18"/>
      <c r="BD1100" s="18"/>
      <c r="BE1100" s="18"/>
      <c r="BF1100" s="18"/>
      <c r="BG1100" s="18"/>
      <c r="BH1100" s="18"/>
      <c r="BI1100" s="18"/>
      <c r="BJ1100" s="18"/>
      <c r="BK1100" s="18"/>
      <c r="BL1100" s="18"/>
      <c r="BM1100" s="18"/>
      <c r="BN1100" s="18"/>
      <c r="BO1100" s="18"/>
      <c r="BP1100" s="18"/>
      <c r="BQ1100" s="18"/>
      <c r="BR1100" s="18"/>
      <c r="BS1100" s="18"/>
      <c r="BT1100" s="18"/>
      <c r="BU1100" s="18"/>
      <c r="BV1100" s="18"/>
      <c r="BW1100" s="18"/>
      <c r="BX1100" s="18"/>
      <c r="BY1100" s="18"/>
      <c r="BZ1100" s="18"/>
      <c r="CA1100" s="18"/>
      <c r="CB1100" s="18"/>
      <c r="CC1100" s="18"/>
      <c r="CD1100" s="18"/>
      <c r="CE1100" s="18"/>
      <c r="CF1100" s="18"/>
      <c r="CG1100" s="18"/>
      <c r="CH1100" s="18"/>
      <c r="CI1100" s="18"/>
      <c r="CJ1100" s="18"/>
      <c r="CK1100" s="18"/>
      <c r="CL1100" s="18"/>
    </row>
    <row r="1101" spans="46:90">
      <c r="AT1101" s="18"/>
      <c r="AU1101" s="18"/>
      <c r="AV1101" s="18"/>
      <c r="AW1101" s="18"/>
      <c r="AX1101" s="18"/>
      <c r="AY1101" s="18"/>
      <c r="AZ1101" s="18"/>
      <c r="BA1101" s="18"/>
      <c r="BB1101" s="18"/>
      <c r="BC1101" s="18"/>
      <c r="BD1101" s="18"/>
      <c r="BE1101" s="18"/>
      <c r="BF1101" s="18"/>
      <c r="BG1101" s="18"/>
      <c r="BH1101" s="18"/>
      <c r="BI1101" s="18"/>
      <c r="BJ1101" s="18"/>
      <c r="BK1101" s="18"/>
      <c r="BL1101" s="18"/>
      <c r="BM1101" s="18"/>
      <c r="BN1101" s="18"/>
      <c r="BO1101" s="18"/>
      <c r="BP1101" s="18"/>
      <c r="BQ1101" s="18"/>
      <c r="BR1101" s="18"/>
      <c r="BS1101" s="18"/>
      <c r="BT1101" s="18"/>
      <c r="BU1101" s="18"/>
      <c r="BV1101" s="18"/>
      <c r="BW1101" s="18"/>
      <c r="BX1101" s="18"/>
      <c r="BY1101" s="18"/>
      <c r="BZ1101" s="18"/>
      <c r="CA1101" s="18"/>
      <c r="CB1101" s="18"/>
      <c r="CC1101" s="18"/>
      <c r="CD1101" s="18"/>
      <c r="CE1101" s="18"/>
      <c r="CF1101" s="18"/>
      <c r="CG1101" s="18"/>
      <c r="CH1101" s="18"/>
      <c r="CI1101" s="18"/>
      <c r="CJ1101" s="18"/>
      <c r="CK1101" s="18"/>
      <c r="CL1101" s="18"/>
    </row>
    <row r="1102" spans="46:90">
      <c r="AT1102" s="18"/>
      <c r="AU1102" s="18"/>
      <c r="AV1102" s="18"/>
      <c r="AW1102" s="18"/>
      <c r="AX1102" s="18"/>
      <c r="AY1102" s="18"/>
      <c r="AZ1102" s="18"/>
      <c r="BA1102" s="18"/>
      <c r="BB1102" s="18"/>
      <c r="BC1102" s="18"/>
      <c r="BD1102" s="18"/>
      <c r="BE1102" s="18"/>
      <c r="BF1102" s="18"/>
      <c r="BG1102" s="18"/>
      <c r="BH1102" s="18"/>
      <c r="BI1102" s="18"/>
      <c r="BJ1102" s="18"/>
      <c r="BK1102" s="18"/>
      <c r="BL1102" s="18"/>
      <c r="BM1102" s="18"/>
      <c r="BN1102" s="18"/>
      <c r="BO1102" s="18"/>
      <c r="BP1102" s="18"/>
      <c r="BQ1102" s="18"/>
      <c r="BR1102" s="18"/>
      <c r="BS1102" s="18"/>
      <c r="BT1102" s="18"/>
      <c r="BU1102" s="18"/>
      <c r="BV1102" s="18"/>
      <c r="BW1102" s="18"/>
      <c r="BX1102" s="18"/>
      <c r="BY1102" s="18"/>
      <c r="BZ1102" s="18"/>
      <c r="CA1102" s="18"/>
      <c r="CB1102" s="18"/>
      <c r="CC1102" s="18"/>
      <c r="CD1102" s="18"/>
      <c r="CE1102" s="18"/>
      <c r="CF1102" s="18"/>
      <c r="CG1102" s="18"/>
      <c r="CH1102" s="18"/>
      <c r="CI1102" s="18"/>
      <c r="CJ1102" s="18"/>
      <c r="CK1102" s="18"/>
      <c r="CL1102" s="18"/>
    </row>
    <row r="1103" spans="46:90">
      <c r="AT1103" s="18"/>
      <c r="AU1103" s="18"/>
      <c r="AV1103" s="18"/>
      <c r="AW1103" s="18"/>
      <c r="AX1103" s="18"/>
      <c r="AY1103" s="18"/>
      <c r="AZ1103" s="18"/>
      <c r="BA1103" s="18"/>
      <c r="BB1103" s="18"/>
      <c r="BC1103" s="18"/>
      <c r="BD1103" s="18"/>
      <c r="BE1103" s="18"/>
      <c r="BF1103" s="18"/>
      <c r="BG1103" s="18"/>
      <c r="BH1103" s="18"/>
      <c r="BI1103" s="18"/>
      <c r="BJ1103" s="18"/>
      <c r="BK1103" s="18"/>
      <c r="BL1103" s="18"/>
      <c r="BM1103" s="18"/>
      <c r="BN1103" s="18"/>
      <c r="BO1103" s="18"/>
      <c r="BP1103" s="18"/>
      <c r="BQ1103" s="18"/>
      <c r="BR1103" s="18"/>
      <c r="BS1103" s="18"/>
      <c r="BT1103" s="18"/>
      <c r="BU1103" s="18"/>
      <c r="BV1103" s="18"/>
      <c r="BW1103" s="18"/>
      <c r="BX1103" s="18"/>
      <c r="BY1103" s="18"/>
      <c r="BZ1103" s="18"/>
      <c r="CA1103" s="18"/>
      <c r="CB1103" s="18"/>
      <c r="CC1103" s="18"/>
      <c r="CD1103" s="18"/>
      <c r="CE1103" s="18"/>
      <c r="CF1103" s="18"/>
      <c r="CG1103" s="18"/>
      <c r="CH1103" s="18"/>
      <c r="CI1103" s="18"/>
      <c r="CJ1103" s="18"/>
      <c r="CK1103" s="18"/>
      <c r="CL1103" s="18"/>
    </row>
    <row r="1104" spans="46:90">
      <c r="AT1104" s="18"/>
      <c r="AU1104" s="18"/>
      <c r="AV1104" s="18"/>
      <c r="AW1104" s="18"/>
      <c r="AX1104" s="18"/>
      <c r="AY1104" s="18"/>
      <c r="AZ1104" s="18"/>
      <c r="BA1104" s="18"/>
      <c r="BB1104" s="18"/>
      <c r="BC1104" s="18"/>
      <c r="BD1104" s="18"/>
      <c r="BE1104" s="18"/>
      <c r="BF1104" s="18"/>
      <c r="BG1104" s="18"/>
      <c r="BH1104" s="18"/>
      <c r="BI1104" s="18"/>
      <c r="BJ1104" s="18"/>
      <c r="BK1104" s="18"/>
      <c r="BL1104" s="18"/>
      <c r="BM1104" s="18"/>
      <c r="BN1104" s="18"/>
      <c r="BO1104" s="18"/>
      <c r="BP1104" s="18"/>
      <c r="BQ1104" s="18"/>
      <c r="BR1104" s="18"/>
      <c r="BS1104" s="18"/>
      <c r="BT1104" s="18"/>
      <c r="BU1104" s="18"/>
      <c r="BV1104" s="18"/>
      <c r="BW1104" s="18"/>
      <c r="BX1104" s="18"/>
      <c r="BY1104" s="18"/>
      <c r="BZ1104" s="18"/>
      <c r="CA1104" s="18"/>
      <c r="CB1104" s="18"/>
      <c r="CC1104" s="18"/>
      <c r="CD1104" s="18"/>
      <c r="CE1104" s="18"/>
      <c r="CF1104" s="18"/>
      <c r="CG1104" s="18"/>
      <c r="CH1104" s="18"/>
      <c r="CI1104" s="18"/>
      <c r="CJ1104" s="18"/>
      <c r="CK1104" s="18"/>
      <c r="CL1104" s="18"/>
    </row>
    <row r="1105" spans="46:90">
      <c r="AT1105" s="18"/>
      <c r="AU1105" s="18"/>
      <c r="AV1105" s="18"/>
      <c r="AW1105" s="18"/>
      <c r="AX1105" s="18"/>
      <c r="AY1105" s="18"/>
      <c r="AZ1105" s="18"/>
      <c r="BA1105" s="18"/>
      <c r="BB1105" s="18"/>
      <c r="BC1105" s="18"/>
      <c r="BD1105" s="18"/>
      <c r="BE1105" s="18"/>
      <c r="BF1105" s="18"/>
      <c r="BG1105" s="18"/>
      <c r="BH1105" s="18"/>
      <c r="BI1105" s="18"/>
      <c r="BJ1105" s="18"/>
      <c r="BK1105" s="18"/>
      <c r="BL1105" s="18"/>
      <c r="BM1105" s="18"/>
      <c r="BN1105" s="18"/>
      <c r="BO1105" s="18"/>
      <c r="BP1105" s="18"/>
      <c r="BQ1105" s="18"/>
      <c r="BR1105" s="18"/>
      <c r="BS1105" s="18"/>
      <c r="BT1105" s="18"/>
      <c r="BU1105" s="18"/>
      <c r="BV1105" s="18"/>
      <c r="BW1105" s="18"/>
      <c r="BX1105" s="18"/>
      <c r="BY1105" s="18"/>
      <c r="BZ1105" s="18"/>
      <c r="CA1105" s="18"/>
      <c r="CB1105" s="18"/>
      <c r="CC1105" s="18"/>
      <c r="CD1105" s="18"/>
      <c r="CE1105" s="18"/>
      <c r="CF1105" s="18"/>
      <c r="CG1105" s="18"/>
      <c r="CH1105" s="18"/>
      <c r="CI1105" s="18"/>
      <c r="CJ1105" s="18"/>
      <c r="CK1105" s="18"/>
      <c r="CL1105" s="18"/>
    </row>
    <row r="1106" spans="46:90">
      <c r="AT1106" s="18"/>
      <c r="AU1106" s="18"/>
      <c r="AV1106" s="18"/>
      <c r="AW1106" s="18"/>
      <c r="AX1106" s="18"/>
      <c r="AY1106" s="18"/>
      <c r="AZ1106" s="18"/>
      <c r="BA1106" s="18"/>
      <c r="BB1106" s="18"/>
      <c r="BC1106" s="18"/>
      <c r="BD1106" s="18"/>
      <c r="BE1106" s="18"/>
      <c r="BF1106" s="18"/>
      <c r="BG1106" s="18"/>
      <c r="BH1106" s="18"/>
      <c r="BI1106" s="18"/>
      <c r="BJ1106" s="18"/>
      <c r="BK1106" s="18"/>
      <c r="BL1106" s="18"/>
      <c r="BM1106" s="18"/>
      <c r="BN1106" s="18"/>
      <c r="BO1106" s="18"/>
      <c r="BP1106" s="18"/>
      <c r="BQ1106" s="18"/>
      <c r="BR1106" s="18"/>
      <c r="BS1106" s="18"/>
      <c r="BT1106" s="18"/>
      <c r="BU1106" s="18"/>
      <c r="BV1106" s="18"/>
      <c r="BW1106" s="18"/>
      <c r="BX1106" s="18"/>
      <c r="BY1106" s="18"/>
      <c r="BZ1106" s="18"/>
      <c r="CA1106" s="18"/>
      <c r="CB1106" s="18"/>
      <c r="CC1106" s="18"/>
      <c r="CD1106" s="18"/>
      <c r="CE1106" s="18"/>
      <c r="CF1106" s="18"/>
      <c r="CG1106" s="18"/>
      <c r="CH1106" s="18"/>
      <c r="CI1106" s="18"/>
      <c r="CJ1106" s="18"/>
      <c r="CK1106" s="18"/>
      <c r="CL1106" s="18"/>
    </row>
    <row r="1107" spans="46:90">
      <c r="AT1107" s="18"/>
      <c r="AU1107" s="18"/>
      <c r="AV1107" s="18"/>
      <c r="AW1107" s="18"/>
      <c r="AX1107" s="18"/>
      <c r="AY1107" s="18"/>
      <c r="AZ1107" s="18"/>
      <c r="BA1107" s="18"/>
      <c r="BB1107" s="18"/>
      <c r="BC1107" s="18"/>
      <c r="BD1107" s="18"/>
      <c r="BE1107" s="18"/>
      <c r="BF1107" s="18"/>
      <c r="BG1107" s="18"/>
      <c r="BH1107" s="18"/>
      <c r="BI1107" s="18"/>
      <c r="BJ1107" s="18"/>
      <c r="BK1107" s="18"/>
      <c r="BL1107" s="18"/>
      <c r="BM1107" s="18"/>
      <c r="BN1107" s="18"/>
      <c r="BO1107" s="18"/>
      <c r="BP1107" s="18"/>
      <c r="BQ1107" s="18"/>
      <c r="BR1107" s="18"/>
      <c r="BS1107" s="18"/>
      <c r="BT1107" s="18"/>
      <c r="BU1107" s="18"/>
      <c r="BV1107" s="18"/>
      <c r="BW1107" s="18"/>
      <c r="BX1107" s="18"/>
      <c r="BY1107" s="18"/>
      <c r="BZ1107" s="18"/>
      <c r="CA1107" s="18"/>
      <c r="CB1107" s="18"/>
      <c r="CC1107" s="18"/>
      <c r="CD1107" s="18"/>
      <c r="CE1107" s="18"/>
      <c r="CF1107" s="18"/>
      <c r="CG1107" s="18"/>
      <c r="CH1107" s="18"/>
      <c r="CI1107" s="18"/>
      <c r="CJ1107" s="18"/>
      <c r="CK1107" s="18"/>
      <c r="CL1107" s="18"/>
    </row>
    <row r="1108" spans="46:90">
      <c r="AT1108" s="18"/>
      <c r="AU1108" s="18"/>
      <c r="AV1108" s="18"/>
      <c r="AW1108" s="18"/>
      <c r="AX1108" s="18"/>
      <c r="AY1108" s="18"/>
      <c r="AZ1108" s="18"/>
      <c r="BA1108" s="18"/>
      <c r="BB1108" s="18"/>
      <c r="BC1108" s="18"/>
      <c r="BD1108" s="18"/>
      <c r="BE1108" s="18"/>
      <c r="BF1108" s="18"/>
      <c r="BG1108" s="18"/>
      <c r="BH1108" s="18"/>
      <c r="BI1108" s="18"/>
      <c r="BJ1108" s="18"/>
      <c r="BK1108" s="18"/>
      <c r="BL1108" s="18"/>
      <c r="BM1108" s="18"/>
      <c r="BN1108" s="18"/>
      <c r="BO1108" s="18"/>
      <c r="BP1108" s="18"/>
      <c r="BQ1108" s="18"/>
      <c r="BR1108" s="18"/>
      <c r="BS1108" s="18"/>
      <c r="BT1108" s="18"/>
      <c r="BU1108" s="18"/>
      <c r="BV1108" s="18"/>
      <c r="BW1108" s="18"/>
      <c r="BX1108" s="18"/>
      <c r="BY1108" s="18"/>
      <c r="BZ1108" s="18"/>
      <c r="CA1108" s="18"/>
      <c r="CB1108" s="18"/>
      <c r="CC1108" s="18"/>
      <c r="CD1108" s="18"/>
      <c r="CE1108" s="18"/>
      <c r="CF1108" s="18"/>
      <c r="CG1108" s="18"/>
      <c r="CH1108" s="18"/>
      <c r="CI1108" s="18"/>
      <c r="CJ1108" s="18"/>
      <c r="CK1108" s="18"/>
      <c r="CL1108" s="18"/>
    </row>
    <row r="1109" spans="46:90">
      <c r="AT1109" s="18"/>
      <c r="AU1109" s="18"/>
      <c r="AV1109" s="18"/>
      <c r="AW1109" s="18"/>
      <c r="AX1109" s="18"/>
      <c r="AY1109" s="18"/>
      <c r="AZ1109" s="18"/>
      <c r="BA1109" s="18"/>
      <c r="BB1109" s="18"/>
      <c r="BC1109" s="18"/>
      <c r="BD1109" s="18"/>
      <c r="BE1109" s="18"/>
      <c r="BF1109" s="18"/>
      <c r="BG1109" s="18"/>
      <c r="BH1109" s="18"/>
      <c r="BI1109" s="18"/>
      <c r="BJ1109" s="18"/>
      <c r="BK1109" s="18"/>
      <c r="BL1109" s="18"/>
      <c r="BM1109" s="18"/>
      <c r="BN1109" s="18"/>
      <c r="BO1109" s="18"/>
      <c r="BP1109" s="18"/>
      <c r="BQ1109" s="18"/>
      <c r="BR1109" s="18"/>
      <c r="BS1109" s="18"/>
      <c r="BT1109" s="18"/>
      <c r="BU1109" s="18"/>
      <c r="BV1109" s="18"/>
      <c r="BW1109" s="18"/>
      <c r="BX1109" s="18"/>
      <c r="BY1109" s="18"/>
      <c r="BZ1109" s="18"/>
      <c r="CA1109" s="18"/>
      <c r="CB1109" s="18"/>
      <c r="CC1109" s="18"/>
      <c r="CD1109" s="18"/>
      <c r="CE1109" s="18"/>
      <c r="CF1109" s="18"/>
      <c r="CG1109" s="18"/>
      <c r="CH1109" s="18"/>
      <c r="CI1109" s="18"/>
      <c r="CJ1109" s="18"/>
      <c r="CK1109" s="18"/>
      <c r="CL1109" s="18"/>
    </row>
    <row r="1110" spans="46:90">
      <c r="AT1110" s="18"/>
      <c r="AU1110" s="18"/>
      <c r="AV1110" s="18"/>
      <c r="AW1110" s="18"/>
      <c r="AX1110" s="18"/>
      <c r="AY1110" s="18"/>
      <c r="AZ1110" s="18"/>
      <c r="BA1110" s="18"/>
      <c r="BB1110" s="18"/>
      <c r="BC1110" s="18"/>
      <c r="BD1110" s="18"/>
      <c r="BE1110" s="18"/>
      <c r="BF1110" s="18"/>
      <c r="BG1110" s="18"/>
      <c r="BH1110" s="18"/>
      <c r="BI1110" s="18"/>
      <c r="BJ1110" s="18"/>
      <c r="BK1110" s="18"/>
      <c r="BL1110" s="18"/>
      <c r="BM1110" s="18"/>
      <c r="BN1110" s="18"/>
      <c r="BO1110" s="18"/>
      <c r="BP1110" s="18"/>
      <c r="BQ1110" s="18"/>
      <c r="BR1110" s="18"/>
      <c r="BS1110" s="18"/>
      <c r="BT1110" s="18"/>
      <c r="BU1110" s="18"/>
      <c r="BV1110" s="18"/>
      <c r="BW1110" s="18"/>
      <c r="BX1110" s="18"/>
      <c r="BY1110" s="18"/>
      <c r="BZ1110" s="18"/>
      <c r="CA1110" s="18"/>
      <c r="CB1110" s="18"/>
      <c r="CC1110" s="18"/>
      <c r="CD1110" s="18"/>
      <c r="CE1110" s="18"/>
      <c r="CF1110" s="18"/>
      <c r="CG1110" s="18"/>
      <c r="CH1110" s="18"/>
      <c r="CI1110" s="18"/>
      <c r="CJ1110" s="18"/>
      <c r="CK1110" s="18"/>
      <c r="CL1110" s="18"/>
    </row>
    <row r="1111" spans="46:90">
      <c r="AT1111" s="18"/>
      <c r="AU1111" s="18"/>
      <c r="AV1111" s="18"/>
      <c r="AW1111" s="18"/>
      <c r="AX1111" s="18"/>
      <c r="AY1111" s="18"/>
      <c r="AZ1111" s="18"/>
      <c r="BA1111" s="18"/>
      <c r="BB1111" s="18"/>
      <c r="BC1111" s="18"/>
      <c r="BD1111" s="18"/>
      <c r="BE1111" s="18"/>
      <c r="BF1111" s="18"/>
      <c r="BG1111" s="18"/>
      <c r="BH1111" s="18"/>
      <c r="BI1111" s="18"/>
      <c r="BJ1111" s="18"/>
      <c r="BK1111" s="18"/>
      <c r="BL1111" s="18"/>
      <c r="BM1111" s="18"/>
      <c r="BN1111" s="18"/>
      <c r="BO1111" s="18"/>
      <c r="BP1111" s="18"/>
      <c r="BQ1111" s="18"/>
      <c r="BR1111" s="18"/>
      <c r="BS1111" s="18"/>
      <c r="BT1111" s="18"/>
      <c r="BU1111" s="18"/>
      <c r="BV1111" s="18"/>
      <c r="BW1111" s="18"/>
      <c r="BX1111" s="18"/>
      <c r="BY1111" s="18"/>
      <c r="BZ1111" s="18"/>
      <c r="CA1111" s="18"/>
      <c r="CB1111" s="18"/>
      <c r="CC1111" s="18"/>
      <c r="CD1111" s="18"/>
      <c r="CE1111" s="18"/>
      <c r="CF1111" s="18"/>
      <c r="CG1111" s="18"/>
      <c r="CH1111" s="18"/>
      <c r="CI1111" s="18"/>
      <c r="CJ1111" s="18"/>
      <c r="CK1111" s="18"/>
      <c r="CL1111" s="18"/>
    </row>
    <row r="1112" spans="46:90">
      <c r="AT1112" s="18"/>
      <c r="AU1112" s="18"/>
      <c r="AV1112" s="18"/>
      <c r="AW1112" s="18"/>
      <c r="AX1112" s="18"/>
      <c r="AY1112" s="18"/>
      <c r="AZ1112" s="18"/>
      <c r="BA1112" s="18"/>
      <c r="BB1112" s="18"/>
      <c r="BC1112" s="18"/>
      <c r="BD1112" s="18"/>
      <c r="BE1112" s="18"/>
      <c r="BF1112" s="18"/>
      <c r="BG1112" s="18"/>
      <c r="BH1112" s="18"/>
      <c r="BI1112" s="18"/>
      <c r="BJ1112" s="18"/>
      <c r="BK1112" s="18"/>
      <c r="BL1112" s="18"/>
      <c r="BM1112" s="18"/>
      <c r="BN1112" s="18"/>
      <c r="BO1112" s="18"/>
      <c r="BP1112" s="18"/>
      <c r="BQ1112" s="18"/>
      <c r="BR1112" s="18"/>
      <c r="BS1112" s="18"/>
      <c r="BT1112" s="18"/>
      <c r="BU1112" s="18"/>
      <c r="BV1112" s="18"/>
      <c r="BW1112" s="18"/>
      <c r="BX1112" s="18"/>
      <c r="BY1112" s="18"/>
      <c r="BZ1112" s="18"/>
      <c r="CA1112" s="18"/>
      <c r="CB1112" s="18"/>
      <c r="CC1112" s="18"/>
      <c r="CD1112" s="18"/>
      <c r="CE1112" s="18"/>
      <c r="CF1112" s="18"/>
      <c r="CG1112" s="18"/>
      <c r="CH1112" s="18"/>
      <c r="CI1112" s="18"/>
      <c r="CJ1112" s="18"/>
      <c r="CK1112" s="18"/>
      <c r="CL1112" s="18"/>
    </row>
    <row r="1113" spans="46:90">
      <c r="AT1113" s="18"/>
      <c r="AU1113" s="18"/>
      <c r="AV1113" s="18"/>
      <c r="AW1113" s="18"/>
      <c r="AX1113" s="18"/>
      <c r="AY1113" s="18"/>
      <c r="AZ1113" s="18"/>
      <c r="BA1113" s="18"/>
      <c r="BB1113" s="18"/>
      <c r="BC1113" s="18"/>
      <c r="BD1113" s="18"/>
      <c r="BE1113" s="18"/>
      <c r="BF1113" s="18"/>
      <c r="BG1113" s="18"/>
      <c r="BH1113" s="18"/>
      <c r="BI1113" s="18"/>
      <c r="BJ1113" s="18"/>
      <c r="BK1113" s="18"/>
      <c r="BL1113" s="18"/>
      <c r="BM1113" s="18"/>
      <c r="BN1113" s="18"/>
      <c r="BO1113" s="18"/>
      <c r="BP1113" s="18"/>
      <c r="BQ1113" s="18"/>
      <c r="BR1113" s="18"/>
      <c r="BS1113" s="18"/>
      <c r="BT1113" s="18"/>
      <c r="BU1113" s="18"/>
      <c r="BV1113" s="18"/>
      <c r="BW1113" s="18"/>
      <c r="BX1113" s="18"/>
      <c r="BY1113" s="18"/>
      <c r="BZ1113" s="18"/>
      <c r="CA1113" s="18"/>
      <c r="CB1113" s="18"/>
      <c r="CC1113" s="18"/>
      <c r="CD1113" s="18"/>
      <c r="CE1113" s="18"/>
      <c r="CF1113" s="18"/>
      <c r="CG1113" s="18"/>
      <c r="CH1113" s="18"/>
      <c r="CI1113" s="18"/>
      <c r="CJ1113" s="18"/>
      <c r="CK1113" s="18"/>
      <c r="CL1113" s="18"/>
    </row>
    <row r="1114" spans="46:90">
      <c r="AT1114" s="18"/>
      <c r="AU1114" s="18"/>
      <c r="AV1114" s="18"/>
      <c r="AW1114" s="18"/>
      <c r="AX1114" s="18"/>
      <c r="AY1114" s="18"/>
      <c r="AZ1114" s="18"/>
      <c r="BA1114" s="18"/>
      <c r="BB1114" s="18"/>
      <c r="BC1114" s="18"/>
      <c r="BD1114" s="18"/>
      <c r="BE1114" s="18"/>
      <c r="BF1114" s="18"/>
      <c r="BG1114" s="18"/>
      <c r="BH1114" s="18"/>
      <c r="BI1114" s="18"/>
      <c r="BJ1114" s="18"/>
      <c r="BK1114" s="18"/>
      <c r="BL1114" s="18"/>
      <c r="BM1114" s="18"/>
      <c r="BN1114" s="18"/>
      <c r="BO1114" s="18"/>
      <c r="BP1114" s="18"/>
      <c r="BQ1114" s="18"/>
      <c r="BR1114" s="18"/>
      <c r="BS1114" s="18"/>
      <c r="BT1114" s="18"/>
      <c r="BU1114" s="18"/>
      <c r="BV1114" s="18"/>
      <c r="BW1114" s="18"/>
      <c r="BX1114" s="18"/>
      <c r="BY1114" s="18"/>
      <c r="BZ1114" s="18"/>
      <c r="CA1114" s="18"/>
      <c r="CB1114" s="18"/>
      <c r="CC1114" s="18"/>
      <c r="CD1114" s="18"/>
      <c r="CE1114" s="18"/>
      <c r="CF1114" s="18"/>
      <c r="CG1114" s="18"/>
      <c r="CH1114" s="18"/>
      <c r="CI1114" s="18"/>
      <c r="CJ1114" s="18"/>
      <c r="CK1114" s="18"/>
      <c r="CL1114" s="18"/>
    </row>
    <row r="1115" spans="46:90">
      <c r="AT1115" s="18"/>
      <c r="AU1115" s="18"/>
      <c r="AV1115" s="18"/>
      <c r="AW1115" s="18"/>
      <c r="AX1115" s="18"/>
      <c r="AY1115" s="18"/>
      <c r="AZ1115" s="18"/>
      <c r="BA1115" s="18"/>
      <c r="BB1115" s="18"/>
      <c r="BC1115" s="18"/>
      <c r="BD1115" s="18"/>
      <c r="BE1115" s="18"/>
      <c r="BF1115" s="18"/>
      <c r="BG1115" s="18"/>
      <c r="BH1115" s="18"/>
      <c r="BI1115" s="18"/>
      <c r="BJ1115" s="18"/>
      <c r="BK1115" s="18"/>
      <c r="BL1115" s="18"/>
      <c r="BM1115" s="18"/>
      <c r="BN1115" s="18"/>
      <c r="BO1115" s="18"/>
      <c r="BP1115" s="18"/>
      <c r="BQ1115" s="18"/>
      <c r="BR1115" s="18"/>
      <c r="BS1115" s="18"/>
      <c r="BT1115" s="18"/>
      <c r="BU1115" s="18"/>
      <c r="BV1115" s="18"/>
      <c r="BW1115" s="18"/>
      <c r="BX1115" s="18"/>
      <c r="BY1115" s="18"/>
      <c r="BZ1115" s="18"/>
      <c r="CA1115" s="18"/>
      <c r="CB1115" s="18"/>
      <c r="CC1115" s="18"/>
      <c r="CD1115" s="18"/>
      <c r="CE1115" s="18"/>
      <c r="CF1115" s="18"/>
      <c r="CG1115" s="18"/>
      <c r="CH1115" s="18"/>
      <c r="CI1115" s="18"/>
      <c r="CJ1115" s="18"/>
      <c r="CK1115" s="18"/>
      <c r="CL1115" s="18"/>
    </row>
    <row r="1116" spans="46:90">
      <c r="AT1116" s="18"/>
      <c r="AU1116" s="18"/>
      <c r="AV1116" s="18"/>
      <c r="AW1116" s="18"/>
      <c r="AX1116" s="18"/>
      <c r="AY1116" s="18"/>
      <c r="AZ1116" s="18"/>
      <c r="BA1116" s="18"/>
      <c r="BB1116" s="18"/>
      <c r="BC1116" s="18"/>
      <c r="BD1116" s="18"/>
      <c r="BE1116" s="18"/>
      <c r="BF1116" s="18"/>
      <c r="BG1116" s="18"/>
      <c r="BH1116" s="18"/>
      <c r="BI1116" s="18"/>
      <c r="BJ1116" s="18"/>
      <c r="BK1116" s="18"/>
      <c r="BL1116" s="18"/>
      <c r="BM1116" s="18"/>
      <c r="BN1116" s="18"/>
      <c r="BO1116" s="18"/>
      <c r="BP1116" s="18"/>
      <c r="BQ1116" s="18"/>
      <c r="BR1116" s="18"/>
      <c r="BS1116" s="18"/>
      <c r="BT1116" s="18"/>
      <c r="BU1116" s="18"/>
      <c r="BV1116" s="18"/>
      <c r="BW1116" s="18"/>
      <c r="BX1116" s="18"/>
      <c r="BY1116" s="18"/>
      <c r="BZ1116" s="18"/>
      <c r="CA1116" s="18"/>
      <c r="CB1116" s="18"/>
      <c r="CC1116" s="18"/>
      <c r="CD1116" s="18"/>
      <c r="CE1116" s="18"/>
      <c r="CF1116" s="18"/>
      <c r="CG1116" s="18"/>
      <c r="CH1116" s="18"/>
      <c r="CI1116" s="18"/>
      <c r="CJ1116" s="18"/>
      <c r="CK1116" s="18"/>
      <c r="CL1116" s="18"/>
    </row>
    <row r="1117" spans="46:90">
      <c r="AT1117" s="18"/>
      <c r="AU1117" s="18"/>
      <c r="AV1117" s="18"/>
      <c r="AW1117" s="18"/>
      <c r="AX1117" s="18"/>
      <c r="AY1117" s="18"/>
      <c r="AZ1117" s="18"/>
      <c r="BA1117" s="18"/>
      <c r="BB1117" s="18"/>
      <c r="BC1117" s="18"/>
      <c r="BD1117" s="18"/>
      <c r="BE1117" s="18"/>
      <c r="BF1117" s="18"/>
      <c r="BG1117" s="18"/>
      <c r="BH1117" s="18"/>
      <c r="BI1117" s="18"/>
      <c r="BJ1117" s="18"/>
      <c r="BK1117" s="18"/>
      <c r="BL1117" s="18"/>
      <c r="BM1117" s="18"/>
      <c r="BN1117" s="18"/>
      <c r="BO1117" s="18"/>
      <c r="BP1117" s="18"/>
      <c r="BQ1117" s="18"/>
      <c r="BR1117" s="18"/>
      <c r="BS1117" s="18"/>
      <c r="BT1117" s="18"/>
      <c r="BU1117" s="18"/>
      <c r="BV1117" s="18"/>
      <c r="BW1117" s="18"/>
      <c r="BX1117" s="18"/>
      <c r="BY1117" s="18"/>
      <c r="BZ1117" s="18"/>
      <c r="CA1117" s="18"/>
      <c r="CB1117" s="18"/>
      <c r="CC1117" s="18"/>
      <c r="CD1117" s="18"/>
      <c r="CE1117" s="18"/>
      <c r="CF1117" s="18"/>
      <c r="CG1117" s="18"/>
      <c r="CH1117" s="18"/>
      <c r="CI1117" s="18"/>
      <c r="CJ1117" s="18"/>
      <c r="CK1117" s="18"/>
      <c r="CL1117" s="18"/>
    </row>
    <row r="1118" spans="46:90">
      <c r="AT1118" s="18"/>
      <c r="AU1118" s="18"/>
      <c r="AV1118" s="18"/>
      <c r="AW1118" s="18"/>
      <c r="AX1118" s="18"/>
      <c r="AY1118" s="18"/>
      <c r="AZ1118" s="18"/>
      <c r="BA1118" s="18"/>
      <c r="BB1118" s="18"/>
      <c r="BC1118" s="18"/>
      <c r="BD1118" s="18"/>
      <c r="BE1118" s="18"/>
      <c r="BF1118" s="18"/>
      <c r="BG1118" s="18"/>
      <c r="BH1118" s="18"/>
      <c r="BI1118" s="18"/>
      <c r="BJ1118" s="18"/>
      <c r="BK1118" s="18"/>
      <c r="BL1118" s="18"/>
      <c r="BM1118" s="18"/>
      <c r="BN1118" s="18"/>
      <c r="BO1118" s="18"/>
      <c r="BP1118" s="18"/>
      <c r="BQ1118" s="18"/>
      <c r="BR1118" s="18"/>
      <c r="BS1118" s="18"/>
      <c r="BT1118" s="18"/>
      <c r="BU1118" s="18"/>
      <c r="BV1118" s="18"/>
      <c r="BW1118" s="18"/>
      <c r="BX1118" s="18"/>
      <c r="BY1118" s="18"/>
      <c r="BZ1118" s="18"/>
      <c r="CA1118" s="18"/>
      <c r="CB1118" s="18"/>
      <c r="CC1118" s="18"/>
      <c r="CD1118" s="18"/>
      <c r="CE1118" s="18"/>
      <c r="CF1118" s="18"/>
      <c r="CG1118" s="18"/>
      <c r="CH1118" s="18"/>
      <c r="CI1118" s="18"/>
      <c r="CJ1118" s="18"/>
      <c r="CK1118" s="18"/>
      <c r="CL1118" s="18"/>
    </row>
    <row r="1119" spans="46:90">
      <c r="AT1119" s="18"/>
      <c r="AU1119" s="18"/>
      <c r="AV1119" s="18"/>
      <c r="AW1119" s="18"/>
      <c r="AX1119" s="18"/>
      <c r="AY1119" s="18"/>
      <c r="AZ1119" s="18"/>
      <c r="BA1119" s="18"/>
      <c r="BB1119" s="18"/>
      <c r="BC1119" s="18"/>
      <c r="BD1119" s="18"/>
      <c r="BE1119" s="18"/>
      <c r="BF1119" s="18"/>
      <c r="BG1119" s="18"/>
      <c r="BH1119" s="18"/>
      <c r="BI1119" s="18"/>
      <c r="BJ1119" s="18"/>
      <c r="BK1119" s="18"/>
      <c r="BL1119" s="18"/>
      <c r="BM1119" s="18"/>
      <c r="BN1119" s="18"/>
      <c r="BO1119" s="18"/>
      <c r="BP1119" s="18"/>
      <c r="BQ1119" s="18"/>
      <c r="BR1119" s="18"/>
      <c r="BS1119" s="18"/>
      <c r="BT1119" s="18"/>
      <c r="BU1119" s="18"/>
      <c r="BV1119" s="18"/>
      <c r="BW1119" s="18"/>
      <c r="BX1119" s="18"/>
      <c r="BY1119" s="18"/>
      <c r="BZ1119" s="18"/>
      <c r="CA1119" s="18"/>
      <c r="CB1119" s="18"/>
      <c r="CC1119" s="18"/>
      <c r="CD1119" s="18"/>
      <c r="CE1119" s="18"/>
      <c r="CF1119" s="18"/>
      <c r="CG1119" s="18"/>
      <c r="CH1119" s="18"/>
      <c r="CI1119" s="18"/>
      <c r="CJ1119" s="18"/>
      <c r="CK1119" s="18"/>
      <c r="CL1119" s="18"/>
    </row>
    <row r="1120" spans="46:90">
      <c r="AT1120" s="18"/>
      <c r="AU1120" s="18"/>
      <c r="AV1120" s="18"/>
      <c r="AW1120" s="18"/>
      <c r="AX1120" s="18"/>
      <c r="AY1120" s="18"/>
      <c r="AZ1120" s="18"/>
      <c r="BA1120" s="18"/>
      <c r="BB1120" s="18"/>
      <c r="BC1120" s="18"/>
      <c r="BD1120" s="18"/>
      <c r="BE1120" s="18"/>
      <c r="BF1120" s="18"/>
      <c r="BG1120" s="18"/>
      <c r="BH1120" s="18"/>
      <c r="BI1120" s="18"/>
      <c r="BJ1120" s="18"/>
      <c r="BK1120" s="18"/>
      <c r="BL1120" s="18"/>
      <c r="BM1120" s="18"/>
      <c r="BN1120" s="18"/>
      <c r="BO1120" s="18"/>
      <c r="BP1120" s="18"/>
      <c r="BQ1120" s="18"/>
      <c r="BR1120" s="18"/>
      <c r="BS1120" s="18"/>
      <c r="BT1120" s="18"/>
      <c r="BU1120" s="18"/>
      <c r="BV1120" s="18"/>
      <c r="BW1120" s="18"/>
      <c r="BX1120" s="18"/>
      <c r="BY1120" s="18"/>
      <c r="BZ1120" s="18"/>
      <c r="CA1120" s="18"/>
      <c r="CB1120" s="18"/>
      <c r="CC1120" s="18"/>
      <c r="CD1120" s="18"/>
      <c r="CE1120" s="18"/>
      <c r="CF1120" s="18"/>
      <c r="CG1120" s="18"/>
      <c r="CH1120" s="18"/>
      <c r="CI1120" s="18"/>
      <c r="CJ1120" s="18"/>
      <c r="CK1120" s="18"/>
      <c r="CL1120" s="18"/>
    </row>
    <row r="1121" spans="46:90">
      <c r="AT1121" s="18"/>
      <c r="AU1121" s="18"/>
      <c r="AV1121" s="18"/>
      <c r="AW1121" s="18"/>
      <c r="AX1121" s="18"/>
      <c r="AY1121" s="18"/>
      <c r="AZ1121" s="18"/>
      <c r="BA1121" s="18"/>
      <c r="BB1121" s="18"/>
      <c r="BC1121" s="18"/>
      <c r="BD1121" s="18"/>
      <c r="BE1121" s="18"/>
      <c r="BF1121" s="18"/>
      <c r="BG1121" s="18"/>
      <c r="BH1121" s="18"/>
      <c r="BI1121" s="18"/>
      <c r="BJ1121" s="18"/>
      <c r="BK1121" s="18"/>
      <c r="BL1121" s="18"/>
      <c r="BM1121" s="18"/>
      <c r="BN1121" s="18"/>
      <c r="BO1121" s="18"/>
      <c r="BP1121" s="18"/>
      <c r="BQ1121" s="18"/>
      <c r="BR1121" s="18"/>
      <c r="BS1121" s="18"/>
      <c r="BT1121" s="18"/>
      <c r="BU1121" s="18"/>
      <c r="BV1121" s="18"/>
      <c r="BW1121" s="18"/>
      <c r="BX1121" s="18"/>
      <c r="BY1121" s="18"/>
      <c r="BZ1121" s="18"/>
      <c r="CA1121" s="18"/>
      <c r="CB1121" s="18"/>
      <c r="CC1121" s="18"/>
      <c r="CD1121" s="18"/>
      <c r="CE1121" s="18"/>
      <c r="CF1121" s="18"/>
      <c r="CG1121" s="18"/>
      <c r="CH1121" s="18"/>
      <c r="CI1121" s="18"/>
      <c r="CJ1121" s="18"/>
      <c r="CK1121" s="18"/>
      <c r="CL1121" s="18"/>
    </row>
    <row r="1122" spans="46:90">
      <c r="AT1122" s="18"/>
      <c r="AU1122" s="18"/>
      <c r="AV1122" s="18"/>
      <c r="AW1122" s="18"/>
      <c r="AX1122" s="18"/>
      <c r="AY1122" s="18"/>
      <c r="AZ1122" s="18"/>
      <c r="BA1122" s="18"/>
      <c r="BB1122" s="18"/>
      <c r="BC1122" s="18"/>
      <c r="BD1122" s="18"/>
      <c r="BE1122" s="18"/>
      <c r="BF1122" s="18"/>
      <c r="BG1122" s="18"/>
      <c r="BH1122" s="18"/>
      <c r="BI1122" s="18"/>
      <c r="BJ1122" s="18"/>
      <c r="BK1122" s="18"/>
      <c r="BL1122" s="18"/>
      <c r="BM1122" s="18"/>
      <c r="BN1122" s="18"/>
      <c r="BO1122" s="18"/>
      <c r="BP1122" s="18"/>
      <c r="BQ1122" s="18"/>
      <c r="BR1122" s="18"/>
      <c r="BS1122" s="18"/>
      <c r="BT1122" s="18"/>
      <c r="BU1122" s="18"/>
      <c r="BV1122" s="18"/>
      <c r="BW1122" s="18"/>
      <c r="BX1122" s="18"/>
      <c r="BY1122" s="18"/>
      <c r="BZ1122" s="18"/>
      <c r="CA1122" s="18"/>
      <c r="CB1122" s="18"/>
      <c r="CC1122" s="18"/>
      <c r="CD1122" s="18"/>
      <c r="CE1122" s="18"/>
      <c r="CF1122" s="18"/>
      <c r="CG1122" s="18"/>
      <c r="CH1122" s="18"/>
      <c r="CI1122" s="18"/>
      <c r="CJ1122" s="18"/>
      <c r="CK1122" s="18"/>
      <c r="CL1122" s="18"/>
    </row>
    <row r="1123" spans="46:90">
      <c r="AT1123" s="18"/>
      <c r="AU1123" s="18"/>
      <c r="AV1123" s="18"/>
      <c r="AW1123" s="18"/>
      <c r="AX1123" s="18"/>
      <c r="AY1123" s="18"/>
      <c r="AZ1123" s="18"/>
      <c r="BA1123" s="18"/>
      <c r="BB1123" s="18"/>
      <c r="BC1123" s="18"/>
      <c r="BD1123" s="18"/>
      <c r="BE1123" s="18"/>
      <c r="BF1123" s="18"/>
      <c r="BG1123" s="18"/>
      <c r="BH1123" s="18"/>
      <c r="BI1123" s="18"/>
      <c r="BJ1123" s="18"/>
      <c r="BK1123" s="18"/>
      <c r="BL1123" s="18"/>
      <c r="BM1123" s="18"/>
      <c r="BN1123" s="18"/>
      <c r="BO1123" s="18"/>
      <c r="BP1123" s="18"/>
      <c r="BQ1123" s="18"/>
      <c r="BR1123" s="18"/>
      <c r="BS1123" s="18"/>
      <c r="BT1123" s="18"/>
      <c r="BU1123" s="18"/>
      <c r="BV1123" s="18"/>
      <c r="BW1123" s="18"/>
      <c r="BX1123" s="18"/>
      <c r="BY1123" s="18"/>
      <c r="BZ1123" s="18"/>
      <c r="CA1123" s="18"/>
      <c r="CB1123" s="18"/>
      <c r="CC1123" s="18"/>
      <c r="CD1123" s="18"/>
      <c r="CE1123" s="18"/>
      <c r="CF1123" s="18"/>
      <c r="CG1123" s="18"/>
      <c r="CH1123" s="18"/>
      <c r="CI1123" s="18"/>
      <c r="CJ1123" s="18"/>
      <c r="CK1123" s="18"/>
      <c r="CL1123" s="18"/>
    </row>
    <row r="1124" spans="46:90">
      <c r="AT1124" s="18"/>
      <c r="AU1124" s="18"/>
      <c r="AV1124" s="18"/>
      <c r="AW1124" s="18"/>
      <c r="AX1124" s="18"/>
      <c r="AY1124" s="18"/>
      <c r="AZ1124" s="18"/>
      <c r="BA1124" s="18"/>
      <c r="BB1124" s="18"/>
      <c r="BC1124" s="18"/>
      <c r="BD1124" s="18"/>
      <c r="BE1124" s="18"/>
      <c r="BF1124" s="18"/>
      <c r="BG1124" s="18"/>
      <c r="BH1124" s="18"/>
      <c r="BI1124" s="18"/>
      <c r="BJ1124" s="18"/>
      <c r="BK1124" s="18"/>
      <c r="BL1124" s="18"/>
      <c r="BM1124" s="18"/>
      <c r="BN1124" s="18"/>
      <c r="BO1124" s="18"/>
      <c r="BP1124" s="18"/>
      <c r="BQ1124" s="18"/>
      <c r="BR1124" s="18"/>
      <c r="BS1124" s="18"/>
      <c r="BT1124" s="18"/>
      <c r="BU1124" s="18"/>
      <c r="BV1124" s="18"/>
      <c r="BW1124" s="18"/>
      <c r="BX1124" s="18"/>
      <c r="BY1124" s="18"/>
      <c r="BZ1124" s="18"/>
      <c r="CA1124" s="18"/>
      <c r="CB1124" s="18"/>
      <c r="CC1124" s="18"/>
      <c r="CD1124" s="18"/>
      <c r="CE1124" s="18"/>
      <c r="CF1124" s="18"/>
      <c r="CG1124" s="18"/>
      <c r="CH1124" s="18"/>
      <c r="CI1124" s="18"/>
      <c r="CJ1124" s="18"/>
      <c r="CK1124" s="18"/>
      <c r="CL1124" s="18"/>
    </row>
    <row r="1125" spans="46:90">
      <c r="AT1125" s="18"/>
      <c r="AU1125" s="18"/>
      <c r="AV1125" s="18"/>
      <c r="AW1125" s="18"/>
      <c r="AX1125" s="18"/>
      <c r="AY1125" s="18"/>
      <c r="AZ1125" s="18"/>
      <c r="BA1125" s="18"/>
      <c r="BB1125" s="18"/>
      <c r="BC1125" s="18"/>
      <c r="BD1125" s="18"/>
      <c r="BE1125" s="18"/>
      <c r="BF1125" s="18"/>
      <c r="BG1125" s="18"/>
      <c r="BH1125" s="18"/>
      <c r="BI1125" s="18"/>
      <c r="BJ1125" s="18"/>
      <c r="BK1125" s="18"/>
      <c r="BL1125" s="18"/>
      <c r="BM1125" s="18"/>
      <c r="BN1125" s="18"/>
      <c r="BO1125" s="18"/>
      <c r="BP1125" s="18"/>
      <c r="BQ1125" s="18"/>
      <c r="BR1125" s="18"/>
      <c r="BS1125" s="18"/>
      <c r="BT1125" s="18"/>
      <c r="BU1125" s="18"/>
      <c r="BV1125" s="18"/>
      <c r="BW1125" s="18"/>
      <c r="BX1125" s="18"/>
      <c r="BY1125" s="18"/>
      <c r="BZ1125" s="18"/>
      <c r="CA1125" s="18"/>
      <c r="CB1125" s="18"/>
      <c r="CC1125" s="18"/>
      <c r="CD1125" s="18"/>
      <c r="CE1125" s="18"/>
      <c r="CF1125" s="18"/>
      <c r="CG1125" s="18"/>
      <c r="CH1125" s="18"/>
      <c r="CI1125" s="18"/>
      <c r="CJ1125" s="18"/>
      <c r="CK1125" s="18"/>
      <c r="CL1125" s="18"/>
    </row>
    <row r="1126" spans="46:90">
      <c r="AT1126" s="18"/>
      <c r="AU1126" s="18"/>
      <c r="AV1126" s="18"/>
      <c r="AW1126" s="18"/>
      <c r="AX1126" s="18"/>
      <c r="AY1126" s="18"/>
      <c r="AZ1126" s="18"/>
      <c r="BA1126" s="18"/>
      <c r="BB1126" s="18"/>
      <c r="BC1126" s="18"/>
      <c r="BD1126" s="18"/>
      <c r="BE1126" s="18"/>
      <c r="BF1126" s="18"/>
      <c r="BG1126" s="18"/>
      <c r="BH1126" s="18"/>
      <c r="BI1126" s="18"/>
      <c r="BJ1126" s="18"/>
      <c r="BK1126" s="18"/>
      <c r="BL1126" s="18"/>
      <c r="BM1126" s="18"/>
      <c r="BN1126" s="18"/>
      <c r="BO1126" s="18"/>
      <c r="BP1126" s="18"/>
      <c r="BQ1126" s="18"/>
      <c r="BR1126" s="18"/>
      <c r="BS1126" s="18"/>
      <c r="BT1126" s="18"/>
      <c r="BU1126" s="18"/>
      <c r="BV1126" s="18"/>
      <c r="BW1126" s="18"/>
      <c r="BX1126" s="18"/>
      <c r="BY1126" s="18"/>
      <c r="BZ1126" s="18"/>
      <c r="CA1126" s="18"/>
      <c r="CB1126" s="18"/>
      <c r="CC1126" s="18"/>
      <c r="CD1126" s="18"/>
      <c r="CE1126" s="18"/>
      <c r="CF1126" s="18"/>
      <c r="CG1126" s="18"/>
      <c r="CH1126" s="18"/>
      <c r="CI1126" s="18"/>
      <c r="CJ1126" s="18"/>
      <c r="CK1126" s="18"/>
      <c r="CL1126" s="18"/>
    </row>
    <row r="1127" spans="46:90">
      <c r="AT1127" s="18"/>
      <c r="AU1127" s="18"/>
      <c r="AV1127" s="18"/>
      <c r="AW1127" s="18"/>
      <c r="AX1127" s="18"/>
      <c r="AY1127" s="18"/>
      <c r="AZ1127" s="18"/>
      <c r="BA1127" s="18"/>
      <c r="BB1127" s="18"/>
      <c r="BC1127" s="18"/>
      <c r="BD1127" s="18"/>
      <c r="BE1127" s="18"/>
      <c r="BF1127" s="18"/>
      <c r="BG1127" s="18"/>
      <c r="BH1127" s="18"/>
      <c r="BI1127" s="18"/>
      <c r="BJ1127" s="18"/>
      <c r="BK1127" s="18"/>
      <c r="BL1127" s="18"/>
      <c r="BM1127" s="18"/>
      <c r="BN1127" s="18"/>
      <c r="BO1127" s="18"/>
      <c r="BP1127" s="18"/>
      <c r="BQ1127" s="18"/>
      <c r="BR1127" s="18"/>
      <c r="BS1127" s="18"/>
      <c r="BT1127" s="18"/>
      <c r="BU1127" s="18"/>
      <c r="BV1127" s="18"/>
      <c r="BW1127" s="18"/>
      <c r="BX1127" s="18"/>
      <c r="BY1127" s="18"/>
      <c r="BZ1127" s="18"/>
      <c r="CA1127" s="18"/>
      <c r="CB1127" s="18"/>
      <c r="CC1127" s="18"/>
      <c r="CD1127" s="18"/>
      <c r="CE1127" s="18"/>
      <c r="CF1127" s="18"/>
      <c r="CG1127" s="18"/>
      <c r="CH1127" s="18"/>
      <c r="CI1127" s="18"/>
      <c r="CJ1127" s="18"/>
      <c r="CK1127" s="18"/>
      <c r="CL1127" s="18"/>
    </row>
    <row r="1128" spans="46:90">
      <c r="AT1128" s="18"/>
      <c r="AU1128" s="18"/>
      <c r="AV1128" s="18"/>
      <c r="AW1128" s="18"/>
      <c r="AX1128" s="18"/>
      <c r="AY1128" s="18"/>
      <c r="AZ1128" s="18"/>
      <c r="BA1128" s="18"/>
      <c r="BB1128" s="18"/>
      <c r="BC1128" s="18"/>
      <c r="BD1128" s="18"/>
      <c r="BE1128" s="18"/>
      <c r="BF1128" s="18"/>
      <c r="BG1128" s="18"/>
      <c r="BH1128" s="18"/>
      <c r="BI1128" s="18"/>
      <c r="BJ1128" s="18"/>
      <c r="BK1128" s="18"/>
      <c r="BL1128" s="18"/>
      <c r="BM1128" s="18"/>
      <c r="BN1128" s="18"/>
      <c r="BO1128" s="18"/>
      <c r="BP1128" s="18"/>
      <c r="BQ1128" s="18"/>
      <c r="BR1128" s="18"/>
      <c r="BS1128" s="18"/>
      <c r="BT1128" s="18"/>
      <c r="BU1128" s="18"/>
      <c r="BV1128" s="18"/>
      <c r="BW1128" s="18"/>
      <c r="BX1128" s="18"/>
      <c r="BY1128" s="18"/>
      <c r="BZ1128" s="18"/>
      <c r="CA1128" s="18"/>
      <c r="CB1128" s="18"/>
      <c r="CC1128" s="18"/>
      <c r="CD1128" s="18"/>
      <c r="CE1128" s="18"/>
      <c r="CF1128" s="18"/>
      <c r="CG1128" s="18"/>
      <c r="CH1128" s="18"/>
      <c r="CI1128" s="18"/>
      <c r="CJ1128" s="18"/>
      <c r="CK1128" s="18"/>
      <c r="CL1128" s="18"/>
    </row>
    <row r="1129" spans="46:90">
      <c r="AT1129" s="18"/>
      <c r="AU1129" s="18"/>
      <c r="AV1129" s="18"/>
      <c r="AW1129" s="18"/>
      <c r="AX1129" s="18"/>
      <c r="AY1129" s="18"/>
      <c r="AZ1129" s="18"/>
      <c r="BA1129" s="18"/>
      <c r="BB1129" s="18"/>
      <c r="BC1129" s="18"/>
      <c r="BD1129" s="18"/>
      <c r="BE1129" s="18"/>
      <c r="BF1129" s="18"/>
      <c r="BG1129" s="18"/>
      <c r="BH1129" s="18"/>
      <c r="BI1129" s="18"/>
      <c r="BJ1129" s="18"/>
      <c r="BK1129" s="18"/>
      <c r="BL1129" s="18"/>
      <c r="BM1129" s="18"/>
      <c r="BN1129" s="18"/>
      <c r="BO1129" s="18"/>
      <c r="BP1129" s="18"/>
      <c r="BQ1129" s="18"/>
      <c r="BR1129" s="18"/>
      <c r="BS1129" s="18"/>
      <c r="BT1129" s="18"/>
      <c r="BU1129" s="18"/>
      <c r="BV1129" s="18"/>
      <c r="BW1129" s="18"/>
      <c r="BX1129" s="18"/>
      <c r="BY1129" s="18"/>
      <c r="BZ1129" s="18"/>
      <c r="CA1129" s="18"/>
      <c r="CB1129" s="18"/>
      <c r="CC1129" s="18"/>
      <c r="CD1129" s="18"/>
      <c r="CE1129" s="18"/>
      <c r="CF1129" s="18"/>
      <c r="CG1129" s="18"/>
      <c r="CH1129" s="18"/>
      <c r="CI1129" s="18"/>
      <c r="CJ1129" s="18"/>
      <c r="CK1129" s="18"/>
      <c r="CL1129" s="18"/>
    </row>
    <row r="1130" spans="46:90">
      <c r="AT1130" s="18"/>
      <c r="AU1130" s="18"/>
      <c r="AV1130" s="18"/>
      <c r="AW1130" s="18"/>
      <c r="AX1130" s="18"/>
      <c r="AY1130" s="18"/>
      <c r="AZ1130" s="18"/>
      <c r="BA1130" s="18"/>
      <c r="BB1130" s="18"/>
      <c r="BC1130" s="18"/>
      <c r="BD1130" s="18"/>
      <c r="BE1130" s="18"/>
      <c r="BF1130" s="18"/>
      <c r="BG1130" s="18"/>
      <c r="BH1130" s="18"/>
      <c r="BI1130" s="18"/>
      <c r="BJ1130" s="18"/>
      <c r="BK1130" s="18"/>
      <c r="BL1130" s="18"/>
      <c r="BM1130" s="18"/>
      <c r="BN1130" s="18"/>
      <c r="BO1130" s="18"/>
      <c r="BP1130" s="18"/>
      <c r="BQ1130" s="18"/>
      <c r="BR1130" s="18"/>
      <c r="BS1130" s="18"/>
      <c r="BT1130" s="18"/>
      <c r="BU1130" s="18"/>
      <c r="BV1130" s="18"/>
      <c r="BW1130" s="18"/>
      <c r="BX1130" s="18"/>
      <c r="BY1130" s="18"/>
      <c r="BZ1130" s="18"/>
      <c r="CA1130" s="18"/>
      <c r="CB1130" s="18"/>
      <c r="CC1130" s="18"/>
      <c r="CD1130" s="18"/>
      <c r="CE1130" s="18"/>
      <c r="CF1130" s="18"/>
      <c r="CG1130" s="18"/>
      <c r="CH1130" s="18"/>
      <c r="CI1130" s="18"/>
      <c r="CJ1130" s="18"/>
      <c r="CK1130" s="18"/>
      <c r="CL1130" s="18"/>
    </row>
    <row r="1131" spans="46:90">
      <c r="AT1131" s="18"/>
      <c r="AU1131" s="18"/>
      <c r="AV1131" s="18"/>
      <c r="AW1131" s="18"/>
      <c r="AX1131" s="18"/>
      <c r="AY1131" s="18"/>
      <c r="AZ1131" s="18"/>
      <c r="BA1131" s="18"/>
      <c r="BB1131" s="18"/>
      <c r="BC1131" s="18"/>
      <c r="BD1131" s="18"/>
      <c r="BE1131" s="18"/>
      <c r="BF1131" s="18"/>
      <c r="BG1131" s="18"/>
      <c r="BH1131" s="18"/>
      <c r="BI1131" s="18"/>
      <c r="BJ1131" s="18"/>
      <c r="BK1131" s="18"/>
      <c r="BL1131" s="18"/>
      <c r="BM1131" s="18"/>
      <c r="BN1131" s="18"/>
      <c r="BO1131" s="18"/>
      <c r="BP1131" s="18"/>
      <c r="BQ1131" s="18"/>
      <c r="BR1131" s="18"/>
      <c r="BS1131" s="18"/>
      <c r="BT1131" s="18"/>
      <c r="BU1131" s="18"/>
      <c r="BV1131" s="18"/>
      <c r="BW1131" s="18"/>
      <c r="BX1131" s="18"/>
      <c r="BY1131" s="18"/>
      <c r="BZ1131" s="18"/>
      <c r="CA1131" s="18"/>
      <c r="CB1131" s="18"/>
      <c r="CC1131" s="18"/>
      <c r="CD1131" s="18"/>
      <c r="CE1131" s="18"/>
      <c r="CF1131" s="18"/>
      <c r="CG1131" s="18"/>
      <c r="CH1131" s="18"/>
      <c r="CI1131" s="18"/>
      <c r="CJ1131" s="18"/>
      <c r="CK1131" s="18"/>
      <c r="CL1131" s="18"/>
    </row>
    <row r="1132" spans="46:90">
      <c r="AT1132" s="18"/>
      <c r="AU1132" s="18"/>
      <c r="AV1132" s="18"/>
      <c r="AW1132" s="18"/>
      <c r="AX1132" s="18"/>
      <c r="AY1132" s="18"/>
      <c r="AZ1132" s="18"/>
      <c r="BA1132" s="18"/>
      <c r="BB1132" s="18"/>
      <c r="BC1132" s="18"/>
      <c r="BD1132" s="18"/>
      <c r="BE1132" s="18"/>
      <c r="BF1132" s="18"/>
      <c r="BG1132" s="18"/>
      <c r="BH1132" s="18"/>
      <c r="BI1132" s="18"/>
      <c r="BJ1132" s="18"/>
      <c r="BK1132" s="18"/>
      <c r="BL1132" s="18"/>
      <c r="BM1132" s="18"/>
      <c r="BN1132" s="18"/>
      <c r="BO1132" s="18"/>
      <c r="BP1132" s="18"/>
      <c r="BQ1132" s="18"/>
      <c r="BR1132" s="18"/>
      <c r="BS1132" s="18"/>
      <c r="BT1132" s="18"/>
      <c r="BU1132" s="18"/>
      <c r="BV1132" s="18"/>
      <c r="BW1132" s="18"/>
      <c r="BX1132" s="18"/>
      <c r="BY1132" s="18"/>
      <c r="BZ1132" s="18"/>
      <c r="CA1132" s="18"/>
      <c r="CB1132" s="18"/>
      <c r="CC1132" s="18"/>
      <c r="CD1132" s="18"/>
      <c r="CE1132" s="18"/>
      <c r="CF1132" s="18"/>
      <c r="CG1132" s="18"/>
      <c r="CH1132" s="18"/>
      <c r="CI1132" s="18"/>
      <c r="CJ1132" s="18"/>
      <c r="CK1132" s="18"/>
      <c r="CL1132" s="18"/>
    </row>
    <row r="1133" spans="46:90">
      <c r="AT1133" s="18"/>
      <c r="AU1133" s="18"/>
      <c r="AV1133" s="18"/>
      <c r="AW1133" s="18"/>
      <c r="AX1133" s="18"/>
      <c r="AY1133" s="18"/>
      <c r="AZ1133" s="18"/>
      <c r="BA1133" s="18"/>
      <c r="BB1133" s="18"/>
      <c r="BC1133" s="18"/>
      <c r="BD1133" s="18"/>
      <c r="BE1133" s="18"/>
      <c r="BF1133" s="18"/>
      <c r="BG1133" s="18"/>
      <c r="BH1133" s="18"/>
      <c r="BI1133" s="18"/>
      <c r="BJ1133" s="18"/>
      <c r="BK1133" s="18"/>
      <c r="BL1133" s="18"/>
      <c r="BM1133" s="18"/>
      <c r="BN1133" s="18"/>
      <c r="BO1133" s="18"/>
      <c r="BP1133" s="18"/>
      <c r="BQ1133" s="18"/>
      <c r="BR1133" s="18"/>
      <c r="BS1133" s="18"/>
      <c r="BT1133" s="18"/>
      <c r="BU1133" s="18"/>
      <c r="BV1133" s="18"/>
      <c r="BW1133" s="18"/>
      <c r="BX1133" s="18"/>
      <c r="BY1133" s="18"/>
      <c r="BZ1133" s="18"/>
      <c r="CA1133" s="18"/>
      <c r="CB1133" s="18"/>
      <c r="CC1133" s="18"/>
      <c r="CD1133" s="18"/>
      <c r="CE1133" s="18"/>
      <c r="CF1133" s="18"/>
      <c r="CG1133" s="18"/>
      <c r="CH1133" s="18"/>
      <c r="CI1133" s="18"/>
      <c r="CJ1133" s="18"/>
      <c r="CK1133" s="18"/>
      <c r="CL1133" s="18"/>
    </row>
    <row r="1134" spans="46:90">
      <c r="AT1134" s="18"/>
      <c r="AU1134" s="18"/>
      <c r="AV1134" s="18"/>
      <c r="AW1134" s="18"/>
      <c r="AX1134" s="18"/>
      <c r="AY1134" s="18"/>
      <c r="AZ1134" s="18"/>
      <c r="BA1134" s="18"/>
      <c r="BB1134" s="18"/>
      <c r="BC1134" s="18"/>
      <c r="BD1134" s="18"/>
      <c r="BE1134" s="18"/>
      <c r="BF1134" s="18"/>
      <c r="BG1134" s="18"/>
      <c r="BH1134" s="18"/>
      <c r="BI1134" s="18"/>
      <c r="BJ1134" s="18"/>
      <c r="BK1134" s="18"/>
      <c r="BL1134" s="18"/>
      <c r="BM1134" s="18"/>
      <c r="BN1134" s="18"/>
      <c r="BO1134" s="18"/>
      <c r="BP1134" s="18"/>
      <c r="BQ1134" s="18"/>
      <c r="BR1134" s="18"/>
      <c r="BS1134" s="18"/>
      <c r="BT1134" s="18"/>
      <c r="BU1134" s="18"/>
      <c r="BV1134" s="18"/>
      <c r="BW1134" s="18"/>
      <c r="BX1134" s="18"/>
      <c r="BY1134" s="18"/>
      <c r="BZ1134" s="18"/>
      <c r="CA1134" s="18"/>
      <c r="CB1134" s="18"/>
      <c r="CC1134" s="18"/>
      <c r="CD1134" s="18"/>
      <c r="CE1134" s="18"/>
      <c r="CF1134" s="18"/>
      <c r="CG1134" s="18"/>
      <c r="CH1134" s="18"/>
      <c r="CI1134" s="18"/>
      <c r="CJ1134" s="18"/>
      <c r="CK1134" s="18"/>
      <c r="CL1134" s="18"/>
    </row>
    <row r="1135" spans="46:90">
      <c r="AT1135" s="18"/>
      <c r="AU1135" s="18"/>
      <c r="AV1135" s="18"/>
      <c r="AW1135" s="18"/>
      <c r="AX1135" s="18"/>
      <c r="AY1135" s="18"/>
      <c r="AZ1135" s="18"/>
      <c r="BA1135" s="18"/>
      <c r="BB1135" s="18"/>
      <c r="BC1135" s="18"/>
      <c r="BD1135" s="18"/>
      <c r="BE1135" s="18"/>
      <c r="BF1135" s="18"/>
      <c r="BG1135" s="18"/>
      <c r="BH1135" s="18"/>
      <c r="BI1135" s="18"/>
      <c r="BJ1135" s="18"/>
      <c r="BK1135" s="18"/>
      <c r="BL1135" s="18"/>
      <c r="BM1135" s="18"/>
      <c r="BN1135" s="18"/>
      <c r="BO1135" s="18"/>
      <c r="BP1135" s="18"/>
      <c r="BQ1135" s="18"/>
      <c r="BR1135" s="18"/>
      <c r="BS1135" s="18"/>
      <c r="BT1135" s="18"/>
      <c r="BU1135" s="18"/>
      <c r="BV1135" s="18"/>
      <c r="BW1135" s="18"/>
      <c r="BX1135" s="18"/>
      <c r="BY1135" s="18"/>
      <c r="BZ1135" s="18"/>
      <c r="CA1135" s="18"/>
      <c r="CB1135" s="18"/>
      <c r="CC1135" s="18"/>
      <c r="CD1135" s="18"/>
      <c r="CE1135" s="18"/>
      <c r="CF1135" s="18"/>
      <c r="CG1135" s="18"/>
      <c r="CH1135" s="18"/>
      <c r="CI1135" s="18"/>
      <c r="CJ1135" s="18"/>
      <c r="CK1135" s="18"/>
      <c r="CL1135" s="18"/>
    </row>
    <row r="1136" spans="46:90">
      <c r="AT1136" s="18"/>
      <c r="AU1136" s="18"/>
      <c r="AV1136" s="18"/>
      <c r="AW1136" s="18"/>
      <c r="AX1136" s="18"/>
      <c r="AY1136" s="18"/>
      <c r="AZ1136" s="18"/>
      <c r="BA1136" s="18"/>
      <c r="BB1136" s="18"/>
      <c r="BC1136" s="18"/>
      <c r="BD1136" s="18"/>
      <c r="BE1136" s="18"/>
      <c r="BF1136" s="18"/>
      <c r="BG1136" s="18"/>
      <c r="BH1136" s="18"/>
      <c r="BI1136" s="18"/>
      <c r="BJ1136" s="18"/>
      <c r="BK1136" s="18"/>
      <c r="BL1136" s="18"/>
      <c r="BM1136" s="18"/>
      <c r="BN1136" s="18"/>
      <c r="BO1136" s="18"/>
      <c r="BP1136" s="18"/>
      <c r="BQ1136" s="18"/>
      <c r="BR1136" s="18"/>
      <c r="BS1136" s="18"/>
      <c r="BT1136" s="18"/>
      <c r="BU1136" s="18"/>
      <c r="BV1136" s="18"/>
      <c r="BW1136" s="18"/>
      <c r="BX1136" s="18"/>
      <c r="BY1136" s="18"/>
      <c r="BZ1136" s="18"/>
      <c r="CA1136" s="18"/>
      <c r="CB1136" s="18"/>
      <c r="CC1136" s="18"/>
      <c r="CD1136" s="18"/>
      <c r="CE1136" s="18"/>
      <c r="CF1136" s="18"/>
      <c r="CG1136" s="18"/>
      <c r="CH1136" s="18"/>
      <c r="CI1136" s="18"/>
      <c r="CJ1136" s="18"/>
      <c r="CK1136" s="18"/>
      <c r="CL1136" s="18"/>
    </row>
    <row r="1137" spans="46:90">
      <c r="AT1137" s="18"/>
      <c r="AU1137" s="18"/>
      <c r="AV1137" s="18"/>
      <c r="AW1137" s="18"/>
      <c r="AX1137" s="18"/>
      <c r="AY1137" s="18"/>
      <c r="AZ1137" s="18"/>
      <c r="BA1137" s="18"/>
      <c r="BB1137" s="18"/>
      <c r="BC1137" s="18"/>
      <c r="BD1137" s="18"/>
      <c r="BE1137" s="18"/>
      <c r="BF1137" s="18"/>
      <c r="BG1137" s="18"/>
      <c r="BH1137" s="18"/>
      <c r="BI1137" s="18"/>
      <c r="BJ1137" s="18"/>
      <c r="BK1137" s="18"/>
      <c r="BL1137" s="18"/>
      <c r="BM1137" s="18"/>
      <c r="BN1137" s="18"/>
      <c r="BO1137" s="18"/>
      <c r="BP1137" s="18"/>
      <c r="BQ1137" s="18"/>
      <c r="BR1137" s="18"/>
      <c r="BS1137" s="18"/>
      <c r="BT1137" s="18"/>
      <c r="BU1137" s="18"/>
      <c r="BV1137" s="18"/>
      <c r="BW1137" s="18"/>
      <c r="BX1137" s="18"/>
      <c r="BY1137" s="18"/>
      <c r="BZ1137" s="18"/>
      <c r="CA1137" s="18"/>
      <c r="CB1137" s="18"/>
      <c r="CC1137" s="18"/>
      <c r="CD1137" s="18"/>
      <c r="CE1137" s="18"/>
      <c r="CF1137" s="18"/>
      <c r="CG1137" s="18"/>
      <c r="CH1137" s="18"/>
      <c r="CI1137" s="18"/>
      <c r="CJ1137" s="18"/>
      <c r="CK1137" s="18"/>
      <c r="CL1137" s="18"/>
    </row>
    <row r="1138" spans="46:90">
      <c r="AT1138" s="18"/>
      <c r="AU1138" s="18"/>
      <c r="AV1138" s="18"/>
      <c r="AW1138" s="18"/>
      <c r="AX1138" s="18"/>
      <c r="AY1138" s="18"/>
      <c r="AZ1138" s="18"/>
      <c r="BA1138" s="18"/>
      <c r="BB1138" s="18"/>
      <c r="BC1138" s="18"/>
      <c r="BD1138" s="18"/>
      <c r="BE1138" s="18"/>
      <c r="BF1138" s="18"/>
      <c r="BG1138" s="18"/>
      <c r="BH1138" s="18"/>
      <c r="BI1138" s="18"/>
      <c r="BJ1138" s="18"/>
      <c r="BK1138" s="18"/>
      <c r="BL1138" s="18"/>
      <c r="BM1138" s="18"/>
      <c r="BN1138" s="18"/>
      <c r="BO1138" s="18"/>
      <c r="BP1138" s="18"/>
      <c r="BQ1138" s="18"/>
      <c r="BR1138" s="18"/>
      <c r="BS1138" s="18"/>
      <c r="BT1138" s="18"/>
      <c r="BU1138" s="18"/>
      <c r="BV1138" s="18"/>
      <c r="BW1138" s="18"/>
      <c r="BX1138" s="18"/>
      <c r="BY1138" s="18"/>
      <c r="BZ1138" s="18"/>
      <c r="CA1138" s="18"/>
      <c r="CB1138" s="18"/>
      <c r="CC1138" s="18"/>
      <c r="CD1138" s="18"/>
      <c r="CE1138" s="18"/>
      <c r="CF1138" s="18"/>
      <c r="CG1138" s="18"/>
      <c r="CH1138" s="18"/>
      <c r="CI1138" s="18"/>
      <c r="CJ1138" s="18"/>
      <c r="CK1138" s="18"/>
      <c r="CL1138" s="18"/>
    </row>
    <row r="1139" spans="46:90">
      <c r="AT1139" s="18"/>
      <c r="AU1139" s="18"/>
      <c r="AV1139" s="18"/>
      <c r="AW1139" s="18"/>
      <c r="AX1139" s="18"/>
      <c r="AY1139" s="18"/>
      <c r="AZ1139" s="18"/>
      <c r="BA1139" s="18"/>
      <c r="BB1139" s="18"/>
      <c r="BC1139" s="18"/>
      <c r="BD1139" s="18"/>
      <c r="BE1139" s="18"/>
      <c r="BF1139" s="18"/>
      <c r="BG1139" s="18"/>
      <c r="BH1139" s="18"/>
      <c r="BI1139" s="18"/>
      <c r="BJ1139" s="18"/>
      <c r="BK1139" s="18"/>
      <c r="BL1139" s="18"/>
      <c r="BM1139" s="18"/>
      <c r="BN1139" s="18"/>
      <c r="BO1139" s="18"/>
      <c r="BP1139" s="18"/>
      <c r="BQ1139" s="18"/>
      <c r="BR1139" s="18"/>
      <c r="BS1139" s="18"/>
      <c r="BT1139" s="18"/>
      <c r="BU1139" s="18"/>
      <c r="BV1139" s="18"/>
      <c r="BW1139" s="18"/>
      <c r="BX1139" s="18"/>
      <c r="BY1139" s="18"/>
      <c r="BZ1139" s="18"/>
      <c r="CA1139" s="18"/>
      <c r="CB1139" s="18"/>
      <c r="CC1139" s="18"/>
      <c r="CD1139" s="18"/>
      <c r="CE1139" s="18"/>
      <c r="CF1139" s="18"/>
      <c r="CG1139" s="18"/>
      <c r="CH1139" s="18"/>
      <c r="CI1139" s="18"/>
      <c r="CJ1139" s="18"/>
      <c r="CK1139" s="18"/>
      <c r="CL1139" s="18"/>
    </row>
    <row r="1140" spans="46:90">
      <c r="AT1140" s="18"/>
      <c r="AU1140" s="18"/>
      <c r="AV1140" s="18"/>
      <c r="AW1140" s="18"/>
      <c r="AX1140" s="18"/>
      <c r="AY1140" s="18"/>
      <c r="AZ1140" s="18"/>
      <c r="BA1140" s="18"/>
      <c r="BB1140" s="18"/>
      <c r="BC1140" s="18"/>
      <c r="BD1140" s="18"/>
      <c r="BE1140" s="18"/>
      <c r="BF1140" s="18"/>
      <c r="BG1140" s="18"/>
      <c r="BH1140" s="18"/>
      <c r="BI1140" s="18"/>
      <c r="BJ1140" s="18"/>
      <c r="BK1140" s="18"/>
      <c r="BL1140" s="18"/>
      <c r="BM1140" s="18"/>
      <c r="BN1140" s="18"/>
      <c r="BO1140" s="18"/>
      <c r="BP1140" s="18"/>
      <c r="BQ1140" s="18"/>
      <c r="BR1140" s="18"/>
      <c r="BS1140" s="18"/>
      <c r="BT1140" s="18"/>
      <c r="BU1140" s="18"/>
      <c r="BV1140" s="18"/>
      <c r="BW1140" s="18"/>
      <c r="BX1140" s="18"/>
      <c r="BY1140" s="18"/>
      <c r="BZ1140" s="18"/>
      <c r="CA1140" s="18"/>
      <c r="CB1140" s="18"/>
      <c r="CC1140" s="18"/>
      <c r="CD1140" s="18"/>
      <c r="CE1140" s="18"/>
      <c r="CF1140" s="18"/>
      <c r="CG1140" s="18"/>
      <c r="CH1140" s="18"/>
      <c r="CI1140" s="18"/>
      <c r="CJ1140" s="18"/>
      <c r="CK1140" s="18"/>
      <c r="CL1140" s="18"/>
    </row>
    <row r="1141" spans="46:90">
      <c r="AT1141" s="18"/>
      <c r="AU1141" s="18"/>
      <c r="AV1141" s="18"/>
      <c r="AW1141" s="18"/>
      <c r="AX1141" s="18"/>
      <c r="AY1141" s="18"/>
      <c r="AZ1141" s="18"/>
      <c r="BA1141" s="18"/>
      <c r="BB1141" s="18"/>
      <c r="BC1141" s="18"/>
      <c r="BD1141" s="18"/>
      <c r="BE1141" s="18"/>
      <c r="BF1141" s="18"/>
      <c r="BG1141" s="18"/>
      <c r="BH1141" s="18"/>
      <c r="BI1141" s="18"/>
      <c r="BJ1141" s="18"/>
      <c r="BK1141" s="18"/>
      <c r="BL1141" s="18"/>
      <c r="BM1141" s="18"/>
      <c r="BN1141" s="18"/>
      <c r="BO1141" s="18"/>
      <c r="BP1141" s="18"/>
      <c r="BQ1141" s="18"/>
      <c r="BR1141" s="18"/>
      <c r="BS1141" s="18"/>
      <c r="BT1141" s="18"/>
      <c r="BU1141" s="18"/>
      <c r="BV1141" s="18"/>
      <c r="BW1141" s="18"/>
      <c r="BX1141" s="18"/>
      <c r="BY1141" s="18"/>
      <c r="BZ1141" s="18"/>
      <c r="CA1141" s="18"/>
      <c r="CB1141" s="18"/>
      <c r="CC1141" s="18"/>
      <c r="CD1141" s="18"/>
      <c r="CE1141" s="18"/>
      <c r="CF1141" s="18"/>
      <c r="CG1141" s="18"/>
      <c r="CH1141" s="18"/>
      <c r="CI1141" s="18"/>
      <c r="CJ1141" s="18"/>
      <c r="CK1141" s="18"/>
      <c r="CL1141" s="18"/>
    </row>
    <row r="1142" spans="46:90">
      <c r="AT1142" s="18"/>
      <c r="AU1142" s="18"/>
      <c r="AV1142" s="18"/>
      <c r="AW1142" s="18"/>
      <c r="AX1142" s="18"/>
      <c r="AY1142" s="18"/>
      <c r="AZ1142" s="18"/>
      <c r="BA1142" s="18"/>
      <c r="BB1142" s="18"/>
      <c r="BC1142" s="18"/>
      <c r="BD1142" s="18"/>
      <c r="BE1142" s="18"/>
      <c r="BF1142" s="18"/>
      <c r="BG1142" s="18"/>
      <c r="BH1142" s="18"/>
      <c r="BI1142" s="18"/>
      <c r="BJ1142" s="18"/>
      <c r="BK1142" s="18"/>
      <c r="BL1142" s="18"/>
      <c r="BM1142" s="18"/>
      <c r="BN1142" s="18"/>
      <c r="BO1142" s="18"/>
      <c r="BP1142" s="18"/>
      <c r="BQ1142" s="18"/>
      <c r="BR1142" s="18"/>
      <c r="BS1142" s="18"/>
      <c r="BT1142" s="18"/>
      <c r="BU1142" s="18"/>
      <c r="BV1142" s="18"/>
      <c r="BW1142" s="18"/>
      <c r="BX1142" s="18"/>
      <c r="BY1142" s="18"/>
      <c r="BZ1142" s="18"/>
      <c r="CA1142" s="18"/>
      <c r="CB1142" s="18"/>
      <c r="CC1142" s="18"/>
      <c r="CD1142" s="18"/>
      <c r="CE1142" s="18"/>
      <c r="CF1142" s="18"/>
      <c r="CG1142" s="18"/>
      <c r="CH1142" s="18"/>
      <c r="CI1142" s="18"/>
      <c r="CJ1142" s="18"/>
      <c r="CK1142" s="18"/>
      <c r="CL1142" s="18"/>
    </row>
    <row r="1143" spans="46:90">
      <c r="AT1143" s="18"/>
      <c r="AU1143" s="18"/>
      <c r="AV1143" s="18"/>
      <c r="AW1143" s="18"/>
      <c r="AX1143" s="18"/>
      <c r="AY1143" s="18"/>
      <c r="AZ1143" s="18"/>
      <c r="BA1143" s="18"/>
      <c r="BB1143" s="18"/>
      <c r="BC1143" s="18"/>
      <c r="BD1143" s="18"/>
      <c r="BE1143" s="18"/>
      <c r="BF1143" s="18"/>
      <c r="BG1143" s="18"/>
      <c r="BH1143" s="18"/>
      <c r="BI1143" s="18"/>
      <c r="BJ1143" s="18"/>
      <c r="BK1143" s="18"/>
      <c r="BL1143" s="18"/>
      <c r="BM1143" s="18"/>
      <c r="BN1143" s="18"/>
      <c r="BO1143" s="18"/>
      <c r="BP1143" s="18"/>
      <c r="BQ1143" s="18"/>
      <c r="BR1143" s="18"/>
      <c r="BS1143" s="18"/>
      <c r="BT1143" s="18"/>
      <c r="BU1143" s="18"/>
      <c r="BV1143" s="18"/>
      <c r="BW1143" s="18"/>
      <c r="BX1143" s="18"/>
      <c r="BY1143" s="18"/>
      <c r="BZ1143" s="18"/>
      <c r="CA1143" s="18"/>
      <c r="CB1143" s="18"/>
      <c r="CC1143" s="18"/>
      <c r="CD1143" s="18"/>
      <c r="CE1143" s="18"/>
      <c r="CF1143" s="18"/>
      <c r="CG1143" s="18"/>
      <c r="CH1143" s="18"/>
      <c r="CI1143" s="18"/>
      <c r="CJ1143" s="18"/>
      <c r="CK1143" s="18"/>
      <c r="CL1143" s="18"/>
    </row>
    <row r="1144" spans="46:90">
      <c r="AT1144" s="18"/>
      <c r="AU1144" s="18"/>
      <c r="AV1144" s="18"/>
      <c r="AW1144" s="18"/>
      <c r="AX1144" s="18"/>
      <c r="AY1144" s="18"/>
      <c r="AZ1144" s="18"/>
      <c r="BA1144" s="18"/>
      <c r="BB1144" s="18"/>
      <c r="BC1144" s="18"/>
      <c r="BD1144" s="18"/>
      <c r="BE1144" s="18"/>
      <c r="BF1144" s="18"/>
      <c r="BG1144" s="18"/>
      <c r="BH1144" s="18"/>
      <c r="BI1144" s="18"/>
      <c r="BJ1144" s="18"/>
      <c r="BK1144" s="18"/>
      <c r="BL1144" s="18"/>
      <c r="BM1144" s="18"/>
      <c r="BN1144" s="18"/>
      <c r="BO1144" s="18"/>
      <c r="BP1144" s="18"/>
      <c r="BQ1144" s="18"/>
      <c r="BR1144" s="18"/>
      <c r="BS1144" s="18"/>
      <c r="BT1144" s="18"/>
      <c r="BU1144" s="18"/>
      <c r="BV1144" s="18"/>
      <c r="BW1144" s="18"/>
      <c r="BX1144" s="18"/>
      <c r="BY1144" s="18"/>
      <c r="BZ1144" s="18"/>
      <c r="CA1144" s="18"/>
      <c r="CB1144" s="18"/>
      <c r="CC1144" s="18"/>
      <c r="CD1144" s="18"/>
      <c r="CE1144" s="18"/>
      <c r="CF1144" s="18"/>
      <c r="CG1144" s="18"/>
      <c r="CH1144" s="18"/>
      <c r="CI1144" s="18"/>
      <c r="CJ1144" s="18"/>
      <c r="CK1144" s="18"/>
      <c r="CL1144" s="18"/>
    </row>
    <row r="1145" spans="46:90">
      <c r="AT1145" s="18"/>
      <c r="AU1145" s="18"/>
      <c r="AV1145" s="18"/>
      <c r="AW1145" s="18"/>
      <c r="AX1145" s="18"/>
      <c r="AY1145" s="18"/>
      <c r="AZ1145" s="18"/>
      <c r="BA1145" s="18"/>
      <c r="BB1145" s="18"/>
      <c r="BC1145" s="18"/>
      <c r="BD1145" s="18"/>
      <c r="BE1145" s="18"/>
      <c r="BF1145" s="18"/>
      <c r="BG1145" s="18"/>
      <c r="BH1145" s="18"/>
      <c r="BI1145" s="18"/>
      <c r="BJ1145" s="18"/>
      <c r="BK1145" s="18"/>
      <c r="BL1145" s="18"/>
      <c r="BM1145" s="18"/>
      <c r="BN1145" s="18"/>
      <c r="BO1145" s="18"/>
      <c r="BP1145" s="18"/>
      <c r="BQ1145" s="18"/>
      <c r="BR1145" s="18"/>
      <c r="BS1145" s="18"/>
      <c r="BT1145" s="18"/>
      <c r="BU1145" s="18"/>
      <c r="BV1145" s="18"/>
      <c r="BW1145" s="18"/>
      <c r="BX1145" s="18"/>
      <c r="BY1145" s="18"/>
      <c r="BZ1145" s="18"/>
      <c r="CA1145" s="18"/>
      <c r="CB1145" s="18"/>
      <c r="CC1145" s="18"/>
      <c r="CD1145" s="18"/>
      <c r="CE1145" s="18"/>
      <c r="CF1145" s="18"/>
      <c r="CG1145" s="18"/>
      <c r="CH1145" s="18"/>
      <c r="CI1145" s="18"/>
      <c r="CJ1145" s="18"/>
      <c r="CK1145" s="18"/>
      <c r="CL1145" s="18"/>
    </row>
    <row r="1146" spans="46:90">
      <c r="AT1146" s="18"/>
      <c r="AU1146" s="18"/>
      <c r="AV1146" s="18"/>
      <c r="AW1146" s="18"/>
      <c r="AX1146" s="18"/>
      <c r="AY1146" s="18"/>
      <c r="AZ1146" s="18"/>
      <c r="BA1146" s="18"/>
      <c r="BB1146" s="18"/>
      <c r="BC1146" s="18"/>
      <c r="BD1146" s="18"/>
      <c r="BE1146" s="18"/>
      <c r="BF1146" s="18"/>
      <c r="BG1146" s="18"/>
      <c r="BH1146" s="18"/>
      <c r="BI1146" s="18"/>
      <c r="BJ1146" s="18"/>
      <c r="BK1146" s="18"/>
      <c r="BL1146" s="18"/>
      <c r="BM1146" s="18"/>
      <c r="BN1146" s="18"/>
      <c r="BO1146" s="18"/>
      <c r="BP1146" s="18"/>
      <c r="BQ1146" s="18"/>
      <c r="BR1146" s="18"/>
      <c r="BS1146" s="18"/>
      <c r="BT1146" s="18"/>
      <c r="BU1146" s="18"/>
      <c r="BV1146" s="18"/>
      <c r="BW1146" s="18"/>
      <c r="BX1146" s="18"/>
      <c r="BY1146" s="18"/>
      <c r="BZ1146" s="18"/>
      <c r="CA1146" s="18"/>
      <c r="CB1146" s="18"/>
      <c r="CC1146" s="18"/>
      <c r="CD1146" s="18"/>
      <c r="CE1146" s="18"/>
      <c r="CF1146" s="18"/>
      <c r="CG1146" s="18"/>
      <c r="CH1146" s="18"/>
      <c r="CI1146" s="18"/>
      <c r="CJ1146" s="18"/>
      <c r="CK1146" s="18"/>
      <c r="CL1146" s="18"/>
    </row>
    <row r="1147" spans="46:90">
      <c r="AT1147" s="18"/>
      <c r="AU1147" s="18"/>
      <c r="AV1147" s="18"/>
      <c r="AW1147" s="18"/>
      <c r="AX1147" s="18"/>
      <c r="AY1147" s="18"/>
      <c r="AZ1147" s="18"/>
      <c r="BA1147" s="18"/>
      <c r="BB1147" s="18"/>
      <c r="BC1147" s="18"/>
      <c r="BD1147" s="18"/>
      <c r="BE1147" s="18"/>
      <c r="BF1147" s="18"/>
      <c r="BG1147" s="18"/>
      <c r="BH1147" s="18"/>
      <c r="BI1147" s="18"/>
      <c r="BJ1147" s="18"/>
      <c r="BK1147" s="18"/>
      <c r="BL1147" s="18"/>
      <c r="BM1147" s="18"/>
      <c r="BN1147" s="18"/>
      <c r="BO1147" s="18"/>
      <c r="BP1147" s="18"/>
      <c r="BQ1147" s="18"/>
      <c r="BR1147" s="18"/>
      <c r="BS1147" s="18"/>
      <c r="BT1147" s="18"/>
      <c r="BU1147" s="18"/>
      <c r="BV1147" s="18"/>
      <c r="BW1147" s="18"/>
      <c r="BX1147" s="18"/>
      <c r="BY1147" s="18"/>
      <c r="BZ1147" s="18"/>
      <c r="CA1147" s="18"/>
      <c r="CB1147" s="18"/>
      <c r="CC1147" s="18"/>
      <c r="CD1147" s="18"/>
      <c r="CE1147" s="18"/>
      <c r="CF1147" s="18"/>
      <c r="CG1147" s="18"/>
      <c r="CH1147" s="18"/>
      <c r="CI1147" s="18"/>
      <c r="CJ1147" s="18"/>
      <c r="CK1147" s="18"/>
      <c r="CL1147" s="18"/>
    </row>
    <row r="1148" spans="46:90">
      <c r="AT1148" s="18"/>
      <c r="AU1148" s="18"/>
      <c r="AV1148" s="18"/>
      <c r="AW1148" s="18"/>
      <c r="AX1148" s="18"/>
      <c r="AY1148" s="18"/>
      <c r="AZ1148" s="18"/>
      <c r="BA1148" s="18"/>
      <c r="BB1148" s="18"/>
      <c r="BC1148" s="18"/>
      <c r="BD1148" s="18"/>
      <c r="BE1148" s="18"/>
      <c r="BF1148" s="18"/>
      <c r="BG1148" s="18"/>
      <c r="BH1148" s="18"/>
      <c r="BI1148" s="18"/>
      <c r="BJ1148" s="18"/>
      <c r="BK1148" s="18"/>
      <c r="BL1148" s="18"/>
      <c r="BM1148" s="18"/>
      <c r="BN1148" s="18"/>
      <c r="BO1148" s="18"/>
      <c r="BP1148" s="18"/>
      <c r="BQ1148" s="18"/>
      <c r="BR1148" s="18"/>
      <c r="BS1148" s="18"/>
      <c r="BT1148" s="18"/>
      <c r="BU1148" s="18"/>
      <c r="BV1148" s="18"/>
      <c r="BW1148" s="18"/>
      <c r="BX1148" s="18"/>
      <c r="BY1148" s="18"/>
      <c r="BZ1148" s="18"/>
      <c r="CA1148" s="18"/>
      <c r="CB1148" s="18"/>
      <c r="CC1148" s="18"/>
      <c r="CD1148" s="18"/>
      <c r="CE1148" s="18"/>
      <c r="CF1148" s="18"/>
      <c r="CG1148" s="18"/>
      <c r="CH1148" s="18"/>
      <c r="CI1148" s="18"/>
      <c r="CJ1148" s="18"/>
      <c r="CK1148" s="18"/>
      <c r="CL1148" s="18"/>
    </row>
    <row r="1149" spans="46:90">
      <c r="AT1149" s="18"/>
      <c r="AU1149" s="18"/>
      <c r="AV1149" s="18"/>
      <c r="AW1149" s="18"/>
      <c r="AX1149" s="18"/>
      <c r="AY1149" s="18"/>
      <c r="AZ1149" s="18"/>
      <c r="BA1149" s="18"/>
      <c r="BB1149" s="18"/>
      <c r="BC1149" s="18"/>
      <c r="BD1149" s="18"/>
      <c r="BE1149" s="18"/>
      <c r="BF1149" s="18"/>
      <c r="BG1149" s="18"/>
      <c r="BH1149" s="18"/>
      <c r="BI1149" s="18"/>
      <c r="BJ1149" s="18"/>
      <c r="BK1149" s="18"/>
      <c r="BL1149" s="18"/>
      <c r="BM1149" s="18"/>
      <c r="BN1149" s="18"/>
      <c r="BO1149" s="18"/>
      <c r="BP1149" s="18"/>
      <c r="BQ1149" s="18"/>
      <c r="BR1149" s="18"/>
      <c r="BS1149" s="18"/>
      <c r="BT1149" s="18"/>
      <c r="BU1149" s="18"/>
      <c r="BV1149" s="18"/>
      <c r="BW1149" s="18"/>
      <c r="BX1149" s="18"/>
      <c r="BY1149" s="18"/>
      <c r="BZ1149" s="18"/>
      <c r="CA1149" s="18"/>
      <c r="CB1149" s="18"/>
      <c r="CC1149" s="18"/>
      <c r="CD1149" s="18"/>
      <c r="CE1149" s="18"/>
      <c r="CF1149" s="18"/>
      <c r="CG1149" s="18"/>
      <c r="CH1149" s="18"/>
      <c r="CI1149" s="18"/>
      <c r="CJ1149" s="18"/>
      <c r="CK1149" s="18"/>
      <c r="CL1149" s="18"/>
    </row>
    <row r="1150" spans="46:90">
      <c r="AT1150" s="18"/>
      <c r="AU1150" s="18"/>
      <c r="AV1150" s="18"/>
      <c r="AW1150" s="18"/>
      <c r="AX1150" s="18"/>
      <c r="AY1150" s="18"/>
      <c r="AZ1150" s="18"/>
      <c r="BA1150" s="18"/>
      <c r="BB1150" s="18"/>
      <c r="BC1150" s="18"/>
      <c r="BD1150" s="18"/>
      <c r="BE1150" s="18"/>
      <c r="BF1150" s="18"/>
      <c r="BG1150" s="18"/>
      <c r="BH1150" s="18"/>
      <c r="BI1150" s="18"/>
      <c r="BJ1150" s="18"/>
      <c r="BK1150" s="18"/>
      <c r="BL1150" s="18"/>
      <c r="BM1150" s="18"/>
      <c r="BN1150" s="18"/>
      <c r="BO1150" s="18"/>
      <c r="BP1150" s="18"/>
      <c r="BQ1150" s="18"/>
      <c r="BR1150" s="18"/>
      <c r="BS1150" s="18"/>
      <c r="BT1150" s="18"/>
      <c r="BU1150" s="18"/>
      <c r="BV1150" s="18"/>
      <c r="BW1150" s="18"/>
      <c r="BX1150" s="18"/>
      <c r="BY1150" s="18"/>
      <c r="BZ1150" s="18"/>
      <c r="CA1150" s="18"/>
      <c r="CB1150" s="18"/>
      <c r="CC1150" s="18"/>
      <c r="CD1150" s="18"/>
      <c r="CE1150" s="18"/>
      <c r="CF1150" s="18"/>
      <c r="CG1150" s="18"/>
      <c r="CH1150" s="18"/>
      <c r="CI1150" s="18"/>
      <c r="CJ1150" s="18"/>
      <c r="CK1150" s="18"/>
      <c r="CL1150" s="18"/>
    </row>
    <row r="1151" spans="46:90">
      <c r="AT1151" s="18"/>
      <c r="AU1151" s="18"/>
      <c r="AV1151" s="18"/>
      <c r="AW1151" s="18"/>
      <c r="AX1151" s="18"/>
      <c r="AY1151" s="18"/>
      <c r="AZ1151" s="18"/>
      <c r="BA1151" s="18"/>
      <c r="BB1151" s="18"/>
      <c r="BC1151" s="18"/>
      <c r="BD1151" s="18"/>
      <c r="BE1151" s="18"/>
      <c r="BF1151" s="18"/>
      <c r="BG1151" s="18"/>
      <c r="BH1151" s="18"/>
      <c r="BI1151" s="18"/>
      <c r="BJ1151" s="18"/>
      <c r="BK1151" s="18"/>
      <c r="BL1151" s="18"/>
      <c r="BM1151" s="18"/>
      <c r="BN1151" s="18"/>
      <c r="BO1151" s="18"/>
      <c r="BP1151" s="18"/>
      <c r="BQ1151" s="18"/>
      <c r="BR1151" s="18"/>
      <c r="BS1151" s="18"/>
      <c r="BT1151" s="18"/>
      <c r="BU1151" s="18"/>
      <c r="BV1151" s="18"/>
      <c r="BW1151" s="18"/>
      <c r="BX1151" s="18"/>
      <c r="BY1151" s="18"/>
      <c r="BZ1151" s="18"/>
      <c r="CA1151" s="18"/>
      <c r="CB1151" s="18"/>
      <c r="CC1151" s="18"/>
      <c r="CD1151" s="18"/>
      <c r="CE1151" s="18"/>
      <c r="CF1151" s="18"/>
      <c r="CG1151" s="18"/>
      <c r="CH1151" s="18"/>
      <c r="CI1151" s="18"/>
      <c r="CJ1151" s="18"/>
      <c r="CK1151" s="18"/>
      <c r="CL1151" s="18"/>
    </row>
    <row r="1152" spans="46:90">
      <c r="AT1152" s="18"/>
      <c r="AU1152" s="18"/>
      <c r="AV1152" s="18"/>
      <c r="AW1152" s="18"/>
      <c r="AX1152" s="18"/>
      <c r="AY1152" s="18"/>
      <c r="AZ1152" s="18"/>
      <c r="BA1152" s="18"/>
      <c r="BB1152" s="18"/>
      <c r="BC1152" s="18"/>
      <c r="BD1152" s="18"/>
      <c r="BE1152" s="18"/>
      <c r="BF1152" s="18"/>
      <c r="BG1152" s="18"/>
      <c r="BH1152" s="18"/>
      <c r="BI1152" s="18"/>
      <c r="BJ1152" s="18"/>
      <c r="BK1152" s="18"/>
      <c r="BL1152" s="18"/>
      <c r="BM1152" s="18"/>
      <c r="BN1152" s="18"/>
      <c r="BO1152" s="18"/>
      <c r="BP1152" s="18"/>
      <c r="BQ1152" s="18"/>
      <c r="BR1152" s="18"/>
      <c r="BS1152" s="18"/>
      <c r="BT1152" s="18"/>
      <c r="BU1152" s="18"/>
      <c r="BV1152" s="18"/>
      <c r="BW1152" s="18"/>
      <c r="BX1152" s="18"/>
      <c r="BY1152" s="18"/>
      <c r="BZ1152" s="18"/>
      <c r="CA1152" s="18"/>
      <c r="CB1152" s="18"/>
      <c r="CC1152" s="18"/>
      <c r="CD1152" s="18"/>
      <c r="CE1152" s="18"/>
      <c r="CF1152" s="18"/>
      <c r="CG1152" s="18"/>
      <c r="CH1152" s="18"/>
      <c r="CI1152" s="18"/>
      <c r="CJ1152" s="18"/>
      <c r="CK1152" s="18"/>
      <c r="CL1152" s="18"/>
    </row>
    <row r="1153" spans="46:90">
      <c r="AT1153" s="18"/>
      <c r="AU1153" s="18"/>
      <c r="AV1153" s="18"/>
      <c r="AW1153" s="18"/>
      <c r="AX1153" s="18"/>
      <c r="AY1153" s="18"/>
      <c r="AZ1153" s="18"/>
      <c r="BA1153" s="18"/>
      <c r="BB1153" s="18"/>
      <c r="BC1153" s="18"/>
      <c r="BD1153" s="18"/>
      <c r="BE1153" s="18"/>
      <c r="BF1153" s="18"/>
      <c r="BG1153" s="18"/>
      <c r="BH1153" s="18"/>
      <c r="BI1153" s="18"/>
      <c r="BJ1153" s="18"/>
      <c r="BK1153" s="18"/>
      <c r="BL1153" s="18"/>
      <c r="BM1153" s="18"/>
      <c r="BN1153" s="18"/>
      <c r="BO1153" s="18"/>
      <c r="BP1153" s="18"/>
      <c r="BQ1153" s="18"/>
      <c r="BR1153" s="18"/>
      <c r="BS1153" s="18"/>
      <c r="BT1153" s="18"/>
      <c r="BU1153" s="18"/>
      <c r="BV1153" s="18"/>
      <c r="BW1153" s="18"/>
      <c r="BX1153" s="18"/>
      <c r="BY1153" s="18"/>
      <c r="BZ1153" s="18"/>
      <c r="CA1153" s="18"/>
      <c r="CB1153" s="18"/>
      <c r="CC1153" s="18"/>
      <c r="CD1153" s="18"/>
      <c r="CE1153" s="18"/>
      <c r="CF1153" s="18"/>
      <c r="CG1153" s="18"/>
      <c r="CH1153" s="18"/>
      <c r="CI1153" s="18"/>
      <c r="CJ1153" s="18"/>
      <c r="CK1153" s="18"/>
      <c r="CL1153" s="18"/>
    </row>
    <row r="1154" spans="46:90">
      <c r="AT1154" s="18"/>
      <c r="AU1154" s="18"/>
      <c r="AV1154" s="18"/>
      <c r="AW1154" s="18"/>
      <c r="AX1154" s="18"/>
      <c r="AY1154" s="18"/>
      <c r="AZ1154" s="18"/>
      <c r="BA1154" s="18"/>
      <c r="BB1154" s="18"/>
      <c r="BC1154" s="18"/>
      <c r="BD1154" s="18"/>
      <c r="BE1154" s="18"/>
      <c r="BF1154" s="18"/>
      <c r="BG1154" s="18"/>
      <c r="BH1154" s="18"/>
      <c r="BI1154" s="18"/>
      <c r="BJ1154" s="18"/>
      <c r="BK1154" s="18"/>
      <c r="BL1154" s="18"/>
      <c r="BM1154" s="18"/>
      <c r="BN1154" s="18"/>
      <c r="BO1154" s="18"/>
      <c r="BP1154" s="18"/>
      <c r="BQ1154" s="18"/>
      <c r="BR1154" s="18"/>
      <c r="BS1154" s="18"/>
      <c r="BT1154" s="18"/>
      <c r="BU1154" s="18"/>
      <c r="BV1154" s="18"/>
      <c r="BW1154" s="18"/>
      <c r="BX1154" s="18"/>
      <c r="BY1154" s="18"/>
      <c r="BZ1154" s="18"/>
      <c r="CA1154" s="18"/>
      <c r="CB1154" s="18"/>
      <c r="CC1154" s="18"/>
      <c r="CD1154" s="18"/>
      <c r="CE1154" s="18"/>
      <c r="CF1154" s="18"/>
      <c r="CG1154" s="18"/>
      <c r="CH1154" s="18"/>
      <c r="CI1154" s="18"/>
      <c r="CJ1154" s="18"/>
      <c r="CK1154" s="18"/>
      <c r="CL1154" s="18"/>
    </row>
    <row r="1155" spans="46:90">
      <c r="AT1155" s="18"/>
      <c r="AU1155" s="18"/>
      <c r="AV1155" s="18"/>
      <c r="AW1155" s="18"/>
      <c r="AX1155" s="18"/>
      <c r="AY1155" s="18"/>
      <c r="AZ1155" s="18"/>
      <c r="BA1155" s="18"/>
      <c r="BB1155" s="18"/>
      <c r="BC1155" s="18"/>
      <c r="BD1155" s="18"/>
      <c r="BE1155" s="18"/>
      <c r="BF1155" s="18"/>
      <c r="BG1155" s="18"/>
      <c r="BH1155" s="18"/>
      <c r="BI1155" s="18"/>
      <c r="BJ1155" s="18"/>
      <c r="BK1155" s="18"/>
      <c r="BL1155" s="18"/>
      <c r="BM1155" s="18"/>
      <c r="BN1155" s="18"/>
      <c r="BO1155" s="18"/>
      <c r="BP1155" s="18"/>
      <c r="BQ1155" s="18"/>
      <c r="BR1155" s="18"/>
      <c r="BS1155" s="18"/>
      <c r="BT1155" s="18"/>
      <c r="BU1155" s="18"/>
      <c r="BV1155" s="18"/>
      <c r="BW1155" s="18"/>
      <c r="BX1155" s="18"/>
      <c r="BY1155" s="18"/>
      <c r="BZ1155" s="18"/>
      <c r="CA1155" s="18"/>
      <c r="CB1155" s="18"/>
      <c r="CC1155" s="18"/>
      <c r="CD1155" s="18"/>
      <c r="CE1155" s="18"/>
      <c r="CF1155" s="18"/>
      <c r="CG1155" s="18"/>
      <c r="CH1155" s="18"/>
      <c r="CI1155" s="18"/>
      <c r="CJ1155" s="18"/>
      <c r="CK1155" s="18"/>
      <c r="CL1155" s="18"/>
    </row>
    <row r="1156" spans="46:90">
      <c r="AT1156" s="18"/>
      <c r="AU1156" s="18"/>
      <c r="AV1156" s="18"/>
      <c r="AW1156" s="18"/>
      <c r="AX1156" s="18"/>
      <c r="AY1156" s="18"/>
      <c r="AZ1156" s="18"/>
      <c r="BA1156" s="18"/>
      <c r="BB1156" s="18"/>
      <c r="BC1156" s="18"/>
      <c r="BD1156" s="18"/>
      <c r="BE1156" s="18"/>
      <c r="BF1156" s="18"/>
      <c r="BG1156" s="18"/>
      <c r="BH1156" s="18"/>
      <c r="BI1156" s="18"/>
      <c r="BJ1156" s="18"/>
      <c r="BK1156" s="18"/>
      <c r="BL1156" s="18"/>
      <c r="BM1156" s="18"/>
      <c r="BN1156" s="18"/>
      <c r="BO1156" s="18"/>
      <c r="BP1156" s="18"/>
      <c r="BQ1156" s="18"/>
      <c r="BR1156" s="18"/>
      <c r="BS1156" s="18"/>
      <c r="BT1156" s="18"/>
      <c r="BU1156" s="18"/>
      <c r="BV1156" s="18"/>
      <c r="BW1156" s="18"/>
      <c r="BX1156" s="18"/>
      <c r="BY1156" s="18"/>
      <c r="BZ1156" s="18"/>
      <c r="CA1156" s="18"/>
      <c r="CB1156" s="18"/>
      <c r="CC1156" s="18"/>
      <c r="CD1156" s="18"/>
      <c r="CE1156" s="18"/>
      <c r="CF1156" s="18"/>
      <c r="CG1156" s="18"/>
      <c r="CH1156" s="18"/>
      <c r="CI1156" s="18"/>
      <c r="CJ1156" s="18"/>
      <c r="CK1156" s="18"/>
      <c r="CL1156" s="18"/>
    </row>
    <row r="1157" spans="46:90">
      <c r="AT1157" s="18"/>
      <c r="AU1157" s="18"/>
      <c r="AV1157" s="18"/>
      <c r="AW1157" s="18"/>
      <c r="AX1157" s="18"/>
      <c r="AY1157" s="18"/>
      <c r="AZ1157" s="18"/>
      <c r="BA1157" s="18"/>
      <c r="BB1157" s="18"/>
      <c r="BC1157" s="18"/>
      <c r="BD1157" s="18"/>
      <c r="BE1157" s="18"/>
      <c r="BF1157" s="18"/>
      <c r="BG1157" s="18"/>
      <c r="BH1157" s="18"/>
      <c r="BI1157" s="18"/>
      <c r="BJ1157" s="18"/>
      <c r="BK1157" s="18"/>
      <c r="BL1157" s="18"/>
      <c r="BM1157" s="18"/>
      <c r="BN1157" s="18"/>
      <c r="BO1157" s="18"/>
      <c r="BP1157" s="18"/>
      <c r="BQ1157" s="18"/>
      <c r="BR1157" s="18"/>
      <c r="BS1157" s="18"/>
      <c r="BT1157" s="18"/>
      <c r="BU1157" s="18"/>
      <c r="BV1157" s="18"/>
      <c r="BW1157" s="18"/>
      <c r="BX1157" s="18"/>
      <c r="BY1157" s="18"/>
      <c r="BZ1157" s="18"/>
      <c r="CA1157" s="18"/>
      <c r="CB1157" s="18"/>
      <c r="CC1157" s="18"/>
      <c r="CD1157" s="18"/>
      <c r="CE1157" s="18"/>
      <c r="CF1157" s="18"/>
      <c r="CG1157" s="18"/>
      <c r="CH1157" s="18"/>
      <c r="CI1157" s="18"/>
      <c r="CJ1157" s="18"/>
      <c r="CK1157" s="18"/>
      <c r="CL1157" s="18"/>
    </row>
    <row r="1158" spans="46:90">
      <c r="AT1158" s="18"/>
      <c r="AU1158" s="18"/>
      <c r="AV1158" s="18"/>
      <c r="AW1158" s="18"/>
      <c r="AX1158" s="18"/>
      <c r="AY1158" s="18"/>
      <c r="AZ1158" s="18"/>
      <c r="BA1158" s="18"/>
      <c r="BB1158" s="18"/>
      <c r="BC1158" s="18"/>
      <c r="BD1158" s="18"/>
      <c r="BE1158" s="18"/>
      <c r="BF1158" s="18"/>
      <c r="BG1158" s="18"/>
      <c r="BH1158" s="18"/>
      <c r="BI1158" s="18"/>
      <c r="BJ1158" s="18"/>
      <c r="BK1158" s="18"/>
      <c r="BL1158" s="18"/>
      <c r="BM1158" s="18"/>
      <c r="BN1158" s="18"/>
      <c r="BO1158" s="18"/>
      <c r="BP1158" s="18"/>
      <c r="BQ1158" s="18"/>
      <c r="BR1158" s="18"/>
      <c r="BS1158" s="18"/>
      <c r="BT1158" s="18"/>
      <c r="BU1158" s="18"/>
      <c r="BV1158" s="18"/>
      <c r="BW1158" s="18"/>
      <c r="BX1158" s="18"/>
      <c r="BY1158" s="18"/>
      <c r="BZ1158" s="18"/>
      <c r="CA1158" s="18"/>
      <c r="CB1158" s="18"/>
      <c r="CC1158" s="18"/>
      <c r="CD1158" s="18"/>
      <c r="CE1158" s="18"/>
      <c r="CF1158" s="18"/>
      <c r="CG1158" s="18"/>
      <c r="CH1158" s="18"/>
      <c r="CI1158" s="18"/>
      <c r="CJ1158" s="18"/>
      <c r="CK1158" s="18"/>
      <c r="CL1158" s="18"/>
    </row>
    <row r="1159" spans="46:90">
      <c r="AT1159" s="18"/>
      <c r="AU1159" s="18"/>
      <c r="AV1159" s="18"/>
      <c r="AW1159" s="18"/>
      <c r="AX1159" s="18"/>
      <c r="AY1159" s="18"/>
      <c r="AZ1159" s="18"/>
      <c r="BA1159" s="18"/>
      <c r="BB1159" s="18"/>
      <c r="BC1159" s="18"/>
      <c r="BD1159" s="18"/>
      <c r="BE1159" s="18"/>
      <c r="BF1159" s="18"/>
      <c r="BG1159" s="18"/>
      <c r="BH1159" s="18"/>
      <c r="BI1159" s="18"/>
      <c r="BJ1159" s="18"/>
      <c r="BK1159" s="18"/>
      <c r="BL1159" s="18"/>
      <c r="BM1159" s="18"/>
      <c r="BN1159" s="18"/>
      <c r="BO1159" s="18"/>
      <c r="BP1159" s="18"/>
      <c r="BQ1159" s="18"/>
      <c r="BR1159" s="18"/>
      <c r="BS1159" s="18"/>
      <c r="BT1159" s="18"/>
      <c r="BU1159" s="18"/>
      <c r="BV1159" s="18"/>
      <c r="BW1159" s="18"/>
      <c r="BX1159" s="18"/>
      <c r="BY1159" s="18"/>
      <c r="BZ1159" s="18"/>
      <c r="CA1159" s="18"/>
      <c r="CB1159" s="18"/>
      <c r="CC1159" s="18"/>
      <c r="CD1159" s="18"/>
      <c r="CE1159" s="18"/>
      <c r="CF1159" s="18"/>
      <c r="CG1159" s="18"/>
      <c r="CH1159" s="18"/>
      <c r="CI1159" s="18"/>
      <c r="CJ1159" s="18"/>
      <c r="CK1159" s="18"/>
      <c r="CL1159" s="18"/>
    </row>
    <row r="1160" spans="46:90">
      <c r="AT1160" s="18"/>
      <c r="AU1160" s="18"/>
      <c r="AV1160" s="18"/>
      <c r="AW1160" s="18"/>
      <c r="AX1160" s="18"/>
      <c r="AY1160" s="18"/>
      <c r="AZ1160" s="18"/>
      <c r="BA1160" s="18"/>
      <c r="BB1160" s="18"/>
      <c r="BC1160" s="18"/>
      <c r="BD1160" s="18"/>
      <c r="BE1160" s="18"/>
      <c r="BF1160" s="18"/>
      <c r="BG1160" s="18"/>
      <c r="BH1160" s="18"/>
      <c r="BI1160" s="18"/>
      <c r="BJ1160" s="18"/>
      <c r="BK1160" s="18"/>
      <c r="BL1160" s="18"/>
      <c r="BM1160" s="18"/>
      <c r="BN1160" s="18"/>
      <c r="BO1160" s="18"/>
      <c r="BP1160" s="18"/>
      <c r="BQ1160" s="18"/>
      <c r="BR1160" s="18"/>
      <c r="BS1160" s="18"/>
      <c r="BT1160" s="18"/>
      <c r="BU1160" s="18"/>
      <c r="BV1160" s="18"/>
      <c r="BW1160" s="18"/>
      <c r="BX1160" s="18"/>
      <c r="BY1160" s="18"/>
      <c r="BZ1160" s="18"/>
      <c r="CA1160" s="18"/>
      <c r="CB1160" s="18"/>
      <c r="CC1160" s="18"/>
      <c r="CD1160" s="18"/>
      <c r="CE1160" s="18"/>
      <c r="CF1160" s="18"/>
      <c r="CG1160" s="18"/>
      <c r="CH1160" s="18"/>
      <c r="CI1160" s="18"/>
      <c r="CJ1160" s="18"/>
      <c r="CK1160" s="18"/>
      <c r="CL1160" s="18"/>
    </row>
    <row r="1161" spans="46:90">
      <c r="AT1161" s="18"/>
      <c r="AU1161" s="18"/>
      <c r="AV1161" s="18"/>
      <c r="AW1161" s="18"/>
      <c r="AX1161" s="18"/>
      <c r="AY1161" s="18"/>
      <c r="AZ1161" s="18"/>
      <c r="BA1161" s="18"/>
      <c r="BB1161" s="18"/>
      <c r="BC1161" s="18"/>
      <c r="BD1161" s="18"/>
      <c r="BE1161" s="18"/>
      <c r="BF1161" s="18"/>
      <c r="BG1161" s="18"/>
      <c r="BH1161" s="18"/>
      <c r="BI1161" s="18"/>
      <c r="BJ1161" s="18"/>
      <c r="BK1161" s="18"/>
      <c r="BL1161" s="18"/>
      <c r="BM1161" s="18"/>
      <c r="BN1161" s="18"/>
      <c r="BO1161" s="18"/>
      <c r="BP1161" s="18"/>
      <c r="BQ1161" s="18"/>
      <c r="BR1161" s="18"/>
      <c r="BS1161" s="18"/>
      <c r="BT1161" s="18"/>
      <c r="BU1161" s="18"/>
      <c r="BV1161" s="18"/>
      <c r="BW1161" s="18"/>
      <c r="BX1161" s="18"/>
      <c r="BY1161" s="18"/>
      <c r="BZ1161" s="18"/>
      <c r="CA1161" s="18"/>
      <c r="CB1161" s="18"/>
      <c r="CC1161" s="18"/>
      <c r="CD1161" s="18"/>
      <c r="CE1161" s="18"/>
      <c r="CF1161" s="18"/>
      <c r="CG1161" s="18"/>
      <c r="CH1161" s="18"/>
      <c r="CI1161" s="18"/>
      <c r="CJ1161" s="18"/>
      <c r="CK1161" s="18"/>
      <c r="CL1161" s="18"/>
    </row>
    <row r="1162" spans="46:90">
      <c r="AT1162" s="18"/>
      <c r="AU1162" s="18"/>
      <c r="AV1162" s="18"/>
      <c r="AW1162" s="18"/>
      <c r="AX1162" s="18"/>
      <c r="AY1162" s="18"/>
      <c r="AZ1162" s="18"/>
      <c r="BA1162" s="18"/>
      <c r="BB1162" s="18"/>
      <c r="BC1162" s="18"/>
      <c r="BD1162" s="18"/>
      <c r="BE1162" s="18"/>
      <c r="BF1162" s="18"/>
      <c r="BG1162" s="18"/>
      <c r="BH1162" s="18"/>
      <c r="BI1162" s="18"/>
      <c r="BJ1162" s="18"/>
      <c r="BK1162" s="18"/>
      <c r="BL1162" s="18"/>
      <c r="BM1162" s="18"/>
      <c r="BN1162" s="18"/>
      <c r="BO1162" s="18"/>
      <c r="BP1162" s="18"/>
      <c r="BQ1162" s="18"/>
      <c r="BR1162" s="18"/>
      <c r="BS1162" s="18"/>
      <c r="BT1162" s="18"/>
      <c r="BU1162" s="18"/>
      <c r="BV1162" s="18"/>
      <c r="BW1162" s="18"/>
      <c r="BX1162" s="18"/>
      <c r="BY1162" s="18"/>
      <c r="BZ1162" s="18"/>
      <c r="CA1162" s="18"/>
      <c r="CB1162" s="18"/>
      <c r="CC1162" s="18"/>
      <c r="CD1162" s="18"/>
      <c r="CE1162" s="18"/>
      <c r="CF1162" s="18"/>
      <c r="CG1162" s="18"/>
      <c r="CH1162" s="18"/>
      <c r="CI1162" s="18"/>
      <c r="CJ1162" s="18"/>
      <c r="CK1162" s="18"/>
      <c r="CL1162" s="18"/>
    </row>
    <row r="1163" spans="46:90">
      <c r="AT1163" s="18"/>
      <c r="AU1163" s="18"/>
      <c r="AV1163" s="18"/>
      <c r="AW1163" s="18"/>
      <c r="AX1163" s="18"/>
      <c r="AY1163" s="18"/>
      <c r="AZ1163" s="18"/>
      <c r="BA1163" s="18"/>
      <c r="BB1163" s="18"/>
      <c r="BC1163" s="18"/>
      <c r="BD1163" s="18"/>
      <c r="BE1163" s="18"/>
      <c r="BF1163" s="18"/>
      <c r="BG1163" s="18"/>
      <c r="BH1163" s="18"/>
      <c r="BI1163" s="18"/>
      <c r="BJ1163" s="18"/>
      <c r="BK1163" s="18"/>
      <c r="BL1163" s="18"/>
      <c r="BM1163" s="18"/>
      <c r="BN1163" s="18"/>
      <c r="BO1163" s="18"/>
      <c r="BP1163" s="18"/>
      <c r="BQ1163" s="18"/>
      <c r="BR1163" s="18"/>
      <c r="BS1163" s="18"/>
      <c r="BT1163" s="18"/>
      <c r="BU1163" s="18"/>
      <c r="BV1163" s="18"/>
      <c r="BW1163" s="18"/>
      <c r="BX1163" s="18"/>
      <c r="BY1163" s="18"/>
      <c r="BZ1163" s="18"/>
      <c r="CA1163" s="18"/>
      <c r="CB1163" s="18"/>
      <c r="CC1163" s="18"/>
      <c r="CD1163" s="18"/>
      <c r="CE1163" s="18"/>
      <c r="CF1163" s="18"/>
      <c r="CG1163" s="18"/>
      <c r="CH1163" s="18"/>
      <c r="CI1163" s="18"/>
      <c r="CJ1163" s="18"/>
      <c r="CK1163" s="18"/>
      <c r="CL1163" s="18"/>
    </row>
    <row r="1164" spans="46:90">
      <c r="AT1164" s="18"/>
      <c r="AU1164" s="18"/>
      <c r="AV1164" s="18"/>
      <c r="AW1164" s="18"/>
      <c r="AX1164" s="18"/>
      <c r="AY1164" s="18"/>
      <c r="AZ1164" s="18"/>
      <c r="BA1164" s="18"/>
      <c r="BB1164" s="18"/>
      <c r="BC1164" s="18"/>
      <c r="BD1164" s="18"/>
      <c r="BE1164" s="18"/>
      <c r="BF1164" s="18"/>
      <c r="BG1164" s="18"/>
      <c r="BH1164" s="18"/>
      <c r="BI1164" s="18"/>
      <c r="BJ1164" s="18"/>
      <c r="BK1164" s="18"/>
      <c r="BL1164" s="18"/>
      <c r="BM1164" s="18"/>
      <c r="BN1164" s="18"/>
      <c r="BO1164" s="18"/>
      <c r="BP1164" s="18"/>
      <c r="BQ1164" s="18"/>
      <c r="BR1164" s="18"/>
      <c r="BS1164" s="18"/>
      <c r="BT1164" s="18"/>
      <c r="BU1164" s="18"/>
      <c r="BV1164" s="18"/>
      <c r="BW1164" s="18"/>
      <c r="BX1164" s="18"/>
      <c r="BY1164" s="18"/>
      <c r="BZ1164" s="18"/>
      <c r="CA1164" s="18"/>
      <c r="CB1164" s="18"/>
      <c r="CC1164" s="18"/>
      <c r="CD1164" s="18"/>
      <c r="CE1164" s="18"/>
      <c r="CF1164" s="18"/>
      <c r="CG1164" s="18"/>
      <c r="CH1164" s="18"/>
      <c r="CI1164" s="18"/>
      <c r="CJ1164" s="18"/>
      <c r="CK1164" s="18"/>
      <c r="CL1164" s="18"/>
    </row>
    <row r="1165" spans="46:90">
      <c r="AT1165" s="18"/>
      <c r="AU1165" s="18"/>
      <c r="AV1165" s="18"/>
      <c r="AW1165" s="18"/>
      <c r="AX1165" s="18"/>
      <c r="AY1165" s="18"/>
      <c r="AZ1165" s="18"/>
      <c r="BA1165" s="18"/>
      <c r="BB1165" s="18"/>
      <c r="BC1165" s="18"/>
      <c r="BD1165" s="18"/>
      <c r="BE1165" s="18"/>
      <c r="BF1165" s="18"/>
      <c r="BG1165" s="18"/>
      <c r="BH1165" s="18"/>
      <c r="BI1165" s="18"/>
      <c r="BJ1165" s="18"/>
      <c r="BK1165" s="18"/>
      <c r="BL1165" s="18"/>
      <c r="BM1165" s="18"/>
      <c r="BN1165" s="18"/>
      <c r="BO1165" s="18"/>
      <c r="BP1165" s="18"/>
      <c r="BQ1165" s="18"/>
      <c r="BR1165" s="18"/>
      <c r="BS1165" s="18"/>
      <c r="BT1165" s="18"/>
      <c r="BU1165" s="18"/>
      <c r="BV1165" s="18"/>
      <c r="BW1165" s="18"/>
      <c r="BX1165" s="18"/>
      <c r="BY1165" s="18"/>
      <c r="BZ1165" s="18"/>
      <c r="CA1165" s="18"/>
      <c r="CB1165" s="18"/>
      <c r="CC1165" s="18"/>
      <c r="CD1165" s="18"/>
      <c r="CE1165" s="18"/>
      <c r="CF1165" s="18"/>
      <c r="CG1165" s="18"/>
      <c r="CH1165" s="18"/>
      <c r="CI1165" s="18"/>
      <c r="CJ1165" s="18"/>
      <c r="CK1165" s="18"/>
      <c r="CL1165" s="18"/>
    </row>
    <row r="1166" spans="46:90">
      <c r="AT1166" s="18"/>
      <c r="AU1166" s="18"/>
      <c r="AV1166" s="18"/>
      <c r="AW1166" s="18"/>
      <c r="AX1166" s="18"/>
      <c r="AY1166" s="18"/>
      <c r="AZ1166" s="18"/>
      <c r="BA1166" s="18"/>
      <c r="BB1166" s="18"/>
      <c r="BC1166" s="18"/>
      <c r="BD1166" s="18"/>
      <c r="BE1166" s="18"/>
      <c r="BF1166" s="18"/>
      <c r="BG1166" s="18"/>
      <c r="BH1166" s="18"/>
      <c r="BI1166" s="18"/>
      <c r="BJ1166" s="18"/>
      <c r="BK1166" s="18"/>
      <c r="BL1166" s="18"/>
      <c r="BM1166" s="18"/>
      <c r="BN1166" s="18"/>
      <c r="BO1166" s="18"/>
      <c r="BP1166" s="18"/>
      <c r="BQ1166" s="18"/>
      <c r="BR1166" s="18"/>
      <c r="BS1166" s="18"/>
      <c r="BT1166" s="18"/>
      <c r="BU1166" s="18"/>
      <c r="BV1166" s="18"/>
      <c r="BW1166" s="18"/>
      <c r="BX1166" s="18"/>
      <c r="BY1166" s="18"/>
      <c r="BZ1166" s="18"/>
      <c r="CA1166" s="18"/>
      <c r="CB1166" s="18"/>
      <c r="CC1166" s="18"/>
      <c r="CD1166" s="18"/>
      <c r="CE1166" s="18"/>
      <c r="CF1166" s="18"/>
      <c r="CG1166" s="18"/>
      <c r="CH1166" s="18"/>
      <c r="CI1166" s="18"/>
      <c r="CJ1166" s="18"/>
      <c r="CK1166" s="18"/>
      <c r="CL1166" s="18"/>
    </row>
    <row r="1167" spans="46:90">
      <c r="AT1167" s="18"/>
      <c r="AU1167" s="18"/>
      <c r="AV1167" s="18"/>
      <c r="AW1167" s="18"/>
      <c r="AX1167" s="18"/>
      <c r="AY1167" s="18"/>
      <c r="AZ1167" s="18"/>
      <c r="BA1167" s="18"/>
      <c r="BB1167" s="18"/>
      <c r="BC1167" s="18"/>
      <c r="BD1167" s="18"/>
      <c r="BE1167" s="18"/>
      <c r="BF1167" s="18"/>
      <c r="BG1167" s="18"/>
      <c r="BH1167" s="18"/>
      <c r="BI1167" s="18"/>
      <c r="BJ1167" s="18"/>
      <c r="BK1167" s="18"/>
      <c r="BL1167" s="18"/>
      <c r="BM1167" s="18"/>
      <c r="BN1167" s="18"/>
      <c r="BO1167" s="18"/>
      <c r="BP1167" s="18"/>
      <c r="BQ1167" s="18"/>
      <c r="BR1167" s="18"/>
      <c r="BS1167" s="18"/>
      <c r="BT1167" s="18"/>
      <c r="BU1167" s="18"/>
      <c r="BV1167" s="18"/>
      <c r="BW1167" s="18"/>
      <c r="BX1167" s="18"/>
      <c r="BY1167" s="18"/>
      <c r="BZ1167" s="18"/>
      <c r="CA1167" s="18"/>
      <c r="CB1167" s="18"/>
      <c r="CC1167" s="18"/>
      <c r="CD1167" s="18"/>
      <c r="CE1167" s="18"/>
      <c r="CF1167" s="18"/>
      <c r="CG1167" s="18"/>
      <c r="CH1167" s="18"/>
      <c r="CI1167" s="18"/>
      <c r="CJ1167" s="18"/>
      <c r="CK1167" s="18"/>
      <c r="CL1167" s="18"/>
    </row>
    <row r="1168" spans="46:90">
      <c r="AT1168" s="18"/>
      <c r="AU1168" s="18"/>
      <c r="AV1168" s="18"/>
      <c r="AW1168" s="18"/>
      <c r="AX1168" s="18"/>
      <c r="AY1168" s="18"/>
      <c r="AZ1168" s="18"/>
      <c r="BA1168" s="18"/>
      <c r="BB1168" s="18"/>
      <c r="BC1168" s="18"/>
      <c r="BD1168" s="18"/>
      <c r="BE1168" s="18"/>
      <c r="BF1168" s="18"/>
      <c r="BG1168" s="18"/>
      <c r="BH1168" s="18"/>
      <c r="BI1168" s="18"/>
      <c r="BJ1168" s="18"/>
      <c r="BK1168" s="18"/>
      <c r="BL1168" s="18"/>
      <c r="BM1168" s="18"/>
      <c r="BN1168" s="18"/>
      <c r="BO1168" s="18"/>
      <c r="BP1168" s="18"/>
      <c r="BQ1168" s="18"/>
      <c r="BR1168" s="18"/>
      <c r="BS1168" s="18"/>
      <c r="BT1168" s="18"/>
      <c r="BU1168" s="18"/>
      <c r="BV1168" s="18"/>
      <c r="BW1168" s="18"/>
      <c r="BX1168" s="18"/>
      <c r="BY1168" s="18"/>
      <c r="BZ1168" s="18"/>
      <c r="CA1168" s="18"/>
      <c r="CB1168" s="18"/>
      <c r="CC1168" s="18"/>
      <c r="CD1168" s="18"/>
      <c r="CE1168" s="18"/>
      <c r="CF1168" s="18"/>
      <c r="CG1168" s="18"/>
      <c r="CH1168" s="18"/>
      <c r="CI1168" s="18"/>
      <c r="CJ1168" s="18"/>
      <c r="CK1168" s="18"/>
      <c r="CL1168" s="18"/>
    </row>
    <row r="1169" spans="46:90">
      <c r="AT1169" s="18"/>
      <c r="AU1169" s="18"/>
      <c r="AV1169" s="18"/>
      <c r="AW1169" s="18"/>
      <c r="AX1169" s="18"/>
      <c r="AY1169" s="18"/>
      <c r="AZ1169" s="18"/>
      <c r="BA1169" s="18"/>
      <c r="BB1169" s="18"/>
      <c r="BC1169" s="18"/>
      <c r="BD1169" s="18"/>
      <c r="BE1169" s="18"/>
      <c r="BF1169" s="18"/>
      <c r="BG1169" s="18"/>
      <c r="BH1169" s="18"/>
      <c r="BI1169" s="18"/>
      <c r="BJ1169" s="18"/>
      <c r="BK1169" s="18"/>
      <c r="BL1169" s="18"/>
      <c r="BM1169" s="18"/>
      <c r="BN1169" s="18"/>
      <c r="BO1169" s="18"/>
      <c r="BP1169" s="18"/>
      <c r="BQ1169" s="18"/>
      <c r="BR1169" s="18"/>
      <c r="BS1169" s="18"/>
      <c r="BT1169" s="18"/>
      <c r="BU1169" s="18"/>
      <c r="BV1169" s="18"/>
      <c r="BW1169" s="18"/>
      <c r="BX1169" s="18"/>
      <c r="BY1169" s="18"/>
      <c r="BZ1169" s="18"/>
      <c r="CA1169" s="18"/>
      <c r="CB1169" s="18"/>
      <c r="CC1169" s="18"/>
      <c r="CD1169" s="18"/>
      <c r="CE1169" s="18"/>
      <c r="CF1169" s="18"/>
      <c r="CG1169" s="18"/>
      <c r="CH1169" s="18"/>
      <c r="CI1169" s="18"/>
      <c r="CJ1169" s="18"/>
      <c r="CK1169" s="18"/>
      <c r="CL1169" s="18"/>
    </row>
    <row r="1170" spans="46:90">
      <c r="AT1170" s="18"/>
      <c r="AU1170" s="18"/>
      <c r="AV1170" s="18"/>
      <c r="AW1170" s="18"/>
      <c r="AX1170" s="18"/>
      <c r="AY1170" s="18"/>
      <c r="AZ1170" s="18"/>
      <c r="BA1170" s="18"/>
      <c r="BB1170" s="18"/>
      <c r="BC1170" s="18"/>
      <c r="BD1170" s="18"/>
      <c r="BE1170" s="18"/>
      <c r="BF1170" s="18"/>
      <c r="BG1170" s="18"/>
      <c r="BH1170" s="18"/>
      <c r="BI1170" s="18"/>
      <c r="BJ1170" s="18"/>
      <c r="BK1170" s="18"/>
      <c r="BL1170" s="18"/>
      <c r="BM1170" s="18"/>
      <c r="BN1170" s="18"/>
      <c r="BO1170" s="18"/>
      <c r="BP1170" s="18"/>
      <c r="BQ1170" s="18"/>
      <c r="BR1170" s="18"/>
      <c r="BS1170" s="18"/>
      <c r="BT1170" s="18"/>
      <c r="BU1170" s="18"/>
      <c r="BV1170" s="18"/>
      <c r="BW1170" s="18"/>
      <c r="BX1170" s="18"/>
      <c r="BY1170" s="18"/>
      <c r="BZ1170" s="18"/>
      <c r="CA1170" s="18"/>
      <c r="CB1170" s="18"/>
      <c r="CC1170" s="18"/>
      <c r="CD1170" s="18"/>
      <c r="CE1170" s="18"/>
      <c r="CF1170" s="18"/>
      <c r="CG1170" s="18"/>
      <c r="CH1170" s="18"/>
      <c r="CI1170" s="18"/>
      <c r="CJ1170" s="18"/>
      <c r="CK1170" s="18"/>
      <c r="CL1170" s="18"/>
    </row>
    <row r="1171" spans="46:90">
      <c r="AT1171" s="18"/>
      <c r="AU1171" s="18"/>
      <c r="AV1171" s="18"/>
      <c r="AW1171" s="18"/>
      <c r="AX1171" s="18"/>
      <c r="AY1171" s="18"/>
      <c r="AZ1171" s="18"/>
      <c r="BA1171" s="18"/>
      <c r="BB1171" s="18"/>
      <c r="BC1171" s="18"/>
      <c r="BD1171" s="18"/>
      <c r="BE1171" s="18"/>
      <c r="BF1171" s="18"/>
      <c r="BG1171" s="18"/>
      <c r="BH1171" s="18"/>
      <c r="BI1171" s="18"/>
      <c r="BJ1171" s="18"/>
      <c r="BK1171" s="18"/>
      <c r="BL1171" s="18"/>
      <c r="BM1171" s="18"/>
      <c r="BN1171" s="18"/>
      <c r="BO1171" s="18"/>
      <c r="BP1171" s="18"/>
      <c r="BQ1171" s="18"/>
      <c r="BR1171" s="18"/>
      <c r="BS1171" s="18"/>
      <c r="BT1171" s="18"/>
      <c r="BU1171" s="18"/>
      <c r="BV1171" s="18"/>
      <c r="BW1171" s="18"/>
      <c r="BX1171" s="18"/>
      <c r="BY1171" s="18"/>
      <c r="BZ1171" s="18"/>
      <c r="CA1171" s="18"/>
      <c r="CB1171" s="18"/>
      <c r="CC1171" s="18"/>
      <c r="CD1171" s="18"/>
      <c r="CE1171" s="18"/>
      <c r="CF1171" s="18"/>
      <c r="CG1171" s="18"/>
      <c r="CH1171" s="18"/>
      <c r="CI1171" s="18"/>
      <c r="CJ1171" s="18"/>
      <c r="CK1171" s="18"/>
      <c r="CL1171" s="18"/>
    </row>
    <row r="1172" spans="46:90">
      <c r="AT1172" s="18"/>
      <c r="AU1172" s="18"/>
      <c r="AV1172" s="18"/>
      <c r="AW1172" s="18"/>
      <c r="AX1172" s="18"/>
      <c r="AY1172" s="18"/>
      <c r="AZ1172" s="18"/>
      <c r="BA1172" s="18"/>
      <c r="BB1172" s="18"/>
      <c r="BC1172" s="18"/>
      <c r="BD1172" s="18"/>
      <c r="BE1172" s="18"/>
      <c r="BF1172" s="18"/>
      <c r="BG1172" s="18"/>
      <c r="BH1172" s="18"/>
      <c r="BI1172" s="18"/>
      <c r="BJ1172" s="18"/>
      <c r="BK1172" s="18"/>
      <c r="BL1172" s="18"/>
      <c r="BM1172" s="18"/>
      <c r="BN1172" s="18"/>
      <c r="BO1172" s="18"/>
      <c r="BP1172" s="18"/>
      <c r="BQ1172" s="18"/>
      <c r="BR1172" s="18"/>
      <c r="BS1172" s="18"/>
      <c r="BT1172" s="18"/>
      <c r="BU1172" s="18"/>
      <c r="BV1172" s="18"/>
      <c r="BW1172" s="18"/>
      <c r="BX1172" s="18"/>
      <c r="BY1172" s="18"/>
      <c r="BZ1172" s="18"/>
      <c r="CA1172" s="18"/>
      <c r="CB1172" s="18"/>
      <c r="CC1172" s="18"/>
      <c r="CD1172" s="18"/>
      <c r="CE1172" s="18"/>
      <c r="CF1172" s="18"/>
      <c r="CG1172" s="18"/>
      <c r="CH1172" s="18"/>
      <c r="CI1172" s="18"/>
      <c r="CJ1172" s="18"/>
      <c r="CK1172" s="18"/>
      <c r="CL1172" s="18"/>
    </row>
    <row r="1173" spans="46:90">
      <c r="AT1173" s="18"/>
      <c r="AU1173" s="18"/>
      <c r="AV1173" s="18"/>
      <c r="AW1173" s="18"/>
      <c r="AX1173" s="18"/>
      <c r="AY1173" s="18"/>
      <c r="AZ1173" s="18"/>
      <c r="BA1173" s="18"/>
      <c r="BB1173" s="18"/>
      <c r="BC1173" s="18"/>
      <c r="BD1173" s="18"/>
      <c r="BE1173" s="18"/>
      <c r="BF1173" s="18"/>
      <c r="BG1173" s="18"/>
      <c r="BH1173" s="18"/>
      <c r="BI1173" s="18"/>
      <c r="BJ1173" s="18"/>
      <c r="BK1173" s="18"/>
      <c r="BL1173" s="18"/>
      <c r="BM1173" s="18"/>
      <c r="BN1173" s="18"/>
      <c r="BO1173" s="18"/>
      <c r="BP1173" s="18"/>
      <c r="BQ1173" s="18"/>
      <c r="BR1173" s="18"/>
      <c r="BS1173" s="18"/>
      <c r="BT1173" s="18"/>
      <c r="BU1173" s="18"/>
      <c r="BV1173" s="18"/>
      <c r="BW1173" s="18"/>
      <c r="BX1173" s="18"/>
      <c r="BY1173" s="18"/>
      <c r="BZ1173" s="18"/>
      <c r="CA1173" s="18"/>
      <c r="CB1173" s="18"/>
      <c r="CC1173" s="18"/>
      <c r="CD1173" s="18"/>
      <c r="CE1173" s="18"/>
      <c r="CF1173" s="18"/>
      <c r="CG1173" s="18"/>
      <c r="CH1173" s="18"/>
      <c r="CI1173" s="18"/>
      <c r="CJ1173" s="18"/>
      <c r="CK1173" s="18"/>
      <c r="CL1173" s="18"/>
    </row>
    <row r="1174" spans="46:90">
      <c r="AT1174" s="18"/>
      <c r="AU1174" s="18"/>
      <c r="AV1174" s="18"/>
      <c r="AW1174" s="18"/>
      <c r="AX1174" s="18"/>
      <c r="AY1174" s="18"/>
      <c r="AZ1174" s="18"/>
      <c r="BA1174" s="18"/>
      <c r="BB1174" s="18"/>
      <c r="BC1174" s="18"/>
      <c r="BD1174" s="18"/>
      <c r="BE1174" s="18"/>
      <c r="BF1174" s="18"/>
      <c r="BG1174" s="18"/>
      <c r="BH1174" s="18"/>
      <c r="BI1174" s="18"/>
      <c r="BJ1174" s="18"/>
      <c r="BK1174" s="18"/>
      <c r="BL1174" s="18"/>
      <c r="BM1174" s="18"/>
      <c r="BN1174" s="18"/>
      <c r="BO1174" s="18"/>
      <c r="BP1174" s="18"/>
      <c r="BQ1174" s="18"/>
      <c r="BR1174" s="18"/>
      <c r="BS1174" s="18"/>
      <c r="BT1174" s="18"/>
      <c r="BU1174" s="18"/>
      <c r="BV1174" s="18"/>
      <c r="BW1174" s="18"/>
      <c r="BX1174" s="18"/>
      <c r="BY1174" s="18"/>
      <c r="BZ1174" s="18"/>
      <c r="CA1174" s="18"/>
      <c r="CB1174" s="18"/>
      <c r="CC1174" s="18"/>
      <c r="CD1174" s="18"/>
      <c r="CE1174" s="18"/>
      <c r="CF1174" s="18"/>
      <c r="CG1174" s="18"/>
      <c r="CH1174" s="18"/>
      <c r="CI1174" s="18"/>
      <c r="CJ1174" s="18"/>
      <c r="CK1174" s="18"/>
      <c r="CL1174" s="18"/>
    </row>
    <row r="1175" spans="46:90">
      <c r="AT1175" s="18"/>
      <c r="AU1175" s="18"/>
      <c r="AV1175" s="18"/>
      <c r="AW1175" s="18"/>
      <c r="AX1175" s="18"/>
      <c r="AY1175" s="18"/>
      <c r="AZ1175" s="18"/>
      <c r="BA1175" s="18"/>
      <c r="BB1175" s="18"/>
      <c r="BC1175" s="18"/>
      <c r="BD1175" s="18"/>
      <c r="BE1175" s="18"/>
      <c r="BF1175" s="18"/>
      <c r="BG1175" s="18"/>
      <c r="BH1175" s="18"/>
      <c r="BI1175" s="18"/>
      <c r="BJ1175" s="18"/>
      <c r="BK1175" s="18"/>
      <c r="BL1175" s="18"/>
      <c r="BM1175" s="18"/>
      <c r="BN1175" s="18"/>
      <c r="BO1175" s="18"/>
      <c r="BP1175" s="18"/>
      <c r="BQ1175" s="18"/>
      <c r="BR1175" s="18"/>
      <c r="BS1175" s="18"/>
      <c r="BT1175" s="18"/>
      <c r="BU1175" s="18"/>
      <c r="BV1175" s="18"/>
      <c r="BW1175" s="18"/>
      <c r="BX1175" s="18"/>
      <c r="BY1175" s="18"/>
      <c r="BZ1175" s="18"/>
      <c r="CA1175" s="18"/>
      <c r="CB1175" s="18"/>
      <c r="CC1175" s="18"/>
      <c r="CD1175" s="18"/>
      <c r="CE1175" s="18"/>
      <c r="CF1175" s="18"/>
      <c r="CG1175" s="18"/>
      <c r="CH1175" s="18"/>
      <c r="CI1175" s="18"/>
      <c r="CJ1175" s="18"/>
      <c r="CK1175" s="18"/>
      <c r="CL1175" s="18"/>
    </row>
    <row r="1176" spans="46:90">
      <c r="AT1176" s="18"/>
      <c r="AU1176" s="18"/>
      <c r="AV1176" s="18"/>
      <c r="AW1176" s="18"/>
      <c r="AX1176" s="18"/>
      <c r="AY1176" s="18"/>
      <c r="AZ1176" s="18"/>
      <c r="BA1176" s="18"/>
      <c r="BB1176" s="18"/>
      <c r="BC1176" s="18"/>
      <c r="BD1176" s="18"/>
      <c r="BE1176" s="18"/>
      <c r="BF1176" s="18"/>
      <c r="BG1176" s="18"/>
      <c r="BH1176" s="18"/>
      <c r="BI1176" s="18"/>
      <c r="BJ1176" s="18"/>
      <c r="BK1176" s="18"/>
      <c r="BL1176" s="18"/>
      <c r="BM1176" s="18"/>
      <c r="BN1176" s="18"/>
      <c r="BO1176" s="18"/>
      <c r="BP1176" s="18"/>
      <c r="BQ1176" s="18"/>
      <c r="BR1176" s="18"/>
      <c r="BS1176" s="18"/>
      <c r="BT1176" s="18"/>
      <c r="BU1176" s="18"/>
      <c r="BV1176" s="18"/>
      <c r="BW1176" s="18"/>
      <c r="BX1176" s="18"/>
      <c r="BY1176" s="18"/>
      <c r="BZ1176" s="18"/>
      <c r="CA1176" s="18"/>
      <c r="CB1176" s="18"/>
      <c r="CC1176" s="18"/>
      <c r="CD1176" s="18"/>
      <c r="CE1176" s="18"/>
      <c r="CF1176" s="18"/>
      <c r="CG1176" s="18"/>
      <c r="CH1176" s="18"/>
      <c r="CI1176" s="18"/>
      <c r="CJ1176" s="18"/>
      <c r="CK1176" s="18"/>
      <c r="CL1176" s="18"/>
    </row>
    <row r="1177" spans="46:90">
      <c r="AT1177" s="18"/>
      <c r="AU1177" s="18"/>
      <c r="AV1177" s="18"/>
      <c r="AW1177" s="18"/>
      <c r="AX1177" s="18"/>
      <c r="AY1177" s="18"/>
      <c r="AZ1177" s="18"/>
      <c r="BA1177" s="18"/>
      <c r="BB1177" s="18"/>
      <c r="BC1177" s="18"/>
      <c r="BD1177" s="18"/>
      <c r="BE1177" s="18"/>
      <c r="BF1177" s="18"/>
      <c r="BG1177" s="18"/>
      <c r="BH1177" s="18"/>
      <c r="BI1177" s="18"/>
      <c r="BJ1177" s="18"/>
      <c r="BK1177" s="18"/>
      <c r="BL1177" s="18"/>
      <c r="BM1177" s="18"/>
      <c r="BN1177" s="18"/>
      <c r="BO1177" s="18"/>
      <c r="BP1177" s="18"/>
      <c r="BQ1177" s="18"/>
      <c r="BR1177" s="18"/>
      <c r="BS1177" s="18"/>
      <c r="BT1177" s="18"/>
      <c r="BU1177" s="18"/>
      <c r="BV1177" s="18"/>
      <c r="BW1177" s="18"/>
      <c r="BX1177" s="18"/>
      <c r="BY1177" s="18"/>
      <c r="BZ1177" s="18"/>
      <c r="CA1177" s="18"/>
      <c r="CB1177" s="18"/>
      <c r="CC1177" s="18"/>
      <c r="CD1177" s="18"/>
      <c r="CE1177" s="18"/>
      <c r="CF1177" s="18"/>
      <c r="CG1177" s="18"/>
      <c r="CH1177" s="18"/>
      <c r="CI1177" s="18"/>
      <c r="CJ1177" s="18"/>
      <c r="CK1177" s="18"/>
      <c r="CL1177" s="18"/>
    </row>
    <row r="1178" spans="46:90">
      <c r="AT1178" s="18"/>
      <c r="AU1178" s="18"/>
      <c r="AV1178" s="18"/>
      <c r="AW1178" s="18"/>
      <c r="AX1178" s="18"/>
      <c r="AY1178" s="18"/>
      <c r="AZ1178" s="18"/>
      <c r="BA1178" s="18"/>
      <c r="BB1178" s="18"/>
      <c r="BC1178" s="18"/>
      <c r="BD1178" s="18"/>
      <c r="BE1178" s="18"/>
      <c r="BF1178" s="18"/>
      <c r="BG1178" s="18"/>
      <c r="BH1178" s="18"/>
      <c r="BI1178" s="18"/>
      <c r="BJ1178" s="18"/>
      <c r="BK1178" s="18"/>
      <c r="BL1178" s="18"/>
      <c r="BM1178" s="18"/>
      <c r="BN1178" s="18"/>
      <c r="BO1178" s="18"/>
      <c r="BP1178" s="18"/>
      <c r="BQ1178" s="18"/>
      <c r="BR1178" s="18"/>
      <c r="BS1178" s="18"/>
      <c r="BT1178" s="18"/>
      <c r="BU1178" s="18"/>
      <c r="BV1178" s="18"/>
      <c r="BW1178" s="18"/>
      <c r="BX1178" s="18"/>
      <c r="BY1178" s="18"/>
      <c r="BZ1178" s="18"/>
      <c r="CA1178" s="18"/>
      <c r="CB1178" s="18"/>
      <c r="CC1178" s="18"/>
      <c r="CD1178" s="18"/>
      <c r="CE1178" s="18"/>
      <c r="CF1178" s="18"/>
      <c r="CG1178" s="18"/>
      <c r="CH1178" s="18"/>
      <c r="CI1178" s="18"/>
      <c r="CJ1178" s="18"/>
      <c r="CK1178" s="18"/>
      <c r="CL1178" s="18"/>
    </row>
    <row r="1179" spans="46:90">
      <c r="AT1179" s="18"/>
      <c r="AU1179" s="18"/>
      <c r="AV1179" s="18"/>
      <c r="AW1179" s="18"/>
      <c r="AX1179" s="18"/>
      <c r="AY1179" s="18"/>
      <c r="AZ1179" s="18"/>
      <c r="BA1179" s="18"/>
      <c r="BB1179" s="18"/>
      <c r="BC1179" s="18"/>
      <c r="BD1179" s="18"/>
      <c r="BE1179" s="18"/>
      <c r="BF1179" s="18"/>
      <c r="BG1179" s="18"/>
      <c r="BH1179" s="18"/>
      <c r="BI1179" s="18"/>
      <c r="BJ1179" s="18"/>
      <c r="BK1179" s="18"/>
      <c r="BL1179" s="18"/>
      <c r="BM1179" s="18"/>
      <c r="BN1179" s="18"/>
      <c r="BO1179" s="18"/>
      <c r="BP1179" s="18"/>
      <c r="BQ1179" s="18"/>
      <c r="BR1179" s="18"/>
      <c r="BS1179" s="18"/>
      <c r="BT1179" s="18"/>
      <c r="BU1179" s="18"/>
      <c r="BV1179" s="18"/>
      <c r="BW1179" s="18"/>
      <c r="BX1179" s="18"/>
      <c r="BY1179" s="18"/>
      <c r="BZ1179" s="18"/>
      <c r="CA1179" s="18"/>
      <c r="CB1179" s="18"/>
      <c r="CC1179" s="18"/>
      <c r="CD1179" s="18"/>
      <c r="CE1179" s="18"/>
      <c r="CF1179" s="18"/>
      <c r="CG1179" s="18"/>
      <c r="CH1179" s="18"/>
      <c r="CI1179" s="18"/>
      <c r="CJ1179" s="18"/>
      <c r="CK1179" s="18"/>
      <c r="CL1179" s="18"/>
    </row>
    <row r="1180" spans="46:90">
      <c r="AT1180" s="18"/>
      <c r="AU1180" s="18"/>
      <c r="AV1180" s="18"/>
      <c r="AW1180" s="18"/>
      <c r="AX1180" s="18"/>
      <c r="AY1180" s="18"/>
      <c r="AZ1180" s="18"/>
      <c r="BA1180" s="18"/>
      <c r="BB1180" s="18"/>
      <c r="BC1180" s="18"/>
      <c r="BD1180" s="18"/>
      <c r="BE1180" s="18"/>
      <c r="BF1180" s="18"/>
      <c r="BG1180" s="18"/>
      <c r="BH1180" s="18"/>
      <c r="BI1180" s="18"/>
      <c r="BJ1180" s="18"/>
      <c r="BK1180" s="18"/>
      <c r="BL1180" s="18"/>
      <c r="BM1180" s="18"/>
      <c r="BN1180" s="18"/>
      <c r="BO1180" s="18"/>
      <c r="BP1180" s="18"/>
      <c r="BQ1180" s="18"/>
      <c r="BR1180" s="18"/>
      <c r="BS1180" s="18"/>
      <c r="BT1180" s="18"/>
      <c r="BU1180" s="18"/>
      <c r="BV1180" s="18"/>
      <c r="BW1180" s="18"/>
      <c r="BX1180" s="18"/>
      <c r="BY1180" s="18"/>
      <c r="BZ1180" s="18"/>
      <c r="CA1180" s="18"/>
      <c r="CB1180" s="18"/>
      <c r="CC1180" s="18"/>
      <c r="CD1180" s="18"/>
      <c r="CE1180" s="18"/>
      <c r="CF1180" s="18"/>
      <c r="CG1180" s="18"/>
      <c r="CH1180" s="18"/>
      <c r="CI1180" s="18"/>
      <c r="CJ1180" s="18"/>
      <c r="CK1180" s="18"/>
      <c r="CL1180" s="18"/>
    </row>
    <row r="1181" spans="46:90">
      <c r="AT1181" s="18"/>
      <c r="AU1181" s="18"/>
      <c r="AV1181" s="18"/>
      <c r="AW1181" s="18"/>
      <c r="AX1181" s="18"/>
      <c r="AY1181" s="18"/>
      <c r="AZ1181" s="18"/>
      <c r="BA1181" s="18"/>
      <c r="BB1181" s="18"/>
      <c r="BC1181" s="18"/>
      <c r="BD1181" s="18"/>
      <c r="BE1181" s="18"/>
      <c r="BF1181" s="18"/>
      <c r="BG1181" s="18"/>
      <c r="BH1181" s="18"/>
      <c r="BI1181" s="18"/>
      <c r="BJ1181" s="18"/>
      <c r="BK1181" s="18"/>
      <c r="BL1181" s="18"/>
      <c r="BM1181" s="18"/>
      <c r="BN1181" s="18"/>
      <c r="BO1181" s="18"/>
      <c r="BP1181" s="18"/>
      <c r="BQ1181" s="18"/>
      <c r="BR1181" s="18"/>
      <c r="BS1181" s="18"/>
      <c r="BT1181" s="18"/>
      <c r="BU1181" s="18"/>
      <c r="BV1181" s="18"/>
      <c r="BW1181" s="18"/>
      <c r="BX1181" s="18"/>
      <c r="BY1181" s="18"/>
      <c r="BZ1181" s="18"/>
      <c r="CA1181" s="18"/>
      <c r="CB1181" s="18"/>
      <c r="CC1181" s="18"/>
      <c r="CD1181" s="18"/>
      <c r="CE1181" s="18"/>
      <c r="CF1181" s="18"/>
      <c r="CG1181" s="18"/>
      <c r="CH1181" s="18"/>
      <c r="CI1181" s="18"/>
      <c r="CJ1181" s="18"/>
      <c r="CK1181" s="18"/>
      <c r="CL1181" s="18"/>
    </row>
    <row r="1182" spans="46:90">
      <c r="AT1182" s="18"/>
      <c r="AU1182" s="18"/>
      <c r="AV1182" s="18"/>
      <c r="AW1182" s="18"/>
      <c r="AX1182" s="18"/>
      <c r="AY1182" s="18"/>
      <c r="AZ1182" s="18"/>
      <c r="BA1182" s="18"/>
      <c r="BB1182" s="18"/>
      <c r="BC1182" s="18"/>
      <c r="BD1182" s="18"/>
      <c r="BE1182" s="18"/>
      <c r="BF1182" s="18"/>
      <c r="BG1182" s="18"/>
      <c r="BH1182" s="18"/>
      <c r="BI1182" s="18"/>
      <c r="BJ1182" s="18"/>
      <c r="BK1182" s="18"/>
      <c r="BL1182" s="18"/>
      <c r="BM1182" s="18"/>
      <c r="BN1182" s="18"/>
      <c r="BO1182" s="18"/>
      <c r="BP1182" s="18"/>
      <c r="BQ1182" s="18"/>
      <c r="BR1182" s="18"/>
      <c r="BS1182" s="18"/>
      <c r="BT1182" s="18"/>
      <c r="BU1182" s="18"/>
      <c r="BV1182" s="18"/>
      <c r="BW1182" s="18"/>
      <c r="BX1182" s="18"/>
      <c r="BY1182" s="18"/>
      <c r="BZ1182" s="18"/>
      <c r="CA1182" s="18"/>
      <c r="CB1182" s="18"/>
      <c r="CC1182" s="18"/>
      <c r="CD1182" s="18"/>
      <c r="CE1182" s="18"/>
      <c r="CF1182" s="18"/>
      <c r="CG1182" s="18"/>
      <c r="CH1182" s="18"/>
      <c r="CI1182" s="18"/>
      <c r="CJ1182" s="18"/>
      <c r="CK1182" s="18"/>
      <c r="CL1182" s="18"/>
    </row>
    <row r="1183" spans="46:90">
      <c r="AT1183" s="18"/>
      <c r="AU1183" s="18"/>
      <c r="AV1183" s="18"/>
      <c r="AW1183" s="18"/>
      <c r="AX1183" s="18"/>
      <c r="AY1183" s="18"/>
      <c r="AZ1183" s="18"/>
      <c r="BA1183" s="18"/>
      <c r="BB1183" s="18"/>
      <c r="BC1183" s="18"/>
      <c r="BD1183" s="18"/>
      <c r="BE1183" s="18"/>
      <c r="BF1183" s="18"/>
      <c r="BG1183" s="18"/>
      <c r="BH1183" s="18"/>
      <c r="BI1183" s="18"/>
      <c r="BJ1183" s="18"/>
      <c r="BK1183" s="18"/>
      <c r="BL1183" s="18"/>
      <c r="BM1183" s="18"/>
      <c r="BN1183" s="18"/>
      <c r="BO1183" s="18"/>
      <c r="BP1183" s="18"/>
      <c r="BQ1183" s="18"/>
      <c r="BR1183" s="18"/>
      <c r="BS1183" s="18"/>
      <c r="BT1183" s="18"/>
      <c r="BU1183" s="18"/>
      <c r="BV1183" s="18"/>
      <c r="BW1183" s="18"/>
      <c r="BX1183" s="18"/>
      <c r="BY1183" s="18"/>
      <c r="BZ1183" s="18"/>
      <c r="CA1183" s="18"/>
      <c r="CB1183" s="18"/>
      <c r="CC1183" s="18"/>
      <c r="CD1183" s="18"/>
      <c r="CE1183" s="18"/>
      <c r="CF1183" s="18"/>
      <c r="CG1183" s="18"/>
      <c r="CH1183" s="18"/>
      <c r="CI1183" s="18"/>
      <c r="CJ1183" s="18"/>
      <c r="CK1183" s="18"/>
      <c r="CL1183" s="18"/>
    </row>
    <row r="1184" spans="46:90">
      <c r="AT1184" s="18"/>
      <c r="AU1184" s="18"/>
      <c r="AV1184" s="18"/>
      <c r="AW1184" s="18"/>
      <c r="AX1184" s="18"/>
      <c r="AY1184" s="18"/>
      <c r="AZ1184" s="18"/>
      <c r="BA1184" s="18"/>
      <c r="BB1184" s="18"/>
      <c r="BC1184" s="18"/>
      <c r="BD1184" s="18"/>
      <c r="BE1184" s="18"/>
      <c r="BF1184" s="18"/>
      <c r="BG1184" s="18"/>
      <c r="BH1184" s="18"/>
      <c r="BI1184" s="18"/>
      <c r="BJ1184" s="18"/>
      <c r="BK1184" s="18"/>
      <c r="BL1184" s="18"/>
      <c r="BM1184" s="18"/>
      <c r="BN1184" s="18"/>
      <c r="BO1184" s="18"/>
      <c r="BP1184" s="18"/>
      <c r="BQ1184" s="18"/>
      <c r="BR1184" s="18"/>
      <c r="BS1184" s="18"/>
      <c r="BT1184" s="18"/>
      <c r="BU1184" s="18"/>
      <c r="BV1184" s="18"/>
      <c r="BW1184" s="18"/>
      <c r="BX1184" s="18"/>
      <c r="BY1184" s="18"/>
      <c r="BZ1184" s="18"/>
      <c r="CA1184" s="18"/>
      <c r="CB1184" s="18"/>
      <c r="CC1184" s="18"/>
      <c r="CD1184" s="18"/>
      <c r="CE1184" s="18"/>
      <c r="CF1184" s="18"/>
      <c r="CG1184" s="18"/>
      <c r="CH1184" s="18"/>
      <c r="CI1184" s="18"/>
      <c r="CJ1184" s="18"/>
      <c r="CK1184" s="18"/>
      <c r="CL1184" s="18"/>
    </row>
    <row r="1185" spans="46:90">
      <c r="AT1185" s="18"/>
      <c r="AU1185" s="18"/>
      <c r="AV1185" s="18"/>
      <c r="AW1185" s="18"/>
      <c r="AX1185" s="18"/>
      <c r="AY1185" s="18"/>
      <c r="AZ1185" s="18"/>
      <c r="BA1185" s="18"/>
      <c r="BB1185" s="18"/>
      <c r="BC1185" s="18"/>
      <c r="BD1185" s="18"/>
      <c r="BE1185" s="18"/>
      <c r="BF1185" s="18"/>
      <c r="BG1185" s="18"/>
      <c r="BH1185" s="18"/>
      <c r="BI1185" s="18"/>
      <c r="BJ1185" s="18"/>
      <c r="BK1185" s="18"/>
      <c r="BL1185" s="18"/>
      <c r="BM1185" s="18"/>
      <c r="BN1185" s="18"/>
      <c r="BO1185" s="18"/>
      <c r="BP1185" s="18"/>
      <c r="BQ1185" s="18"/>
      <c r="BR1185" s="18"/>
      <c r="BS1185" s="18"/>
      <c r="BT1185" s="18"/>
      <c r="BU1185" s="18"/>
      <c r="BV1185" s="18"/>
      <c r="BW1185" s="18"/>
      <c r="BX1185" s="18"/>
      <c r="BY1185" s="18"/>
      <c r="BZ1185" s="18"/>
      <c r="CA1185" s="18"/>
      <c r="CB1185" s="18"/>
      <c r="CC1185" s="18"/>
      <c r="CD1185" s="18"/>
      <c r="CE1185" s="18"/>
      <c r="CF1185" s="18"/>
      <c r="CG1185" s="18"/>
      <c r="CH1185" s="18"/>
      <c r="CI1185" s="18"/>
      <c r="CJ1185" s="18"/>
      <c r="CK1185" s="18"/>
      <c r="CL1185" s="18"/>
    </row>
    <row r="1186" spans="46:90">
      <c r="AT1186" s="18"/>
      <c r="AU1186" s="18"/>
      <c r="AV1186" s="18"/>
      <c r="AW1186" s="18"/>
      <c r="AX1186" s="18"/>
      <c r="AY1186" s="18"/>
      <c r="AZ1186" s="18"/>
      <c r="BA1186" s="18"/>
      <c r="BB1186" s="18"/>
      <c r="BC1186" s="18"/>
      <c r="BD1186" s="18"/>
      <c r="BE1186" s="18"/>
      <c r="BF1186" s="18"/>
      <c r="BG1186" s="18"/>
      <c r="BH1186" s="18"/>
      <c r="BI1186" s="18"/>
      <c r="BJ1186" s="18"/>
      <c r="BK1186" s="18"/>
      <c r="BL1186" s="18"/>
      <c r="BM1186" s="18"/>
      <c r="BN1186" s="18"/>
      <c r="BO1186" s="18"/>
      <c r="BP1186" s="18"/>
      <c r="BQ1186" s="18"/>
      <c r="BR1186" s="18"/>
      <c r="BS1186" s="18"/>
      <c r="BT1186" s="18"/>
      <c r="BU1186" s="18"/>
      <c r="BV1186" s="18"/>
      <c r="BW1186" s="18"/>
      <c r="BX1186" s="18"/>
      <c r="BY1186" s="18"/>
      <c r="BZ1186" s="18"/>
      <c r="CA1186" s="18"/>
      <c r="CB1186" s="18"/>
      <c r="CC1186" s="18"/>
      <c r="CD1186" s="18"/>
      <c r="CE1186" s="18"/>
      <c r="CF1186" s="18"/>
      <c r="CG1186" s="18"/>
      <c r="CH1186" s="18"/>
      <c r="CI1186" s="18"/>
      <c r="CJ1186" s="18"/>
      <c r="CK1186" s="18"/>
      <c r="CL1186" s="18"/>
    </row>
    <row r="1187" spans="46:90">
      <c r="AT1187" s="18"/>
      <c r="AU1187" s="18"/>
      <c r="AV1187" s="18"/>
      <c r="AW1187" s="18"/>
      <c r="AX1187" s="18"/>
      <c r="AY1187" s="18"/>
      <c r="AZ1187" s="18"/>
      <c r="BA1187" s="18"/>
      <c r="BB1187" s="18"/>
      <c r="BC1187" s="18"/>
      <c r="BD1187" s="18"/>
      <c r="BE1187" s="18"/>
      <c r="BF1187" s="18"/>
      <c r="BG1187" s="18"/>
      <c r="BH1187" s="18"/>
      <c r="BI1187" s="18"/>
      <c r="BJ1187" s="18"/>
      <c r="BK1187" s="18"/>
      <c r="BL1187" s="18"/>
      <c r="BM1187" s="18"/>
      <c r="BN1187" s="18"/>
      <c r="BO1187" s="18"/>
      <c r="BP1187" s="18"/>
      <c r="BQ1187" s="18"/>
      <c r="BR1187" s="18"/>
      <c r="BS1187" s="18"/>
      <c r="BT1187" s="18"/>
      <c r="BU1187" s="18"/>
      <c r="BV1187" s="18"/>
      <c r="BW1187" s="18"/>
      <c r="BX1187" s="18"/>
      <c r="BY1187" s="18"/>
      <c r="BZ1187" s="18"/>
      <c r="CA1187" s="18"/>
      <c r="CB1187" s="18"/>
      <c r="CC1187" s="18"/>
      <c r="CD1187" s="18"/>
      <c r="CE1187" s="18"/>
      <c r="CF1187" s="18"/>
      <c r="CG1187" s="18"/>
      <c r="CH1187" s="18"/>
      <c r="CI1187" s="18"/>
      <c r="CJ1187" s="18"/>
      <c r="CK1187" s="18"/>
      <c r="CL1187" s="18"/>
    </row>
    <row r="1188" spans="46:90">
      <c r="AT1188" s="18"/>
      <c r="AU1188" s="18"/>
      <c r="AV1188" s="18"/>
      <c r="AW1188" s="18"/>
      <c r="AX1188" s="18"/>
      <c r="AY1188" s="18"/>
      <c r="AZ1188" s="18"/>
      <c r="BA1188" s="18"/>
      <c r="BB1188" s="18"/>
      <c r="BC1188" s="18"/>
      <c r="BD1188" s="18"/>
      <c r="BE1188" s="18"/>
      <c r="BF1188" s="18"/>
      <c r="BG1188" s="18"/>
      <c r="BH1188" s="18"/>
      <c r="BI1188" s="18"/>
      <c r="BJ1188" s="18"/>
      <c r="BK1188" s="18"/>
      <c r="BL1188" s="18"/>
      <c r="BM1188" s="18"/>
      <c r="BN1188" s="18"/>
      <c r="BO1188" s="18"/>
      <c r="BP1188" s="18"/>
      <c r="BQ1188" s="18"/>
      <c r="BR1188" s="18"/>
      <c r="BS1188" s="18"/>
      <c r="BT1188" s="18"/>
      <c r="BU1188" s="18"/>
      <c r="BV1188" s="18"/>
      <c r="BW1188" s="18"/>
      <c r="BX1188" s="18"/>
      <c r="BY1188" s="18"/>
      <c r="BZ1188" s="18"/>
      <c r="CA1188" s="18"/>
      <c r="CB1188" s="18"/>
      <c r="CC1188" s="18"/>
      <c r="CD1188" s="18"/>
      <c r="CE1188" s="18"/>
      <c r="CF1188" s="18"/>
      <c r="CG1188" s="18"/>
      <c r="CH1188" s="18"/>
      <c r="CI1188" s="18"/>
      <c r="CJ1188" s="18"/>
      <c r="CK1188" s="18"/>
      <c r="CL1188" s="18"/>
    </row>
    <row r="1189" spans="46:90">
      <c r="AT1189" s="18"/>
      <c r="AU1189" s="18"/>
      <c r="AV1189" s="18"/>
      <c r="AW1189" s="18"/>
      <c r="AX1189" s="18"/>
      <c r="AY1189" s="18"/>
      <c r="AZ1189" s="18"/>
      <c r="BA1189" s="18"/>
      <c r="BB1189" s="18"/>
      <c r="BC1189" s="18"/>
      <c r="BD1189" s="18"/>
      <c r="BE1189" s="18"/>
      <c r="BF1189" s="18"/>
      <c r="BG1189" s="18"/>
      <c r="BH1189" s="18"/>
      <c r="BI1189" s="18"/>
      <c r="BJ1189" s="18"/>
      <c r="BK1189" s="18"/>
      <c r="BL1189" s="18"/>
      <c r="BM1189" s="18"/>
      <c r="BN1189" s="18"/>
      <c r="BO1189" s="18"/>
      <c r="BP1189" s="18"/>
      <c r="BQ1189" s="18"/>
      <c r="BR1189" s="18"/>
      <c r="BS1189" s="18"/>
      <c r="BT1189" s="18"/>
      <c r="BU1189" s="18"/>
      <c r="BV1189" s="18"/>
      <c r="BW1189" s="18"/>
      <c r="BX1189" s="18"/>
      <c r="BY1189" s="18"/>
      <c r="BZ1189" s="18"/>
      <c r="CA1189" s="18"/>
      <c r="CB1189" s="18"/>
      <c r="CC1189" s="18"/>
      <c r="CD1189" s="18"/>
      <c r="CE1189" s="18"/>
      <c r="CF1189" s="18"/>
      <c r="CG1189" s="18"/>
      <c r="CH1189" s="18"/>
      <c r="CI1189" s="18"/>
      <c r="CJ1189" s="18"/>
      <c r="CK1189" s="18"/>
      <c r="CL1189" s="18"/>
    </row>
    <row r="1190" spans="46:90">
      <c r="AT1190" s="18"/>
      <c r="AU1190" s="18"/>
      <c r="AV1190" s="18"/>
      <c r="AW1190" s="18"/>
      <c r="AX1190" s="18"/>
      <c r="AY1190" s="18"/>
      <c r="AZ1190" s="18"/>
      <c r="BA1190" s="18"/>
      <c r="BB1190" s="18"/>
      <c r="BC1190" s="18"/>
      <c r="BD1190" s="18"/>
      <c r="BE1190" s="18"/>
      <c r="BF1190" s="18"/>
      <c r="BG1190" s="18"/>
      <c r="BH1190" s="18"/>
      <c r="BI1190" s="18"/>
      <c r="BJ1190" s="18"/>
      <c r="BK1190" s="18"/>
      <c r="BL1190" s="18"/>
      <c r="BM1190" s="18"/>
      <c r="BN1190" s="18"/>
      <c r="BO1190" s="18"/>
      <c r="BP1190" s="18"/>
      <c r="BQ1190" s="18"/>
      <c r="BR1190" s="18"/>
      <c r="BS1190" s="18"/>
      <c r="BT1190" s="18"/>
      <c r="BU1190" s="18"/>
      <c r="BV1190" s="18"/>
      <c r="BW1190" s="18"/>
      <c r="BX1190" s="18"/>
      <c r="BY1190" s="18"/>
      <c r="BZ1190" s="18"/>
      <c r="CA1190" s="18"/>
      <c r="CB1190" s="18"/>
      <c r="CC1190" s="18"/>
      <c r="CD1190" s="18"/>
      <c r="CE1190" s="18"/>
      <c r="CF1190" s="18"/>
      <c r="CG1190" s="18"/>
      <c r="CH1190" s="18"/>
      <c r="CI1190" s="18"/>
      <c r="CJ1190" s="18"/>
      <c r="CK1190" s="18"/>
      <c r="CL1190" s="18"/>
    </row>
    <row r="1191" spans="46:90">
      <c r="AT1191" s="18"/>
      <c r="AU1191" s="18"/>
      <c r="AV1191" s="18"/>
      <c r="AW1191" s="18"/>
      <c r="AX1191" s="18"/>
      <c r="AY1191" s="18"/>
      <c r="AZ1191" s="18"/>
      <c r="BA1191" s="18"/>
      <c r="BB1191" s="18"/>
      <c r="BC1191" s="18"/>
      <c r="BD1191" s="18"/>
      <c r="BE1191" s="18"/>
      <c r="BF1191" s="18"/>
      <c r="BG1191" s="18"/>
      <c r="BH1191" s="18"/>
      <c r="BI1191" s="18"/>
      <c r="BJ1191" s="18"/>
      <c r="BK1191" s="18"/>
      <c r="BL1191" s="18"/>
      <c r="BM1191" s="18"/>
      <c r="BN1191" s="18"/>
      <c r="BO1191" s="18"/>
      <c r="BP1191" s="18"/>
      <c r="BQ1191" s="18"/>
      <c r="BR1191" s="18"/>
      <c r="BS1191" s="18"/>
      <c r="BT1191" s="18"/>
      <c r="BU1191" s="18"/>
      <c r="BV1191" s="18"/>
      <c r="BW1191" s="18"/>
      <c r="BX1191" s="18"/>
      <c r="BY1191" s="18"/>
      <c r="BZ1191" s="18"/>
      <c r="CA1191" s="18"/>
      <c r="CB1191" s="18"/>
      <c r="CC1191" s="18"/>
      <c r="CD1191" s="18"/>
      <c r="CE1191" s="18"/>
      <c r="CF1191" s="18"/>
      <c r="CG1191" s="18"/>
      <c r="CH1191" s="18"/>
      <c r="CI1191" s="18"/>
      <c r="CJ1191" s="18"/>
      <c r="CK1191" s="18"/>
      <c r="CL1191" s="18"/>
    </row>
    <row r="1192" spans="46:90">
      <c r="AT1192" s="18"/>
      <c r="AU1192" s="18"/>
      <c r="AV1192" s="18"/>
      <c r="AW1192" s="18"/>
      <c r="AX1192" s="18"/>
      <c r="AY1192" s="18"/>
      <c r="AZ1192" s="18"/>
      <c r="BA1192" s="18"/>
      <c r="BB1192" s="18"/>
      <c r="BC1192" s="18"/>
      <c r="BD1192" s="18"/>
      <c r="BE1192" s="18"/>
      <c r="BF1192" s="18"/>
      <c r="BG1192" s="18"/>
      <c r="BH1192" s="18"/>
      <c r="BI1192" s="18"/>
      <c r="BJ1192" s="18"/>
      <c r="BK1192" s="18"/>
      <c r="BL1192" s="18"/>
      <c r="BM1192" s="18"/>
      <c r="BN1192" s="18"/>
      <c r="BO1192" s="18"/>
      <c r="BP1192" s="18"/>
      <c r="BQ1192" s="18"/>
      <c r="BR1192" s="18"/>
      <c r="BS1192" s="18"/>
      <c r="BT1192" s="18"/>
      <c r="BU1192" s="18"/>
      <c r="BV1192" s="18"/>
      <c r="BW1192" s="18"/>
      <c r="BX1192" s="18"/>
      <c r="BY1192" s="18"/>
      <c r="BZ1192" s="18"/>
      <c r="CA1192" s="18"/>
      <c r="CB1192" s="18"/>
      <c r="CC1192" s="18"/>
      <c r="CD1192" s="18"/>
      <c r="CE1192" s="18"/>
      <c r="CF1192" s="18"/>
      <c r="CG1192" s="18"/>
      <c r="CH1192" s="18"/>
      <c r="CI1192" s="18"/>
      <c r="CJ1192" s="18"/>
      <c r="CK1192" s="18"/>
      <c r="CL1192" s="18"/>
    </row>
    <row r="1193" spans="46:90">
      <c r="AT1193" s="18"/>
      <c r="AU1193" s="18"/>
      <c r="AV1193" s="18"/>
      <c r="AW1193" s="18"/>
      <c r="AX1193" s="18"/>
      <c r="AY1193" s="18"/>
      <c r="AZ1193" s="18"/>
      <c r="BA1193" s="18"/>
      <c r="BB1193" s="18"/>
      <c r="BC1193" s="18"/>
      <c r="BD1193" s="18"/>
      <c r="BE1193" s="18"/>
      <c r="BF1193" s="18"/>
      <c r="BG1193" s="18"/>
      <c r="BH1193" s="18"/>
      <c r="BI1193" s="18"/>
      <c r="BJ1193" s="18"/>
      <c r="BK1193" s="18"/>
      <c r="BL1193" s="18"/>
      <c r="BM1193" s="18"/>
      <c r="BN1193" s="18"/>
      <c r="BO1193" s="18"/>
      <c r="BP1193" s="18"/>
      <c r="BQ1193" s="18"/>
      <c r="BR1193" s="18"/>
      <c r="BS1193" s="18"/>
      <c r="BT1193" s="18"/>
      <c r="BU1193" s="18"/>
      <c r="BV1193" s="18"/>
      <c r="BW1193" s="18"/>
      <c r="BX1193" s="18"/>
      <c r="BY1193" s="18"/>
      <c r="BZ1193" s="18"/>
      <c r="CA1193" s="18"/>
      <c r="CB1193" s="18"/>
      <c r="CC1193" s="18"/>
      <c r="CD1193" s="18"/>
      <c r="CE1193" s="18"/>
      <c r="CF1193" s="18"/>
      <c r="CG1193" s="18"/>
      <c r="CH1193" s="18"/>
      <c r="CI1193" s="18"/>
      <c r="CJ1193" s="18"/>
      <c r="CK1193" s="18"/>
      <c r="CL1193" s="18"/>
    </row>
    <row r="1194" spans="46:90">
      <c r="AT1194" s="18"/>
      <c r="AU1194" s="18"/>
      <c r="AV1194" s="18"/>
      <c r="AW1194" s="18"/>
      <c r="AX1194" s="18"/>
      <c r="AY1194" s="18"/>
      <c r="AZ1194" s="18"/>
      <c r="BA1194" s="18"/>
      <c r="BB1194" s="18"/>
      <c r="BC1194" s="18"/>
      <c r="BD1194" s="18"/>
      <c r="BE1194" s="18"/>
      <c r="BF1194" s="18"/>
      <c r="BG1194" s="18"/>
      <c r="BH1194" s="18"/>
      <c r="BI1194" s="18"/>
      <c r="BJ1194" s="18"/>
      <c r="BK1194" s="18"/>
      <c r="BL1194" s="18"/>
      <c r="BM1194" s="18"/>
      <c r="BN1194" s="18"/>
      <c r="BO1194" s="18"/>
      <c r="BP1194" s="18"/>
      <c r="BQ1194" s="18"/>
      <c r="BR1194" s="18"/>
      <c r="BS1194" s="18"/>
      <c r="BT1194" s="18"/>
      <c r="BU1194" s="18"/>
      <c r="BV1194" s="18"/>
      <c r="BW1194" s="18"/>
      <c r="BX1194" s="18"/>
      <c r="BY1194" s="18"/>
      <c r="BZ1194" s="18"/>
      <c r="CA1194" s="18"/>
      <c r="CB1194" s="18"/>
      <c r="CC1194" s="18"/>
      <c r="CD1194" s="18"/>
      <c r="CE1194" s="18"/>
      <c r="CF1194" s="18"/>
      <c r="CG1194" s="18"/>
      <c r="CH1194" s="18"/>
      <c r="CI1194" s="18"/>
      <c r="CJ1194" s="18"/>
      <c r="CK1194" s="18"/>
      <c r="CL1194" s="18"/>
    </row>
    <row r="1195" spans="46:90">
      <c r="AT1195" s="18"/>
      <c r="AU1195" s="18"/>
      <c r="AV1195" s="18"/>
      <c r="AW1195" s="18"/>
      <c r="AX1195" s="18"/>
      <c r="AY1195" s="18"/>
      <c r="AZ1195" s="18"/>
      <c r="BA1195" s="18"/>
      <c r="BB1195" s="18"/>
      <c r="BC1195" s="18"/>
      <c r="BD1195" s="18"/>
      <c r="BE1195" s="18"/>
      <c r="BF1195" s="18"/>
      <c r="BG1195" s="18"/>
      <c r="BH1195" s="18"/>
      <c r="BI1195" s="18"/>
      <c r="BJ1195" s="18"/>
      <c r="BK1195" s="18"/>
      <c r="BL1195" s="18"/>
      <c r="BM1195" s="18"/>
      <c r="BN1195" s="18"/>
      <c r="BO1195" s="18"/>
      <c r="BP1195" s="18"/>
      <c r="BQ1195" s="18"/>
      <c r="BR1195" s="18"/>
      <c r="BS1195" s="18"/>
      <c r="BT1195" s="18"/>
      <c r="BU1195" s="18"/>
      <c r="BV1195" s="18"/>
      <c r="BW1195" s="18"/>
      <c r="BX1195" s="18"/>
      <c r="BY1195" s="18"/>
      <c r="BZ1195" s="18"/>
      <c r="CA1195" s="18"/>
      <c r="CB1195" s="18"/>
      <c r="CC1195" s="18"/>
      <c r="CD1195" s="18"/>
      <c r="CE1195" s="18"/>
      <c r="CF1195" s="18"/>
      <c r="CG1195" s="18"/>
      <c r="CH1195" s="18"/>
      <c r="CI1195" s="18"/>
      <c r="CJ1195" s="18"/>
      <c r="CK1195" s="18"/>
      <c r="CL1195" s="18"/>
    </row>
    <row r="1196" spans="46:90">
      <c r="AT1196" s="18"/>
      <c r="AU1196" s="18"/>
      <c r="AV1196" s="18"/>
      <c r="AW1196" s="18"/>
      <c r="AX1196" s="18"/>
      <c r="AY1196" s="18"/>
      <c r="AZ1196" s="18"/>
      <c r="BA1196" s="18"/>
      <c r="BB1196" s="18"/>
      <c r="BC1196" s="18"/>
      <c r="BD1196" s="18"/>
      <c r="BE1196" s="18"/>
      <c r="BF1196" s="18"/>
      <c r="BG1196" s="18"/>
      <c r="BH1196" s="18"/>
      <c r="BI1196" s="18"/>
      <c r="BJ1196" s="18"/>
      <c r="BK1196" s="18"/>
      <c r="BL1196" s="18"/>
      <c r="BM1196" s="18"/>
      <c r="BN1196" s="18"/>
      <c r="BO1196" s="18"/>
      <c r="BP1196" s="18"/>
      <c r="BQ1196" s="18"/>
      <c r="BR1196" s="18"/>
      <c r="BS1196" s="18"/>
      <c r="BT1196" s="18"/>
      <c r="BU1196" s="18"/>
      <c r="BV1196" s="18"/>
      <c r="BW1196" s="18"/>
      <c r="BX1196" s="18"/>
      <c r="BY1196" s="18"/>
      <c r="BZ1196" s="18"/>
      <c r="CA1196" s="18"/>
      <c r="CB1196" s="18"/>
      <c r="CC1196" s="18"/>
      <c r="CD1196" s="18"/>
      <c r="CE1196" s="18"/>
      <c r="CF1196" s="18"/>
      <c r="CG1196" s="18"/>
      <c r="CH1196" s="18"/>
      <c r="CI1196" s="18"/>
      <c r="CJ1196" s="18"/>
      <c r="CK1196" s="18"/>
      <c r="CL1196" s="18"/>
    </row>
    <row r="1197" spans="46:90">
      <c r="AT1197" s="18"/>
      <c r="AU1197" s="18"/>
      <c r="AV1197" s="18"/>
      <c r="AW1197" s="18"/>
      <c r="AX1197" s="18"/>
      <c r="AY1197" s="18"/>
      <c r="AZ1197" s="18"/>
      <c r="BA1197" s="18"/>
      <c r="BB1197" s="18"/>
      <c r="BC1197" s="18"/>
      <c r="BD1197" s="18"/>
      <c r="BE1197" s="18"/>
      <c r="BF1197" s="18"/>
      <c r="BG1197" s="18"/>
      <c r="BH1197" s="18"/>
      <c r="BI1197" s="18"/>
      <c r="BJ1197" s="18"/>
      <c r="BK1197" s="18"/>
      <c r="BL1197" s="18"/>
      <c r="BM1197" s="18"/>
      <c r="BN1197" s="18"/>
      <c r="BO1197" s="18"/>
      <c r="BP1197" s="18"/>
      <c r="BQ1197" s="18"/>
      <c r="BR1197" s="18"/>
      <c r="BS1197" s="18"/>
      <c r="BT1197" s="18"/>
      <c r="BU1197" s="18"/>
      <c r="BV1197" s="18"/>
      <c r="BW1197" s="18"/>
      <c r="BX1197" s="18"/>
      <c r="BY1197" s="18"/>
      <c r="BZ1197" s="18"/>
      <c r="CA1197" s="18"/>
      <c r="CB1197" s="18"/>
      <c r="CC1197" s="18"/>
      <c r="CD1197" s="18"/>
      <c r="CE1197" s="18"/>
      <c r="CF1197" s="18"/>
      <c r="CG1197" s="18"/>
      <c r="CH1197" s="18"/>
      <c r="CI1197" s="18"/>
      <c r="CJ1197" s="18"/>
      <c r="CK1197" s="18"/>
      <c r="CL1197" s="18"/>
    </row>
    <row r="1198" spans="46:90">
      <c r="AT1198" s="18"/>
      <c r="AU1198" s="18"/>
      <c r="AV1198" s="18"/>
      <c r="AW1198" s="18"/>
      <c r="AX1198" s="18"/>
      <c r="AY1198" s="18"/>
      <c r="AZ1198" s="18"/>
      <c r="BA1198" s="18"/>
      <c r="BB1198" s="18"/>
      <c r="BC1198" s="18"/>
      <c r="BD1198" s="18"/>
      <c r="BE1198" s="18"/>
      <c r="BF1198" s="18"/>
      <c r="BG1198" s="18"/>
      <c r="BH1198" s="18"/>
      <c r="BI1198" s="18"/>
      <c r="BJ1198" s="18"/>
      <c r="BK1198" s="18"/>
      <c r="BL1198" s="18"/>
      <c r="BM1198" s="18"/>
      <c r="BN1198" s="18"/>
      <c r="BO1198" s="18"/>
      <c r="BP1198" s="18"/>
      <c r="BQ1198" s="18"/>
      <c r="BR1198" s="18"/>
      <c r="BS1198" s="18"/>
      <c r="BT1198" s="18"/>
      <c r="BU1198" s="18"/>
      <c r="BV1198" s="18"/>
      <c r="BW1198" s="18"/>
      <c r="BX1198" s="18"/>
      <c r="BY1198" s="18"/>
      <c r="BZ1198" s="18"/>
      <c r="CA1198" s="18"/>
      <c r="CB1198" s="18"/>
      <c r="CC1198" s="18"/>
      <c r="CD1198" s="18"/>
      <c r="CE1198" s="18"/>
      <c r="CF1198" s="18"/>
      <c r="CG1198" s="18"/>
      <c r="CH1198" s="18"/>
      <c r="CI1198" s="18"/>
      <c r="CJ1198" s="18"/>
      <c r="CK1198" s="18"/>
      <c r="CL1198" s="18"/>
    </row>
    <row r="1199" spans="46:90">
      <c r="AT1199" s="18"/>
      <c r="AU1199" s="18"/>
      <c r="AV1199" s="18"/>
      <c r="AW1199" s="18"/>
      <c r="AX1199" s="18"/>
      <c r="AY1199" s="18"/>
      <c r="AZ1199" s="18"/>
      <c r="BA1199" s="18"/>
      <c r="BB1199" s="18"/>
      <c r="BC1199" s="18"/>
      <c r="BD1199" s="18"/>
      <c r="BE1199" s="18"/>
      <c r="BF1199" s="18"/>
      <c r="BG1199" s="18"/>
      <c r="BH1199" s="18"/>
      <c r="BI1199" s="18"/>
      <c r="BJ1199" s="18"/>
      <c r="BK1199" s="18"/>
      <c r="BL1199" s="18"/>
      <c r="BM1199" s="18"/>
      <c r="BN1199" s="18"/>
      <c r="BO1199" s="18"/>
      <c r="BP1199" s="18"/>
      <c r="BQ1199" s="18"/>
      <c r="BR1199" s="18"/>
      <c r="BS1199" s="18"/>
      <c r="BT1199" s="18"/>
      <c r="BU1199" s="18"/>
      <c r="BV1199" s="18"/>
      <c r="BW1199" s="18"/>
      <c r="BX1199" s="18"/>
      <c r="BY1199" s="18"/>
      <c r="BZ1199" s="18"/>
      <c r="CA1199" s="18"/>
      <c r="CB1199" s="18"/>
      <c r="CC1199" s="18"/>
      <c r="CD1199" s="18"/>
      <c r="CE1199" s="18"/>
      <c r="CF1199" s="18"/>
      <c r="CG1199" s="18"/>
      <c r="CH1199" s="18"/>
      <c r="CI1199" s="18"/>
      <c r="CJ1199" s="18"/>
      <c r="CK1199" s="18"/>
      <c r="CL1199" s="18"/>
    </row>
    <row r="1200" spans="46:90">
      <c r="AT1200" s="18"/>
      <c r="AU1200" s="18"/>
      <c r="AV1200" s="18"/>
      <c r="AW1200" s="18"/>
      <c r="AX1200" s="18"/>
      <c r="AY1200" s="18"/>
      <c r="AZ1200" s="18"/>
      <c r="BA1200" s="18"/>
      <c r="BB1200" s="18"/>
      <c r="BC1200" s="18"/>
      <c r="BD1200" s="18"/>
      <c r="BE1200" s="18"/>
      <c r="BF1200" s="18"/>
      <c r="BG1200" s="18"/>
      <c r="BH1200" s="18"/>
      <c r="BI1200" s="18"/>
      <c r="BJ1200" s="18"/>
      <c r="BK1200" s="18"/>
      <c r="BL1200" s="18"/>
      <c r="BM1200" s="18"/>
      <c r="BN1200" s="18"/>
      <c r="BO1200" s="18"/>
      <c r="BP1200" s="18"/>
      <c r="BQ1200" s="18"/>
      <c r="BR1200" s="18"/>
      <c r="BS1200" s="18"/>
      <c r="BT1200" s="18"/>
      <c r="BU1200" s="18"/>
      <c r="BV1200" s="18"/>
      <c r="BW1200" s="18"/>
      <c r="BX1200" s="18"/>
      <c r="BY1200" s="18"/>
      <c r="BZ1200" s="18"/>
      <c r="CA1200" s="18"/>
      <c r="CB1200" s="18"/>
      <c r="CC1200" s="18"/>
      <c r="CD1200" s="18"/>
      <c r="CE1200" s="18"/>
      <c r="CF1200" s="18"/>
      <c r="CG1200" s="18"/>
      <c r="CH1200" s="18"/>
      <c r="CI1200" s="18"/>
      <c r="CJ1200" s="18"/>
      <c r="CK1200" s="18"/>
      <c r="CL1200" s="18"/>
    </row>
    <row r="1201" spans="46:90">
      <c r="AT1201" s="18"/>
      <c r="AU1201" s="18"/>
      <c r="AV1201" s="18"/>
      <c r="AW1201" s="18"/>
      <c r="AX1201" s="18"/>
      <c r="AY1201" s="18"/>
      <c r="AZ1201" s="18"/>
      <c r="BA1201" s="18"/>
      <c r="BB1201" s="18"/>
      <c r="BC1201" s="18"/>
      <c r="BD1201" s="18"/>
      <c r="BE1201" s="18"/>
      <c r="BF1201" s="18"/>
      <c r="BG1201" s="18"/>
      <c r="BH1201" s="18"/>
      <c r="BI1201" s="18"/>
      <c r="BJ1201" s="18"/>
      <c r="BK1201" s="18"/>
      <c r="BL1201" s="18"/>
      <c r="BM1201" s="18"/>
      <c r="BN1201" s="18"/>
      <c r="BO1201" s="18"/>
      <c r="BP1201" s="18"/>
      <c r="BQ1201" s="18"/>
      <c r="BR1201" s="18"/>
      <c r="BS1201" s="18"/>
      <c r="BT1201" s="18"/>
      <c r="BU1201" s="18"/>
      <c r="BV1201" s="18"/>
      <c r="BW1201" s="18"/>
      <c r="BX1201" s="18"/>
      <c r="BY1201" s="18"/>
      <c r="BZ1201" s="18"/>
      <c r="CA1201" s="18"/>
      <c r="CB1201" s="18"/>
      <c r="CC1201" s="18"/>
      <c r="CD1201" s="18"/>
      <c r="CE1201" s="18"/>
      <c r="CF1201" s="18"/>
      <c r="CG1201" s="18"/>
      <c r="CH1201" s="18"/>
      <c r="CI1201" s="18"/>
      <c r="CJ1201" s="18"/>
      <c r="CK1201" s="18"/>
      <c r="CL1201" s="18"/>
    </row>
    <row r="1202" spans="46:90">
      <c r="AT1202" s="18"/>
      <c r="AU1202" s="18"/>
      <c r="AV1202" s="18"/>
      <c r="AW1202" s="18"/>
      <c r="AX1202" s="18"/>
      <c r="AY1202" s="18"/>
      <c r="AZ1202" s="18"/>
      <c r="BA1202" s="18"/>
      <c r="BB1202" s="18"/>
      <c r="BC1202" s="18"/>
      <c r="BD1202" s="18"/>
      <c r="BE1202" s="18"/>
      <c r="BF1202" s="18"/>
      <c r="BG1202" s="18"/>
      <c r="BH1202" s="18"/>
      <c r="BI1202" s="18"/>
      <c r="BJ1202" s="18"/>
      <c r="BK1202" s="18"/>
      <c r="BL1202" s="18"/>
      <c r="BM1202" s="18"/>
      <c r="BN1202" s="18"/>
      <c r="BO1202" s="18"/>
      <c r="BP1202" s="18"/>
      <c r="BQ1202" s="18"/>
      <c r="BR1202" s="18"/>
      <c r="BS1202" s="18"/>
      <c r="BT1202" s="18"/>
      <c r="BU1202" s="18"/>
      <c r="BV1202" s="18"/>
      <c r="BW1202" s="18"/>
      <c r="BX1202" s="18"/>
      <c r="BY1202" s="18"/>
      <c r="BZ1202" s="18"/>
      <c r="CA1202" s="18"/>
      <c r="CB1202" s="18"/>
      <c r="CC1202" s="18"/>
      <c r="CD1202" s="18"/>
      <c r="CE1202" s="18"/>
      <c r="CF1202" s="18"/>
      <c r="CG1202" s="18"/>
      <c r="CH1202" s="18"/>
      <c r="CI1202" s="18"/>
      <c r="CJ1202" s="18"/>
      <c r="CK1202" s="18"/>
      <c r="CL1202" s="18"/>
    </row>
    <row r="1203" spans="46:90">
      <c r="AT1203" s="18"/>
      <c r="AU1203" s="18"/>
      <c r="AV1203" s="18"/>
      <c r="AW1203" s="18"/>
      <c r="AX1203" s="18"/>
      <c r="AY1203" s="18"/>
      <c r="AZ1203" s="18"/>
      <c r="BA1203" s="18"/>
      <c r="BB1203" s="18"/>
      <c r="BC1203" s="18"/>
      <c r="BD1203" s="18"/>
      <c r="BE1203" s="18"/>
      <c r="BF1203" s="18"/>
      <c r="BG1203" s="18"/>
      <c r="BH1203" s="18"/>
      <c r="BI1203" s="18"/>
      <c r="BJ1203" s="18"/>
      <c r="BK1203" s="18"/>
      <c r="BL1203" s="18"/>
      <c r="BM1203" s="18"/>
      <c r="BN1203" s="18"/>
      <c r="BO1203" s="18"/>
      <c r="BP1203" s="18"/>
      <c r="BQ1203" s="18"/>
      <c r="BR1203" s="18"/>
      <c r="BS1203" s="18"/>
      <c r="BT1203" s="18"/>
      <c r="BU1203" s="18"/>
      <c r="BV1203" s="18"/>
      <c r="BW1203" s="18"/>
      <c r="BX1203" s="18"/>
      <c r="BY1203" s="18"/>
      <c r="BZ1203" s="18"/>
      <c r="CA1203" s="18"/>
      <c r="CB1203" s="18"/>
      <c r="CC1203" s="18"/>
      <c r="CD1203" s="18"/>
      <c r="CE1203" s="18"/>
      <c r="CF1203" s="18"/>
      <c r="CG1203" s="18"/>
      <c r="CH1203" s="18"/>
      <c r="CI1203" s="18"/>
      <c r="CJ1203" s="18"/>
      <c r="CK1203" s="18"/>
      <c r="CL1203" s="18"/>
    </row>
    <row r="1204" spans="46:90">
      <c r="AT1204" s="18"/>
      <c r="AU1204" s="18"/>
      <c r="AV1204" s="18"/>
      <c r="AW1204" s="18"/>
      <c r="AX1204" s="18"/>
      <c r="AY1204" s="18"/>
      <c r="AZ1204" s="18"/>
      <c r="BA1204" s="18"/>
      <c r="BB1204" s="18"/>
      <c r="BC1204" s="18"/>
      <c r="BD1204" s="18"/>
      <c r="BE1204" s="18"/>
      <c r="BF1204" s="18"/>
      <c r="BG1204" s="18"/>
      <c r="BH1204" s="18"/>
      <c r="BI1204" s="18"/>
      <c r="BJ1204" s="18"/>
      <c r="BK1204" s="18"/>
      <c r="BL1204" s="18"/>
      <c r="BM1204" s="18"/>
      <c r="BN1204" s="18"/>
      <c r="BO1204" s="18"/>
      <c r="BP1204" s="18"/>
      <c r="BQ1204" s="18"/>
      <c r="BR1204" s="18"/>
      <c r="BS1204" s="18"/>
      <c r="BT1204" s="18"/>
      <c r="BU1204" s="18"/>
      <c r="BV1204" s="18"/>
      <c r="BW1204" s="18"/>
      <c r="BX1204" s="18"/>
      <c r="BY1204" s="18"/>
      <c r="BZ1204" s="18"/>
      <c r="CA1204" s="18"/>
      <c r="CB1204" s="18"/>
      <c r="CC1204" s="18"/>
      <c r="CD1204" s="18"/>
      <c r="CE1204" s="18"/>
      <c r="CF1204" s="18"/>
      <c r="CG1204" s="18"/>
      <c r="CH1204" s="18"/>
      <c r="CI1204" s="18"/>
      <c r="CJ1204" s="18"/>
      <c r="CK1204" s="18"/>
      <c r="CL1204" s="18"/>
    </row>
    <row r="1205" spans="46:90">
      <c r="AT1205" s="18"/>
      <c r="AU1205" s="18"/>
      <c r="AV1205" s="18"/>
      <c r="AW1205" s="18"/>
      <c r="AX1205" s="18"/>
      <c r="AY1205" s="18"/>
      <c r="AZ1205" s="18"/>
      <c r="BA1205" s="18"/>
      <c r="BB1205" s="18"/>
      <c r="BC1205" s="18"/>
      <c r="BD1205" s="18"/>
      <c r="BE1205" s="18"/>
      <c r="BF1205" s="18"/>
      <c r="BG1205" s="18"/>
      <c r="BH1205" s="18"/>
      <c r="BI1205" s="18"/>
      <c r="BJ1205" s="18"/>
      <c r="BK1205" s="18"/>
      <c r="BL1205" s="18"/>
      <c r="BM1205" s="18"/>
      <c r="BN1205" s="18"/>
      <c r="BO1205" s="18"/>
      <c r="BP1205" s="18"/>
      <c r="BQ1205" s="18"/>
      <c r="BR1205" s="18"/>
      <c r="BS1205" s="18"/>
      <c r="BT1205" s="18"/>
      <c r="BU1205" s="18"/>
      <c r="BV1205" s="18"/>
      <c r="BW1205" s="18"/>
      <c r="BX1205" s="18"/>
      <c r="BY1205" s="18"/>
      <c r="BZ1205" s="18"/>
      <c r="CA1205" s="18"/>
      <c r="CB1205" s="18"/>
      <c r="CC1205" s="18"/>
      <c r="CD1205" s="18"/>
      <c r="CE1205" s="18"/>
      <c r="CF1205" s="18"/>
      <c r="CG1205" s="18"/>
      <c r="CH1205" s="18"/>
      <c r="CI1205" s="18"/>
      <c r="CJ1205" s="18"/>
      <c r="CK1205" s="18"/>
      <c r="CL1205" s="18"/>
    </row>
    <row r="1206" spans="46:90">
      <c r="AT1206" s="18"/>
      <c r="AU1206" s="18"/>
      <c r="AV1206" s="18"/>
      <c r="AW1206" s="18"/>
      <c r="AX1206" s="18"/>
      <c r="AY1206" s="18"/>
      <c r="AZ1206" s="18"/>
      <c r="BA1206" s="18"/>
      <c r="BB1206" s="18"/>
      <c r="BC1206" s="18"/>
      <c r="BD1206" s="18"/>
      <c r="BE1206" s="18"/>
      <c r="BF1206" s="18"/>
      <c r="BG1206" s="18"/>
      <c r="BH1206" s="18"/>
      <c r="BI1206" s="18"/>
      <c r="BJ1206" s="18"/>
      <c r="BK1206" s="18"/>
      <c r="BL1206" s="18"/>
      <c r="BM1206" s="18"/>
      <c r="BN1206" s="18"/>
      <c r="BO1206" s="18"/>
      <c r="BP1206" s="18"/>
      <c r="BQ1206" s="18"/>
      <c r="BR1206" s="18"/>
      <c r="BS1206" s="18"/>
      <c r="BT1206" s="18"/>
      <c r="BU1206" s="18"/>
      <c r="BV1206" s="18"/>
      <c r="BW1206" s="18"/>
      <c r="BX1206" s="18"/>
      <c r="BY1206" s="18"/>
      <c r="BZ1206" s="18"/>
      <c r="CA1206" s="18"/>
      <c r="CB1206" s="18"/>
      <c r="CC1206" s="18"/>
      <c r="CD1206" s="18"/>
      <c r="CE1206" s="18"/>
      <c r="CF1206" s="18"/>
      <c r="CG1206" s="18"/>
      <c r="CH1206" s="18"/>
      <c r="CI1206" s="18"/>
      <c r="CJ1206" s="18"/>
      <c r="CK1206" s="18"/>
      <c r="CL1206" s="18"/>
    </row>
    <row r="1207" spans="46:90">
      <c r="AT1207" s="18"/>
      <c r="AU1207" s="18"/>
      <c r="AV1207" s="18"/>
      <c r="AW1207" s="18"/>
      <c r="AX1207" s="18"/>
      <c r="AY1207" s="18"/>
      <c r="AZ1207" s="18"/>
      <c r="BA1207" s="18"/>
      <c r="BB1207" s="18"/>
      <c r="BC1207" s="18"/>
      <c r="BD1207" s="18"/>
      <c r="BE1207" s="18"/>
      <c r="BF1207" s="18"/>
      <c r="BG1207" s="18"/>
      <c r="BH1207" s="18"/>
      <c r="BI1207" s="18"/>
      <c r="BJ1207" s="18"/>
      <c r="BK1207" s="18"/>
      <c r="BL1207" s="18"/>
      <c r="BM1207" s="18"/>
      <c r="BN1207" s="18"/>
      <c r="BO1207" s="18"/>
      <c r="BP1207" s="18"/>
      <c r="BQ1207" s="18"/>
      <c r="BR1207" s="18"/>
      <c r="BS1207" s="18"/>
      <c r="BT1207" s="18"/>
      <c r="BU1207" s="18"/>
      <c r="BV1207" s="18"/>
      <c r="BW1207" s="18"/>
      <c r="BX1207" s="18"/>
      <c r="BY1207" s="18"/>
      <c r="BZ1207" s="18"/>
      <c r="CA1207" s="18"/>
      <c r="CB1207" s="18"/>
      <c r="CC1207" s="18"/>
      <c r="CD1207" s="18"/>
      <c r="CE1207" s="18"/>
      <c r="CF1207" s="18"/>
      <c r="CG1207" s="18"/>
      <c r="CH1207" s="18"/>
      <c r="CI1207" s="18"/>
      <c r="CJ1207" s="18"/>
      <c r="CK1207" s="18"/>
      <c r="CL1207" s="18"/>
    </row>
    <row r="1208" spans="46:90">
      <c r="AT1208" s="18"/>
      <c r="AU1208" s="18"/>
      <c r="AV1208" s="18"/>
      <c r="AW1208" s="18"/>
      <c r="AX1208" s="18"/>
      <c r="AY1208" s="18"/>
      <c r="AZ1208" s="18"/>
      <c r="BA1208" s="18"/>
      <c r="BB1208" s="18"/>
      <c r="BC1208" s="18"/>
      <c r="BD1208" s="18"/>
      <c r="BE1208" s="18"/>
      <c r="BF1208" s="18"/>
      <c r="BG1208" s="18"/>
      <c r="BH1208" s="18"/>
      <c r="BI1208" s="18"/>
      <c r="BJ1208" s="18"/>
      <c r="BK1208" s="18"/>
      <c r="BL1208" s="18"/>
      <c r="BM1208" s="18"/>
      <c r="BN1208" s="18"/>
      <c r="BO1208" s="18"/>
      <c r="BP1208" s="18"/>
      <c r="BQ1208" s="18"/>
      <c r="BR1208" s="18"/>
      <c r="BS1208" s="18"/>
      <c r="BT1208" s="18"/>
      <c r="BU1208" s="18"/>
      <c r="BV1208" s="18"/>
      <c r="BW1208" s="18"/>
      <c r="BX1208" s="18"/>
      <c r="BY1208" s="18"/>
      <c r="BZ1208" s="18"/>
      <c r="CA1208" s="18"/>
      <c r="CB1208" s="18"/>
      <c r="CC1208" s="18"/>
      <c r="CD1208" s="18"/>
      <c r="CE1208" s="18"/>
      <c r="CF1208" s="18"/>
      <c r="CG1208" s="18"/>
      <c r="CH1208" s="18"/>
      <c r="CI1208" s="18"/>
      <c r="CJ1208" s="18"/>
      <c r="CK1208" s="18"/>
      <c r="CL1208" s="18"/>
    </row>
    <row r="1209" spans="46:90">
      <c r="AT1209" s="18"/>
      <c r="AU1209" s="18"/>
      <c r="AV1209" s="18"/>
      <c r="AW1209" s="18"/>
      <c r="AX1209" s="18"/>
      <c r="AY1209" s="18"/>
      <c r="AZ1209" s="18"/>
      <c r="BA1209" s="18"/>
      <c r="BB1209" s="18"/>
      <c r="BC1209" s="18"/>
      <c r="BD1209" s="18"/>
      <c r="BE1209" s="18"/>
      <c r="BF1209" s="18"/>
      <c r="BG1209" s="18"/>
      <c r="BH1209" s="18"/>
      <c r="BI1209" s="18"/>
      <c r="BJ1209" s="18"/>
      <c r="BK1209" s="18"/>
      <c r="BL1209" s="18"/>
      <c r="BM1209" s="18"/>
      <c r="BN1209" s="18"/>
      <c r="BO1209" s="18"/>
      <c r="BP1209" s="18"/>
      <c r="BQ1209" s="18"/>
      <c r="BR1209" s="18"/>
      <c r="BS1209" s="18"/>
      <c r="BT1209" s="18"/>
      <c r="BU1209" s="18"/>
      <c r="BV1209" s="18"/>
      <c r="BW1209" s="18"/>
      <c r="BX1209" s="18"/>
      <c r="BY1209" s="18"/>
      <c r="BZ1209" s="18"/>
      <c r="CA1209" s="18"/>
      <c r="CB1209" s="18"/>
      <c r="CC1209" s="18"/>
      <c r="CD1209" s="18"/>
      <c r="CE1209" s="18"/>
      <c r="CF1209" s="18"/>
      <c r="CG1209" s="18"/>
      <c r="CH1209" s="18"/>
      <c r="CI1209" s="18"/>
      <c r="CJ1209" s="18"/>
      <c r="CK1209" s="18"/>
      <c r="CL1209" s="18"/>
    </row>
    <row r="1210" spans="46:90">
      <c r="AT1210" s="18"/>
      <c r="AU1210" s="18"/>
      <c r="AV1210" s="18"/>
      <c r="AW1210" s="18"/>
      <c r="AX1210" s="18"/>
      <c r="AY1210" s="18"/>
      <c r="AZ1210" s="18"/>
      <c r="BA1210" s="18"/>
      <c r="BB1210" s="18"/>
      <c r="BC1210" s="18"/>
      <c r="BD1210" s="18"/>
      <c r="BE1210" s="18"/>
      <c r="BF1210" s="18"/>
      <c r="BG1210" s="18"/>
      <c r="BH1210" s="18"/>
      <c r="BI1210" s="18"/>
      <c r="BJ1210" s="18"/>
      <c r="BK1210" s="18"/>
      <c r="BL1210" s="18"/>
      <c r="BM1210" s="18"/>
      <c r="BN1210" s="18"/>
      <c r="BO1210" s="18"/>
      <c r="BP1210" s="18"/>
      <c r="BQ1210" s="18"/>
      <c r="BR1210" s="18"/>
      <c r="BS1210" s="18"/>
      <c r="BT1210" s="18"/>
      <c r="BU1210" s="18"/>
      <c r="BV1210" s="18"/>
      <c r="BW1210" s="18"/>
      <c r="BX1210" s="18"/>
      <c r="BY1210" s="18"/>
      <c r="BZ1210" s="18"/>
      <c r="CA1210" s="18"/>
      <c r="CB1210" s="18"/>
      <c r="CC1210" s="18"/>
      <c r="CD1210" s="18"/>
      <c r="CE1210" s="18"/>
      <c r="CF1210" s="18"/>
      <c r="CG1210" s="18"/>
      <c r="CH1210" s="18"/>
      <c r="CI1210" s="18"/>
      <c r="CJ1210" s="18"/>
      <c r="CK1210" s="18"/>
      <c r="CL1210" s="18"/>
    </row>
    <row r="1211" spans="46:90">
      <c r="AT1211" s="18"/>
      <c r="AU1211" s="18"/>
      <c r="AV1211" s="18"/>
      <c r="AW1211" s="18"/>
      <c r="AX1211" s="18"/>
      <c r="AY1211" s="18"/>
      <c r="AZ1211" s="18"/>
      <c r="BA1211" s="18"/>
      <c r="BB1211" s="18"/>
      <c r="BC1211" s="18"/>
      <c r="BD1211" s="18"/>
      <c r="BE1211" s="18"/>
      <c r="BF1211" s="18"/>
      <c r="BG1211" s="18"/>
      <c r="BH1211" s="18"/>
      <c r="BI1211" s="18"/>
      <c r="BJ1211" s="18"/>
      <c r="BK1211" s="18"/>
      <c r="BL1211" s="18"/>
      <c r="BM1211" s="18"/>
      <c r="BN1211" s="18"/>
      <c r="BO1211" s="18"/>
      <c r="BP1211" s="18"/>
      <c r="BQ1211" s="18"/>
      <c r="BR1211" s="18"/>
      <c r="BS1211" s="18"/>
      <c r="BT1211" s="18"/>
      <c r="BU1211" s="18"/>
      <c r="BV1211" s="18"/>
      <c r="BW1211" s="18"/>
      <c r="BX1211" s="18"/>
      <c r="BY1211" s="18"/>
      <c r="BZ1211" s="18"/>
      <c r="CA1211" s="18"/>
      <c r="CB1211" s="18"/>
      <c r="CC1211" s="18"/>
      <c r="CD1211" s="18"/>
      <c r="CE1211" s="18"/>
      <c r="CF1211" s="18"/>
      <c r="CG1211" s="18"/>
      <c r="CH1211" s="18"/>
      <c r="CI1211" s="18"/>
      <c r="CJ1211" s="18"/>
      <c r="CK1211" s="18"/>
      <c r="CL1211" s="18"/>
    </row>
    <row r="1212" spans="46:90">
      <c r="AT1212" s="18"/>
      <c r="AU1212" s="18"/>
      <c r="AV1212" s="18"/>
      <c r="AW1212" s="18"/>
      <c r="AX1212" s="18"/>
      <c r="AY1212" s="18"/>
      <c r="AZ1212" s="18"/>
      <c r="BA1212" s="18"/>
      <c r="BB1212" s="18"/>
      <c r="BC1212" s="18"/>
      <c r="BD1212" s="18"/>
      <c r="BE1212" s="18"/>
      <c r="BF1212" s="18"/>
      <c r="BG1212" s="18"/>
      <c r="BH1212" s="18"/>
      <c r="BI1212" s="18"/>
      <c r="BJ1212" s="18"/>
      <c r="BK1212" s="18"/>
      <c r="BL1212" s="18"/>
      <c r="BM1212" s="18"/>
      <c r="BN1212" s="18"/>
      <c r="BO1212" s="18"/>
      <c r="BP1212" s="18"/>
      <c r="BQ1212" s="18"/>
      <c r="BR1212" s="18"/>
      <c r="BS1212" s="18"/>
      <c r="BT1212" s="18"/>
      <c r="BU1212" s="18"/>
      <c r="BV1212" s="18"/>
      <c r="BW1212" s="18"/>
      <c r="BX1212" s="18"/>
      <c r="BY1212" s="18"/>
      <c r="BZ1212" s="18"/>
      <c r="CA1212" s="18"/>
      <c r="CB1212" s="18"/>
      <c r="CC1212" s="18"/>
      <c r="CD1212" s="18"/>
      <c r="CE1212" s="18"/>
      <c r="CF1212" s="18"/>
      <c r="CG1212" s="18"/>
      <c r="CH1212" s="18"/>
      <c r="CI1212" s="18"/>
      <c r="CJ1212" s="18"/>
      <c r="CK1212" s="18"/>
      <c r="CL1212" s="18"/>
    </row>
    <row r="1213" spans="46:90">
      <c r="AT1213" s="18"/>
      <c r="AU1213" s="18"/>
      <c r="AV1213" s="18"/>
      <c r="AW1213" s="18"/>
      <c r="AX1213" s="18"/>
      <c r="AY1213" s="18"/>
      <c r="AZ1213" s="18"/>
      <c r="BA1213" s="18"/>
      <c r="BB1213" s="18"/>
      <c r="BC1213" s="18"/>
      <c r="BD1213" s="18"/>
      <c r="BE1213" s="18"/>
      <c r="BF1213" s="18"/>
      <c r="BG1213" s="18"/>
      <c r="BH1213" s="18"/>
      <c r="BI1213" s="18"/>
      <c r="BJ1213" s="18"/>
      <c r="BK1213" s="18"/>
      <c r="BL1213" s="18"/>
      <c r="BM1213" s="18"/>
      <c r="BN1213" s="18"/>
      <c r="BO1213" s="18"/>
      <c r="BP1213" s="18"/>
      <c r="BQ1213" s="18"/>
      <c r="BR1213" s="18"/>
      <c r="BS1213" s="18"/>
      <c r="BT1213" s="18"/>
      <c r="BU1213" s="18"/>
      <c r="BV1213" s="18"/>
      <c r="BW1213" s="18"/>
      <c r="BX1213" s="18"/>
      <c r="BY1213" s="18"/>
      <c r="BZ1213" s="18"/>
      <c r="CA1213" s="18"/>
      <c r="CB1213" s="18"/>
      <c r="CC1213" s="18"/>
      <c r="CD1213" s="18"/>
      <c r="CE1213" s="18"/>
      <c r="CF1213" s="18"/>
      <c r="CG1213" s="18"/>
      <c r="CH1213" s="18"/>
      <c r="CI1213" s="18"/>
      <c r="CJ1213" s="18"/>
      <c r="CK1213" s="18"/>
      <c r="CL1213" s="18"/>
    </row>
    <row r="1214" spans="46:90">
      <c r="AT1214" s="18"/>
      <c r="AU1214" s="18"/>
      <c r="AV1214" s="18"/>
      <c r="AW1214" s="18"/>
      <c r="AX1214" s="18"/>
      <c r="AY1214" s="18"/>
      <c r="AZ1214" s="18"/>
      <c r="BA1214" s="18"/>
      <c r="BB1214" s="18"/>
      <c r="BC1214" s="18"/>
      <c r="BD1214" s="18"/>
      <c r="BE1214" s="18"/>
      <c r="BF1214" s="18"/>
      <c r="BG1214" s="18"/>
      <c r="BH1214" s="18"/>
      <c r="BI1214" s="18"/>
      <c r="BJ1214" s="18"/>
      <c r="BK1214" s="18"/>
      <c r="BL1214" s="18"/>
      <c r="BM1214" s="18"/>
      <c r="BN1214" s="18"/>
      <c r="BO1214" s="18"/>
      <c r="BP1214" s="18"/>
      <c r="BQ1214" s="18"/>
      <c r="BR1214" s="18"/>
      <c r="BS1214" s="18"/>
      <c r="BT1214" s="18"/>
      <c r="BU1214" s="18"/>
      <c r="BV1214" s="18"/>
      <c r="BW1214" s="18"/>
      <c r="BX1214" s="18"/>
      <c r="BY1214" s="18"/>
      <c r="BZ1214" s="18"/>
      <c r="CA1214" s="18"/>
      <c r="CB1214" s="18"/>
      <c r="CC1214" s="18"/>
      <c r="CD1214" s="18"/>
      <c r="CE1214" s="18"/>
      <c r="CF1214" s="18"/>
      <c r="CG1214" s="18"/>
      <c r="CH1214" s="18"/>
      <c r="CI1214" s="18"/>
      <c r="CJ1214" s="18"/>
      <c r="CK1214" s="18"/>
      <c r="CL1214" s="18"/>
    </row>
    <row r="1215" spans="46:90">
      <c r="AT1215" s="18"/>
      <c r="AU1215" s="18"/>
      <c r="AV1215" s="18"/>
      <c r="AW1215" s="18"/>
      <c r="AX1215" s="18"/>
      <c r="AY1215" s="18"/>
      <c r="AZ1215" s="18"/>
      <c r="BA1215" s="18"/>
      <c r="BB1215" s="18"/>
      <c r="BC1215" s="18"/>
      <c r="BD1215" s="18"/>
      <c r="BE1215" s="18"/>
      <c r="BF1215" s="18"/>
      <c r="BG1215" s="18"/>
      <c r="BH1215" s="18"/>
      <c r="BI1215" s="18"/>
      <c r="BJ1215" s="18"/>
      <c r="BK1215" s="18"/>
      <c r="BL1215" s="18"/>
      <c r="BM1215" s="18"/>
      <c r="BN1215" s="18"/>
      <c r="BO1215" s="18"/>
      <c r="BP1215" s="18"/>
      <c r="BQ1215" s="18"/>
      <c r="BR1215" s="18"/>
      <c r="BS1215" s="18"/>
      <c r="BT1215" s="18"/>
      <c r="BU1215" s="18"/>
      <c r="BV1215" s="18"/>
      <c r="BW1215" s="18"/>
      <c r="BX1215" s="18"/>
      <c r="BY1215" s="18"/>
      <c r="BZ1215" s="18"/>
      <c r="CA1215" s="18"/>
      <c r="CB1215" s="18"/>
      <c r="CC1215" s="18"/>
      <c r="CD1215" s="18"/>
      <c r="CE1215" s="18"/>
      <c r="CF1215" s="18"/>
      <c r="CG1215" s="18"/>
      <c r="CH1215" s="18"/>
      <c r="CI1215" s="18"/>
      <c r="CJ1215" s="18"/>
      <c r="CK1215" s="18"/>
      <c r="CL1215" s="18"/>
    </row>
    <row r="1216" spans="46:90">
      <c r="AT1216" s="18"/>
      <c r="AU1216" s="18"/>
      <c r="AV1216" s="18"/>
      <c r="AW1216" s="18"/>
      <c r="AX1216" s="18"/>
      <c r="AY1216" s="18"/>
      <c r="AZ1216" s="18"/>
      <c r="BA1216" s="18"/>
      <c r="BB1216" s="18"/>
      <c r="BC1216" s="18"/>
      <c r="BD1216" s="18"/>
      <c r="BE1216" s="18"/>
      <c r="BF1216" s="18"/>
      <c r="BG1216" s="18"/>
      <c r="BH1216" s="18"/>
      <c r="BI1216" s="18"/>
      <c r="BJ1216" s="18"/>
      <c r="BK1216" s="18"/>
      <c r="BL1216" s="18"/>
      <c r="BM1216" s="18"/>
      <c r="BN1216" s="18"/>
      <c r="BO1216" s="18"/>
      <c r="BP1216" s="18"/>
      <c r="BQ1216" s="18"/>
      <c r="BR1216" s="18"/>
      <c r="BS1216" s="18"/>
      <c r="BT1216" s="18"/>
      <c r="BU1216" s="18"/>
      <c r="BV1216" s="18"/>
      <c r="BW1216" s="18"/>
      <c r="BX1216" s="18"/>
      <c r="BY1216" s="18"/>
      <c r="BZ1216" s="18"/>
      <c r="CA1216" s="18"/>
      <c r="CB1216" s="18"/>
      <c r="CC1216" s="18"/>
      <c r="CD1216" s="18"/>
      <c r="CE1216" s="18"/>
      <c r="CF1216" s="18"/>
      <c r="CG1216" s="18"/>
      <c r="CH1216" s="18"/>
      <c r="CI1216" s="18"/>
      <c r="CJ1216" s="18"/>
      <c r="CK1216" s="18"/>
      <c r="CL1216" s="18"/>
    </row>
    <row r="1217" spans="46:90">
      <c r="AT1217" s="18"/>
      <c r="AU1217" s="18"/>
      <c r="AV1217" s="18"/>
      <c r="AW1217" s="18"/>
      <c r="AX1217" s="18"/>
      <c r="AY1217" s="18"/>
      <c r="AZ1217" s="18"/>
      <c r="BA1217" s="18"/>
      <c r="BB1217" s="18"/>
      <c r="BC1217" s="18"/>
      <c r="BD1217" s="18"/>
      <c r="BE1217" s="18"/>
      <c r="BF1217" s="18"/>
      <c r="BG1217" s="18"/>
      <c r="BH1217" s="18"/>
      <c r="BI1217" s="18"/>
      <c r="BJ1217" s="18"/>
      <c r="BK1217" s="18"/>
      <c r="BL1217" s="18"/>
      <c r="BM1217" s="18"/>
      <c r="BN1217" s="18"/>
      <c r="BO1217" s="18"/>
      <c r="BP1217" s="18"/>
      <c r="BQ1217" s="18"/>
      <c r="BR1217" s="18"/>
      <c r="BS1217" s="18"/>
      <c r="BT1217" s="18"/>
      <c r="BU1217" s="18"/>
      <c r="BV1217" s="18"/>
      <c r="BW1217" s="18"/>
      <c r="BX1217" s="18"/>
      <c r="BY1217" s="18"/>
      <c r="BZ1217" s="18"/>
      <c r="CA1217" s="18"/>
      <c r="CB1217" s="18"/>
      <c r="CC1217" s="18"/>
      <c r="CD1217" s="18"/>
      <c r="CE1217" s="18"/>
      <c r="CF1217" s="18"/>
      <c r="CG1217" s="18"/>
      <c r="CH1217" s="18"/>
      <c r="CI1217" s="18"/>
      <c r="CJ1217" s="18"/>
      <c r="CK1217" s="18"/>
      <c r="CL1217" s="18"/>
    </row>
    <row r="1218" spans="46:90">
      <c r="AT1218" s="18"/>
      <c r="AU1218" s="18"/>
      <c r="AV1218" s="18"/>
      <c r="AW1218" s="18"/>
      <c r="AX1218" s="18"/>
      <c r="AY1218" s="18"/>
      <c r="AZ1218" s="18"/>
      <c r="BA1218" s="18"/>
      <c r="BB1218" s="18"/>
      <c r="BC1218" s="18"/>
      <c r="BD1218" s="18"/>
      <c r="BE1218" s="18"/>
      <c r="BF1218" s="18"/>
      <c r="BG1218" s="18"/>
      <c r="BH1218" s="18"/>
      <c r="BI1218" s="18"/>
      <c r="BJ1218" s="18"/>
      <c r="BK1218" s="18"/>
      <c r="BL1218" s="18"/>
      <c r="BM1218" s="18"/>
      <c r="BN1218" s="18"/>
      <c r="BO1218" s="18"/>
      <c r="BP1218" s="18"/>
      <c r="BQ1218" s="18"/>
      <c r="BR1218" s="18"/>
      <c r="BS1218" s="18"/>
      <c r="BT1218" s="18"/>
      <c r="BU1218" s="18"/>
      <c r="BV1218" s="18"/>
      <c r="BW1218" s="18"/>
      <c r="BX1218" s="18"/>
      <c r="BY1218" s="18"/>
      <c r="BZ1218" s="18"/>
      <c r="CA1218" s="18"/>
      <c r="CB1218" s="18"/>
      <c r="CC1218" s="18"/>
      <c r="CD1218" s="18"/>
      <c r="CE1218" s="18"/>
      <c r="CF1218" s="18"/>
      <c r="CG1218" s="18"/>
      <c r="CH1218" s="18"/>
      <c r="CI1218" s="18"/>
      <c r="CJ1218" s="18"/>
      <c r="CK1218" s="18"/>
      <c r="CL1218" s="18"/>
    </row>
    <row r="1219" spans="46:90">
      <c r="AT1219" s="18"/>
      <c r="AU1219" s="18"/>
      <c r="AV1219" s="18"/>
      <c r="AW1219" s="18"/>
      <c r="AX1219" s="18"/>
      <c r="AY1219" s="18"/>
      <c r="AZ1219" s="18"/>
      <c r="BA1219" s="18"/>
      <c r="BB1219" s="18"/>
      <c r="BC1219" s="18"/>
      <c r="BD1219" s="18"/>
      <c r="BE1219" s="18"/>
      <c r="BF1219" s="18"/>
      <c r="BG1219" s="18"/>
      <c r="BH1219" s="18"/>
      <c r="BI1219" s="18"/>
      <c r="BJ1219" s="18"/>
      <c r="BK1219" s="18"/>
      <c r="BL1219" s="18"/>
      <c r="BM1219" s="18"/>
      <c r="BN1219" s="18"/>
      <c r="BO1219" s="18"/>
      <c r="BP1219" s="18"/>
      <c r="BQ1219" s="18"/>
      <c r="BR1219" s="18"/>
      <c r="BS1219" s="18"/>
      <c r="BT1219" s="18"/>
      <c r="BU1219" s="18"/>
      <c r="BV1219" s="18"/>
      <c r="BW1219" s="18"/>
      <c r="BX1219" s="18"/>
      <c r="BY1219" s="18"/>
      <c r="BZ1219" s="18"/>
      <c r="CA1219" s="18"/>
      <c r="CB1219" s="18"/>
      <c r="CC1219" s="18"/>
      <c r="CD1219" s="18"/>
      <c r="CE1219" s="18"/>
      <c r="CF1219" s="18"/>
      <c r="CG1219" s="18"/>
      <c r="CH1219" s="18"/>
      <c r="CI1219" s="18"/>
      <c r="CJ1219" s="18"/>
      <c r="CK1219" s="18"/>
      <c r="CL1219" s="18"/>
    </row>
    <row r="1220" spans="46:90">
      <c r="AT1220" s="18"/>
      <c r="AU1220" s="18"/>
      <c r="AV1220" s="18"/>
      <c r="AW1220" s="18"/>
      <c r="AX1220" s="18"/>
      <c r="AY1220" s="18"/>
      <c r="AZ1220" s="18"/>
      <c r="BA1220" s="18"/>
      <c r="BB1220" s="18"/>
      <c r="BC1220" s="18"/>
      <c r="BD1220" s="18"/>
      <c r="BE1220" s="18"/>
      <c r="BF1220" s="18"/>
      <c r="BG1220" s="18"/>
      <c r="BH1220" s="18"/>
      <c r="BI1220" s="18"/>
      <c r="BJ1220" s="18"/>
      <c r="BK1220" s="18"/>
      <c r="BL1220" s="18"/>
      <c r="BM1220" s="18"/>
      <c r="BN1220" s="18"/>
      <c r="BO1220" s="18"/>
      <c r="BP1220" s="18"/>
      <c r="BQ1220" s="18"/>
      <c r="BR1220" s="18"/>
      <c r="BS1220" s="18"/>
      <c r="BT1220" s="18"/>
      <c r="BU1220" s="18"/>
      <c r="BV1220" s="18"/>
      <c r="BW1220" s="18"/>
      <c r="BX1220" s="18"/>
      <c r="BY1220" s="18"/>
      <c r="BZ1220" s="18"/>
      <c r="CA1220" s="18"/>
      <c r="CB1220" s="18"/>
      <c r="CC1220" s="18"/>
      <c r="CD1220" s="18"/>
      <c r="CE1220" s="18"/>
      <c r="CF1220" s="18"/>
      <c r="CG1220" s="18"/>
      <c r="CH1220" s="18"/>
      <c r="CI1220" s="18"/>
      <c r="CJ1220" s="18"/>
      <c r="CK1220" s="18"/>
      <c r="CL1220" s="18"/>
    </row>
    <row r="1221" spans="46:90">
      <c r="AT1221" s="18"/>
      <c r="AU1221" s="18"/>
      <c r="AV1221" s="18"/>
      <c r="AW1221" s="18"/>
      <c r="AX1221" s="18"/>
      <c r="AY1221" s="18"/>
      <c r="AZ1221" s="18"/>
      <c r="BA1221" s="18"/>
      <c r="BB1221" s="18"/>
      <c r="BC1221" s="18"/>
      <c r="BD1221" s="18"/>
      <c r="BE1221" s="18"/>
      <c r="BF1221" s="18"/>
      <c r="BG1221" s="18"/>
      <c r="BH1221" s="18"/>
      <c r="BI1221" s="18"/>
      <c r="BJ1221" s="18"/>
      <c r="BK1221" s="18"/>
      <c r="BL1221" s="18"/>
      <c r="BM1221" s="18"/>
      <c r="BN1221" s="18"/>
      <c r="BO1221" s="18"/>
      <c r="BP1221" s="18"/>
      <c r="BQ1221" s="18"/>
      <c r="BR1221" s="18"/>
      <c r="BS1221" s="18"/>
      <c r="BT1221" s="18"/>
      <c r="BU1221" s="18"/>
      <c r="BV1221" s="18"/>
      <c r="BW1221" s="18"/>
      <c r="BX1221" s="18"/>
      <c r="BY1221" s="18"/>
      <c r="BZ1221" s="18"/>
      <c r="CA1221" s="18"/>
      <c r="CB1221" s="18"/>
      <c r="CC1221" s="18"/>
      <c r="CD1221" s="18"/>
      <c r="CE1221" s="18"/>
      <c r="CF1221" s="18"/>
      <c r="CG1221" s="18"/>
      <c r="CH1221" s="18"/>
      <c r="CI1221" s="18"/>
      <c r="CJ1221" s="18"/>
      <c r="CK1221" s="18"/>
      <c r="CL1221" s="18"/>
    </row>
    <row r="1222" spans="46:90">
      <c r="AT1222" s="18"/>
      <c r="AU1222" s="18"/>
      <c r="AV1222" s="18"/>
      <c r="AW1222" s="18"/>
      <c r="AX1222" s="18"/>
      <c r="AY1222" s="18"/>
      <c r="AZ1222" s="18"/>
      <c r="BA1222" s="18"/>
      <c r="BB1222" s="18"/>
      <c r="BC1222" s="18"/>
      <c r="BD1222" s="18"/>
      <c r="BE1222" s="18"/>
      <c r="BF1222" s="18"/>
      <c r="BG1222" s="18"/>
      <c r="BH1222" s="18"/>
      <c r="BI1222" s="18"/>
      <c r="BJ1222" s="18"/>
      <c r="BK1222" s="18"/>
      <c r="BL1222" s="18"/>
      <c r="BM1222" s="18"/>
      <c r="BN1222" s="18"/>
      <c r="BO1222" s="18"/>
      <c r="BP1222" s="18"/>
      <c r="BQ1222" s="18"/>
      <c r="BR1222" s="18"/>
      <c r="BS1222" s="18"/>
      <c r="BT1222" s="18"/>
      <c r="BU1222" s="18"/>
      <c r="BV1222" s="18"/>
      <c r="BW1222" s="18"/>
      <c r="BX1222" s="18"/>
      <c r="BY1222" s="18"/>
      <c r="BZ1222" s="18"/>
      <c r="CA1222" s="18"/>
      <c r="CB1222" s="18"/>
      <c r="CC1222" s="18"/>
      <c r="CD1222" s="18"/>
      <c r="CE1222" s="18"/>
      <c r="CF1222" s="18"/>
      <c r="CG1222" s="18"/>
      <c r="CH1222" s="18"/>
      <c r="CI1222" s="18"/>
      <c r="CJ1222" s="18"/>
      <c r="CK1222" s="18"/>
      <c r="CL1222" s="18"/>
    </row>
    <row r="1223" spans="46:90">
      <c r="AT1223" s="18"/>
      <c r="AU1223" s="18"/>
      <c r="AV1223" s="18"/>
      <c r="AW1223" s="18"/>
      <c r="AX1223" s="18"/>
      <c r="AY1223" s="18"/>
      <c r="AZ1223" s="18"/>
      <c r="BA1223" s="18"/>
      <c r="BB1223" s="18"/>
      <c r="BC1223" s="18"/>
      <c r="BD1223" s="18"/>
      <c r="BE1223" s="18"/>
      <c r="BF1223" s="18"/>
      <c r="BG1223" s="18"/>
      <c r="BH1223" s="18"/>
      <c r="BI1223" s="18"/>
      <c r="BJ1223" s="18"/>
      <c r="BK1223" s="18"/>
      <c r="BL1223" s="18"/>
      <c r="BM1223" s="18"/>
      <c r="BN1223" s="18"/>
      <c r="BO1223" s="18"/>
      <c r="BP1223" s="18"/>
      <c r="BQ1223" s="18"/>
      <c r="BR1223" s="18"/>
      <c r="BS1223" s="18"/>
      <c r="BT1223" s="18"/>
      <c r="BU1223" s="18"/>
      <c r="BV1223" s="18"/>
      <c r="BW1223" s="18"/>
      <c r="BX1223" s="18"/>
      <c r="BY1223" s="18"/>
      <c r="BZ1223" s="18"/>
      <c r="CA1223" s="18"/>
      <c r="CB1223" s="18"/>
      <c r="CC1223" s="18"/>
      <c r="CD1223" s="18"/>
      <c r="CE1223" s="18"/>
      <c r="CF1223" s="18"/>
      <c r="CG1223" s="18"/>
      <c r="CH1223" s="18"/>
      <c r="CI1223" s="18"/>
      <c r="CJ1223" s="18"/>
      <c r="CK1223" s="18"/>
      <c r="CL1223" s="18"/>
    </row>
    <row r="1224" spans="46:90">
      <c r="AT1224" s="18"/>
      <c r="AU1224" s="18"/>
      <c r="AV1224" s="18"/>
      <c r="AW1224" s="18"/>
      <c r="AX1224" s="18"/>
      <c r="AY1224" s="18"/>
      <c r="AZ1224" s="18"/>
      <c r="BA1224" s="18"/>
      <c r="BB1224" s="18"/>
      <c r="BC1224" s="18"/>
      <c r="BD1224" s="18"/>
      <c r="BE1224" s="18"/>
      <c r="BF1224" s="18"/>
      <c r="BG1224" s="18"/>
      <c r="BH1224" s="18"/>
      <c r="BI1224" s="18"/>
      <c r="BJ1224" s="18"/>
      <c r="BK1224" s="18"/>
      <c r="BL1224" s="18"/>
      <c r="BM1224" s="18"/>
      <c r="BN1224" s="18"/>
      <c r="BO1224" s="18"/>
      <c r="BP1224" s="18"/>
      <c r="BQ1224" s="18"/>
      <c r="BR1224" s="18"/>
      <c r="BS1224" s="18"/>
      <c r="BT1224" s="18"/>
      <c r="BU1224" s="18"/>
      <c r="BV1224" s="18"/>
      <c r="BW1224" s="18"/>
      <c r="BX1224" s="18"/>
      <c r="BY1224" s="18"/>
      <c r="BZ1224" s="18"/>
      <c r="CA1224" s="18"/>
      <c r="CB1224" s="18"/>
      <c r="CC1224" s="18"/>
      <c r="CD1224" s="18"/>
      <c r="CE1224" s="18"/>
      <c r="CF1224" s="18"/>
      <c r="CG1224" s="18"/>
      <c r="CH1224" s="18"/>
      <c r="CI1224" s="18"/>
      <c r="CJ1224" s="18"/>
      <c r="CK1224" s="18"/>
      <c r="CL1224" s="18"/>
    </row>
    <row r="1225" spans="46:90">
      <c r="AT1225" s="18"/>
      <c r="AU1225" s="18"/>
      <c r="AV1225" s="18"/>
      <c r="AW1225" s="18"/>
      <c r="AX1225" s="18"/>
      <c r="AY1225" s="18"/>
      <c r="AZ1225" s="18"/>
      <c r="BA1225" s="18"/>
      <c r="BB1225" s="18"/>
      <c r="BC1225" s="18"/>
      <c r="BD1225" s="18"/>
      <c r="BE1225" s="18"/>
      <c r="BF1225" s="18"/>
      <c r="BG1225" s="18"/>
      <c r="BH1225" s="18"/>
      <c r="BI1225" s="18"/>
      <c r="BJ1225" s="18"/>
      <c r="BK1225" s="18"/>
      <c r="BL1225" s="18"/>
      <c r="BM1225" s="18"/>
      <c r="BN1225" s="18"/>
      <c r="BO1225" s="18"/>
      <c r="BP1225" s="18"/>
      <c r="BQ1225" s="18"/>
      <c r="BR1225" s="18"/>
      <c r="BS1225" s="18"/>
      <c r="BT1225" s="18"/>
      <c r="BU1225" s="18"/>
      <c r="BV1225" s="18"/>
      <c r="BW1225" s="18"/>
      <c r="BX1225" s="18"/>
      <c r="BY1225" s="18"/>
      <c r="BZ1225" s="18"/>
      <c r="CA1225" s="18"/>
      <c r="CB1225" s="18"/>
      <c r="CC1225" s="18"/>
      <c r="CD1225" s="18"/>
      <c r="CE1225" s="18"/>
      <c r="CF1225" s="18"/>
      <c r="CG1225" s="18"/>
      <c r="CH1225" s="18"/>
      <c r="CI1225" s="18"/>
      <c r="CJ1225" s="18"/>
      <c r="CK1225" s="18"/>
      <c r="CL1225" s="18"/>
    </row>
    <row r="1226" spans="46:90">
      <c r="AT1226" s="18"/>
      <c r="AU1226" s="18"/>
      <c r="AV1226" s="18"/>
      <c r="AW1226" s="18"/>
      <c r="AX1226" s="18"/>
      <c r="AY1226" s="18"/>
      <c r="AZ1226" s="18"/>
      <c r="BA1226" s="18"/>
      <c r="BB1226" s="18"/>
      <c r="BC1226" s="18"/>
      <c r="BD1226" s="18"/>
      <c r="BE1226" s="18"/>
      <c r="BF1226" s="18"/>
      <c r="BG1226" s="18"/>
      <c r="BH1226" s="18"/>
      <c r="BI1226" s="18"/>
      <c r="BJ1226" s="18"/>
      <c r="BK1226" s="18"/>
      <c r="BL1226" s="18"/>
      <c r="BM1226" s="18"/>
      <c r="BN1226" s="18"/>
      <c r="BO1226" s="18"/>
      <c r="BP1226" s="18"/>
      <c r="BQ1226" s="18"/>
      <c r="BR1226" s="18"/>
      <c r="BS1226" s="18"/>
      <c r="BT1226" s="18"/>
      <c r="BU1226" s="18"/>
      <c r="BV1226" s="18"/>
      <c r="BW1226" s="18"/>
      <c r="BX1226" s="18"/>
      <c r="BY1226" s="18"/>
      <c r="BZ1226" s="18"/>
      <c r="CA1226" s="18"/>
      <c r="CB1226" s="18"/>
      <c r="CC1226" s="18"/>
      <c r="CD1226" s="18"/>
      <c r="CE1226" s="18"/>
      <c r="CF1226" s="18"/>
      <c r="CG1226" s="18"/>
      <c r="CH1226" s="18"/>
      <c r="CI1226" s="18"/>
      <c r="CJ1226" s="18"/>
      <c r="CK1226" s="18"/>
      <c r="CL1226" s="18"/>
    </row>
    <row r="1227" spans="46:90">
      <c r="AT1227" s="18"/>
      <c r="AU1227" s="18"/>
      <c r="AV1227" s="18"/>
      <c r="AW1227" s="18"/>
      <c r="AX1227" s="18"/>
      <c r="AY1227" s="18"/>
      <c r="AZ1227" s="18"/>
      <c r="BA1227" s="18"/>
      <c r="BB1227" s="18"/>
      <c r="BC1227" s="18"/>
      <c r="BD1227" s="18"/>
      <c r="BE1227" s="18"/>
      <c r="BF1227" s="18"/>
      <c r="BG1227" s="18"/>
      <c r="BH1227" s="18"/>
      <c r="BI1227" s="18"/>
      <c r="BJ1227" s="18"/>
      <c r="BK1227" s="18"/>
      <c r="BL1227" s="18"/>
      <c r="BM1227" s="18"/>
      <c r="BN1227" s="18"/>
      <c r="BO1227" s="18"/>
      <c r="BP1227" s="18"/>
      <c r="BQ1227" s="18"/>
      <c r="BR1227" s="18"/>
      <c r="BS1227" s="18"/>
      <c r="BT1227" s="18"/>
      <c r="BU1227" s="18"/>
      <c r="BV1227" s="18"/>
      <c r="BW1227" s="18"/>
      <c r="BX1227" s="18"/>
      <c r="BY1227" s="18"/>
      <c r="BZ1227" s="18"/>
      <c r="CA1227" s="18"/>
      <c r="CB1227" s="18"/>
      <c r="CC1227" s="18"/>
      <c r="CD1227" s="18"/>
      <c r="CE1227" s="18"/>
      <c r="CF1227" s="18"/>
      <c r="CG1227" s="18"/>
      <c r="CH1227" s="18"/>
      <c r="CI1227" s="18"/>
      <c r="CJ1227" s="18"/>
      <c r="CK1227" s="18"/>
      <c r="CL1227" s="18"/>
    </row>
    <row r="1228" spans="46:90">
      <c r="AT1228" s="18"/>
      <c r="AU1228" s="18"/>
      <c r="AV1228" s="18"/>
      <c r="AW1228" s="18"/>
      <c r="AX1228" s="18"/>
      <c r="AY1228" s="18"/>
      <c r="AZ1228" s="18"/>
      <c r="BA1228" s="18"/>
      <c r="BB1228" s="18"/>
      <c r="BC1228" s="18"/>
      <c r="BD1228" s="18"/>
      <c r="BE1228" s="18"/>
      <c r="BF1228" s="18"/>
      <c r="BG1228" s="18"/>
      <c r="BH1228" s="18"/>
      <c r="BI1228" s="18"/>
      <c r="BJ1228" s="18"/>
      <c r="BK1228" s="18"/>
      <c r="BL1228" s="18"/>
      <c r="BM1228" s="18"/>
      <c r="BN1228" s="18"/>
      <c r="BO1228" s="18"/>
      <c r="BP1228" s="18"/>
      <c r="BQ1228" s="18"/>
      <c r="BR1228" s="18"/>
      <c r="BS1228" s="18"/>
      <c r="BT1228" s="18"/>
      <c r="BU1228" s="18"/>
      <c r="BV1228" s="18"/>
      <c r="BW1228" s="18"/>
      <c r="BX1228" s="18"/>
      <c r="BY1228" s="18"/>
      <c r="BZ1228" s="18"/>
      <c r="CA1228" s="18"/>
      <c r="CB1228" s="18"/>
      <c r="CC1228" s="18"/>
      <c r="CD1228" s="18"/>
      <c r="CE1228" s="18"/>
      <c r="CF1228" s="18"/>
      <c r="CG1228" s="18"/>
      <c r="CH1228" s="18"/>
      <c r="CI1228" s="18"/>
      <c r="CJ1228" s="18"/>
      <c r="CK1228" s="18"/>
      <c r="CL1228" s="18"/>
    </row>
    <row r="1229" spans="46:90">
      <c r="AT1229" s="18"/>
      <c r="AU1229" s="18"/>
      <c r="AV1229" s="18"/>
      <c r="AW1229" s="18"/>
      <c r="AX1229" s="18"/>
      <c r="AY1229" s="18"/>
      <c r="AZ1229" s="18"/>
      <c r="BA1229" s="18"/>
      <c r="BB1229" s="18"/>
      <c r="BC1229" s="18"/>
      <c r="BD1229" s="18"/>
      <c r="BE1229" s="18"/>
      <c r="BF1229" s="18"/>
      <c r="BG1229" s="18"/>
      <c r="BH1229" s="18"/>
      <c r="BI1229" s="18"/>
      <c r="BJ1229" s="18"/>
      <c r="BK1229" s="18"/>
      <c r="BL1229" s="18"/>
      <c r="BM1229" s="18"/>
      <c r="BN1229" s="18"/>
      <c r="BO1229" s="18"/>
      <c r="BP1229" s="18"/>
      <c r="BQ1229" s="18"/>
      <c r="BR1229" s="18"/>
      <c r="BS1229" s="18"/>
      <c r="BT1229" s="18"/>
      <c r="BU1229" s="18"/>
      <c r="BV1229" s="18"/>
      <c r="BW1229" s="18"/>
      <c r="BX1229" s="18"/>
      <c r="BY1229" s="18"/>
      <c r="BZ1229" s="18"/>
      <c r="CA1229" s="18"/>
      <c r="CB1229" s="18"/>
      <c r="CC1229" s="18"/>
      <c r="CD1229" s="18"/>
      <c r="CE1229" s="18"/>
      <c r="CF1229" s="18"/>
      <c r="CG1229" s="18"/>
      <c r="CH1229" s="18"/>
      <c r="CI1229" s="18"/>
      <c r="CJ1229" s="18"/>
      <c r="CK1229" s="18"/>
      <c r="CL1229" s="18"/>
    </row>
    <row r="1230" spans="46:90">
      <c r="AT1230" s="18"/>
      <c r="AU1230" s="18"/>
      <c r="AV1230" s="18"/>
      <c r="AW1230" s="18"/>
      <c r="AX1230" s="18"/>
      <c r="AY1230" s="18"/>
      <c r="AZ1230" s="18"/>
      <c r="BA1230" s="18"/>
      <c r="BB1230" s="18"/>
      <c r="BC1230" s="18"/>
      <c r="BD1230" s="18"/>
      <c r="BE1230" s="18"/>
      <c r="BF1230" s="18"/>
      <c r="BG1230" s="18"/>
      <c r="BH1230" s="18"/>
      <c r="BI1230" s="18"/>
      <c r="BJ1230" s="18"/>
      <c r="BK1230" s="18"/>
      <c r="BL1230" s="18"/>
      <c r="BM1230" s="18"/>
      <c r="BN1230" s="18"/>
      <c r="BO1230" s="18"/>
      <c r="BP1230" s="18"/>
      <c r="BQ1230" s="18"/>
      <c r="BR1230" s="18"/>
      <c r="BS1230" s="18"/>
      <c r="BT1230" s="18"/>
      <c r="BU1230" s="18"/>
      <c r="BV1230" s="18"/>
      <c r="BW1230" s="18"/>
      <c r="BX1230" s="18"/>
      <c r="BY1230" s="18"/>
      <c r="BZ1230" s="18"/>
      <c r="CA1230" s="18"/>
      <c r="CB1230" s="18"/>
      <c r="CC1230" s="18"/>
      <c r="CD1230" s="18"/>
      <c r="CE1230" s="18"/>
      <c r="CF1230" s="18"/>
      <c r="CG1230" s="18"/>
      <c r="CH1230" s="18"/>
      <c r="CI1230" s="18"/>
      <c r="CJ1230" s="18"/>
      <c r="CK1230" s="18"/>
      <c r="CL1230" s="18"/>
    </row>
    <row r="1231" spans="46:90">
      <c r="AT1231" s="18"/>
      <c r="AU1231" s="18"/>
      <c r="AV1231" s="18"/>
      <c r="AW1231" s="18"/>
      <c r="AX1231" s="18"/>
      <c r="AY1231" s="18"/>
      <c r="AZ1231" s="18"/>
      <c r="BA1231" s="18"/>
      <c r="BB1231" s="18"/>
      <c r="BC1231" s="18"/>
      <c r="BD1231" s="18"/>
      <c r="BE1231" s="18"/>
      <c r="BF1231" s="18"/>
      <c r="BG1231" s="18"/>
      <c r="BH1231" s="18"/>
      <c r="BI1231" s="18"/>
      <c r="BJ1231" s="18"/>
      <c r="BK1231" s="18"/>
      <c r="BL1231" s="18"/>
      <c r="BM1231" s="18"/>
      <c r="BN1231" s="18"/>
      <c r="BO1231" s="18"/>
      <c r="BP1231" s="18"/>
      <c r="BQ1231" s="18"/>
      <c r="BR1231" s="18"/>
      <c r="BS1231" s="18"/>
      <c r="BT1231" s="18"/>
      <c r="BU1231" s="18"/>
      <c r="BV1231" s="18"/>
      <c r="BW1231" s="18"/>
      <c r="BX1231" s="18"/>
      <c r="BY1231" s="18"/>
      <c r="BZ1231" s="18"/>
      <c r="CA1231" s="18"/>
      <c r="CB1231" s="18"/>
      <c r="CC1231" s="18"/>
      <c r="CD1231" s="18"/>
      <c r="CE1231" s="18"/>
      <c r="CF1231" s="18"/>
      <c r="CG1231" s="18"/>
      <c r="CH1231" s="18"/>
      <c r="CI1231" s="18"/>
      <c r="CJ1231" s="18"/>
      <c r="CK1231" s="18"/>
      <c r="CL1231" s="18"/>
    </row>
    <row r="1232" spans="46:90">
      <c r="AT1232" s="18"/>
      <c r="AU1232" s="18"/>
      <c r="AV1232" s="18"/>
      <c r="AW1232" s="18"/>
      <c r="AX1232" s="18"/>
      <c r="AY1232" s="18"/>
      <c r="AZ1232" s="18"/>
      <c r="BA1232" s="18"/>
      <c r="BB1232" s="18"/>
      <c r="BC1232" s="18"/>
      <c r="BD1232" s="18"/>
      <c r="BE1232" s="18"/>
      <c r="BF1232" s="18"/>
      <c r="BG1232" s="18"/>
      <c r="BH1232" s="18"/>
      <c r="BI1232" s="18"/>
      <c r="BJ1232" s="18"/>
      <c r="BK1232" s="18"/>
      <c r="BL1232" s="18"/>
      <c r="BM1232" s="18"/>
      <c r="BN1232" s="18"/>
      <c r="BO1232" s="18"/>
      <c r="BP1232" s="18"/>
      <c r="BQ1232" s="18"/>
      <c r="BR1232" s="18"/>
      <c r="BS1232" s="18"/>
      <c r="BT1232" s="18"/>
      <c r="BU1232" s="18"/>
      <c r="BV1232" s="18"/>
      <c r="BW1232" s="18"/>
      <c r="BX1232" s="18"/>
      <c r="BY1232" s="18"/>
      <c r="BZ1232" s="18"/>
      <c r="CA1232" s="18"/>
      <c r="CB1232" s="18"/>
      <c r="CC1232" s="18"/>
      <c r="CD1232" s="18"/>
      <c r="CE1232" s="18"/>
      <c r="CF1232" s="18"/>
      <c r="CG1232" s="18"/>
      <c r="CH1232" s="18"/>
      <c r="CI1232" s="18"/>
      <c r="CJ1232" s="18"/>
      <c r="CK1232" s="18"/>
      <c r="CL1232" s="18"/>
    </row>
    <row r="1233" spans="46:90">
      <c r="AT1233" s="18"/>
      <c r="AU1233" s="18"/>
      <c r="AV1233" s="18"/>
      <c r="AW1233" s="18"/>
      <c r="AX1233" s="18"/>
      <c r="AY1233" s="18"/>
      <c r="AZ1233" s="18"/>
      <c r="BA1233" s="18"/>
      <c r="BB1233" s="18"/>
      <c r="BC1233" s="18"/>
      <c r="BD1233" s="18"/>
      <c r="BE1233" s="18"/>
      <c r="BF1233" s="18"/>
      <c r="BG1233" s="18"/>
      <c r="BH1233" s="18"/>
      <c r="BI1233" s="18"/>
      <c r="BJ1233" s="18"/>
      <c r="BK1233" s="18"/>
      <c r="BL1233" s="18"/>
      <c r="BM1233" s="18"/>
      <c r="BN1233" s="18"/>
      <c r="BO1233" s="18"/>
      <c r="BP1233" s="18"/>
      <c r="BQ1233" s="18"/>
      <c r="BR1233" s="18"/>
      <c r="BS1233" s="18"/>
      <c r="BT1233" s="18"/>
      <c r="BU1233" s="18"/>
      <c r="BV1233" s="18"/>
      <c r="BW1233" s="18"/>
      <c r="BX1233" s="18"/>
      <c r="BY1233" s="18"/>
      <c r="BZ1233" s="18"/>
      <c r="CA1233" s="18"/>
      <c r="CB1233" s="18"/>
      <c r="CC1233" s="18"/>
      <c r="CD1233" s="18"/>
      <c r="CE1233" s="18"/>
      <c r="CF1233" s="18"/>
      <c r="CG1233" s="18"/>
      <c r="CH1233" s="18"/>
      <c r="CI1233" s="18"/>
      <c r="CJ1233" s="18"/>
      <c r="CK1233" s="18"/>
      <c r="CL1233" s="18"/>
    </row>
    <row r="1234" spans="46:90">
      <c r="AT1234" s="18"/>
      <c r="AU1234" s="18"/>
      <c r="AV1234" s="18"/>
      <c r="AW1234" s="18"/>
      <c r="AX1234" s="18"/>
      <c r="AY1234" s="18"/>
      <c r="AZ1234" s="18"/>
      <c r="BA1234" s="18"/>
      <c r="BB1234" s="18"/>
      <c r="BC1234" s="18"/>
      <c r="BD1234" s="18"/>
      <c r="BE1234" s="18"/>
      <c r="BF1234" s="18"/>
      <c r="BG1234" s="18"/>
      <c r="BH1234" s="18"/>
      <c r="BI1234" s="18"/>
      <c r="BJ1234" s="18"/>
      <c r="BK1234" s="18"/>
      <c r="BL1234" s="18"/>
      <c r="BM1234" s="18"/>
      <c r="BN1234" s="18"/>
      <c r="BO1234" s="18"/>
      <c r="BP1234" s="18"/>
      <c r="BQ1234" s="18"/>
      <c r="BR1234" s="18"/>
      <c r="BS1234" s="18"/>
      <c r="BT1234" s="18"/>
      <c r="BU1234" s="18"/>
      <c r="BV1234" s="18"/>
      <c r="BW1234" s="18"/>
      <c r="BX1234" s="18"/>
      <c r="BY1234" s="18"/>
      <c r="BZ1234" s="18"/>
      <c r="CA1234" s="18"/>
      <c r="CB1234" s="18"/>
      <c r="CC1234" s="18"/>
      <c r="CD1234" s="18"/>
      <c r="CE1234" s="18"/>
      <c r="CF1234" s="18"/>
      <c r="CG1234" s="18"/>
      <c r="CH1234" s="18"/>
      <c r="CI1234" s="18"/>
      <c r="CJ1234" s="18"/>
      <c r="CK1234" s="18"/>
      <c r="CL1234" s="18"/>
    </row>
    <row r="1235" spans="46:90">
      <c r="AT1235" s="18"/>
      <c r="AU1235" s="18"/>
      <c r="AV1235" s="18"/>
      <c r="AW1235" s="18"/>
      <c r="AX1235" s="18"/>
      <c r="AY1235" s="18"/>
      <c r="AZ1235" s="18"/>
      <c r="BA1235" s="18"/>
      <c r="BB1235" s="18"/>
      <c r="BC1235" s="18"/>
      <c r="BD1235" s="18"/>
      <c r="BE1235" s="18"/>
      <c r="BF1235" s="18"/>
      <c r="BG1235" s="18"/>
      <c r="BH1235" s="18"/>
      <c r="BI1235" s="18"/>
      <c r="BJ1235" s="18"/>
      <c r="BK1235" s="18"/>
      <c r="BL1235" s="18"/>
      <c r="BM1235" s="18"/>
      <c r="BN1235" s="18"/>
      <c r="BO1235" s="18"/>
      <c r="BP1235" s="18"/>
      <c r="BQ1235" s="18"/>
      <c r="BR1235" s="18"/>
      <c r="BS1235" s="18"/>
      <c r="BT1235" s="18"/>
      <c r="BU1235" s="18"/>
      <c r="BV1235" s="18"/>
      <c r="BW1235" s="18"/>
      <c r="BX1235" s="18"/>
      <c r="BY1235" s="18"/>
      <c r="BZ1235" s="18"/>
      <c r="CA1235" s="18"/>
      <c r="CB1235" s="18"/>
      <c r="CC1235" s="18"/>
      <c r="CD1235" s="18"/>
      <c r="CE1235" s="18"/>
      <c r="CF1235" s="18"/>
      <c r="CG1235" s="18"/>
      <c r="CH1235" s="18"/>
      <c r="CI1235" s="18"/>
      <c r="CJ1235" s="18"/>
      <c r="CK1235" s="18"/>
      <c r="CL1235" s="18"/>
    </row>
    <row r="1236" spans="46:90">
      <c r="AT1236" s="18"/>
      <c r="AU1236" s="18"/>
      <c r="AV1236" s="18"/>
      <c r="AW1236" s="18"/>
      <c r="AX1236" s="18"/>
      <c r="AY1236" s="18"/>
      <c r="AZ1236" s="18"/>
      <c r="BA1236" s="18"/>
      <c r="BB1236" s="18"/>
      <c r="BC1236" s="18"/>
      <c r="BD1236" s="18"/>
      <c r="BE1236" s="18"/>
      <c r="BF1236" s="18"/>
      <c r="BG1236" s="18"/>
      <c r="BH1236" s="18"/>
      <c r="BI1236" s="18"/>
      <c r="BJ1236" s="18"/>
      <c r="BK1236" s="18"/>
      <c r="BL1236" s="18"/>
      <c r="BM1236" s="18"/>
      <c r="BN1236" s="18"/>
      <c r="BO1236" s="18"/>
      <c r="BP1236" s="18"/>
      <c r="BQ1236" s="18"/>
      <c r="BR1236" s="18"/>
      <c r="BS1236" s="18"/>
      <c r="BT1236" s="18"/>
      <c r="BU1236" s="18"/>
      <c r="BV1236" s="18"/>
      <c r="BW1236" s="18"/>
      <c r="BX1236" s="18"/>
      <c r="BY1236" s="18"/>
      <c r="BZ1236" s="18"/>
      <c r="CA1236" s="18"/>
      <c r="CB1236" s="18"/>
      <c r="CC1236" s="18"/>
      <c r="CD1236" s="18"/>
      <c r="CE1236" s="18"/>
      <c r="CF1236" s="18"/>
      <c r="CG1236" s="18"/>
      <c r="CH1236" s="18"/>
      <c r="CI1236" s="18"/>
      <c r="CJ1236" s="18"/>
      <c r="CK1236" s="18"/>
      <c r="CL1236" s="18"/>
    </row>
    <row r="1237" spans="46:90">
      <c r="AT1237" s="18"/>
      <c r="AU1237" s="18"/>
      <c r="AV1237" s="18"/>
      <c r="AW1237" s="18"/>
      <c r="AX1237" s="18"/>
      <c r="AY1237" s="18"/>
      <c r="AZ1237" s="18"/>
      <c r="BA1237" s="18"/>
      <c r="BB1237" s="18"/>
      <c r="BC1237" s="18"/>
      <c r="BD1237" s="18"/>
      <c r="BE1237" s="18"/>
      <c r="BF1237" s="18"/>
      <c r="BG1237" s="18"/>
      <c r="BH1237" s="18"/>
      <c r="BI1237" s="18"/>
      <c r="BJ1237" s="18"/>
      <c r="BK1237" s="18"/>
      <c r="BL1237" s="18"/>
      <c r="BM1237" s="18"/>
      <c r="BN1237" s="18"/>
      <c r="BO1237" s="18"/>
      <c r="BP1237" s="18"/>
      <c r="BQ1237" s="18"/>
      <c r="BR1237" s="18"/>
      <c r="BS1237" s="18"/>
      <c r="BT1237" s="18"/>
      <c r="BU1237" s="18"/>
      <c r="BV1237" s="18"/>
      <c r="BW1237" s="18"/>
      <c r="BX1237" s="18"/>
      <c r="BY1237" s="18"/>
      <c r="BZ1237" s="18"/>
      <c r="CA1237" s="18"/>
      <c r="CB1237" s="18"/>
      <c r="CC1237" s="18"/>
      <c r="CD1237" s="18"/>
      <c r="CE1237" s="18"/>
      <c r="CF1237" s="18"/>
      <c r="CG1237" s="18"/>
      <c r="CH1237" s="18"/>
      <c r="CI1237" s="18"/>
      <c r="CJ1237" s="18"/>
      <c r="CK1237" s="18"/>
      <c r="CL1237" s="18"/>
    </row>
    <row r="1238" spans="46:90">
      <c r="AT1238" s="18"/>
      <c r="AU1238" s="18"/>
      <c r="AV1238" s="18"/>
      <c r="AW1238" s="18"/>
      <c r="AX1238" s="18"/>
      <c r="AY1238" s="18"/>
      <c r="AZ1238" s="18"/>
      <c r="BA1238" s="18"/>
      <c r="BB1238" s="18"/>
      <c r="BC1238" s="18"/>
      <c r="BD1238" s="18"/>
      <c r="BE1238" s="18"/>
      <c r="BF1238" s="18"/>
      <c r="BG1238" s="18"/>
      <c r="BH1238" s="18"/>
      <c r="BI1238" s="18"/>
      <c r="BJ1238" s="18"/>
      <c r="BK1238" s="18"/>
      <c r="BL1238" s="18"/>
      <c r="BM1238" s="18"/>
      <c r="BN1238" s="18"/>
      <c r="BO1238" s="18"/>
      <c r="BP1238" s="18"/>
      <c r="BQ1238" s="18"/>
      <c r="BR1238" s="18"/>
      <c r="BS1238" s="18"/>
      <c r="BT1238" s="18"/>
      <c r="BU1238" s="18"/>
      <c r="BV1238" s="18"/>
      <c r="BW1238" s="18"/>
      <c r="BX1238" s="18"/>
      <c r="BY1238" s="18"/>
      <c r="BZ1238" s="18"/>
      <c r="CA1238" s="18"/>
      <c r="CB1238" s="18"/>
      <c r="CC1238" s="18"/>
      <c r="CD1238" s="18"/>
      <c r="CE1238" s="18"/>
      <c r="CF1238" s="18"/>
      <c r="CG1238" s="18"/>
      <c r="CH1238" s="18"/>
      <c r="CI1238" s="18"/>
      <c r="CJ1238" s="18"/>
      <c r="CK1238" s="18"/>
      <c r="CL1238" s="18"/>
    </row>
    <row r="1239" spans="46:90">
      <c r="AT1239" s="18"/>
      <c r="AU1239" s="18"/>
      <c r="AV1239" s="18"/>
      <c r="AW1239" s="18"/>
      <c r="AX1239" s="18"/>
      <c r="AY1239" s="18"/>
      <c r="AZ1239" s="18"/>
      <c r="BA1239" s="18"/>
      <c r="BB1239" s="18"/>
      <c r="BC1239" s="18"/>
      <c r="BD1239" s="18"/>
      <c r="BE1239" s="18"/>
      <c r="BF1239" s="18"/>
      <c r="BG1239" s="18"/>
      <c r="BH1239" s="18"/>
      <c r="BI1239" s="18"/>
      <c r="BJ1239" s="18"/>
      <c r="BK1239" s="18"/>
      <c r="BL1239" s="18"/>
      <c r="BM1239" s="18"/>
      <c r="BN1239" s="18"/>
      <c r="BO1239" s="18"/>
      <c r="BP1239" s="18"/>
      <c r="BQ1239" s="18"/>
      <c r="BR1239" s="18"/>
      <c r="BS1239" s="18"/>
      <c r="BT1239" s="18"/>
      <c r="BU1239" s="18"/>
      <c r="BV1239" s="18"/>
      <c r="BW1239" s="18"/>
      <c r="BX1239" s="18"/>
      <c r="BY1239" s="18"/>
      <c r="BZ1239" s="18"/>
      <c r="CA1239" s="18"/>
      <c r="CB1239" s="18"/>
      <c r="CC1239" s="18"/>
      <c r="CD1239" s="18"/>
      <c r="CE1239" s="18"/>
      <c r="CF1239" s="18"/>
      <c r="CG1239" s="18"/>
      <c r="CH1239" s="18"/>
      <c r="CI1239" s="18"/>
      <c r="CJ1239" s="18"/>
      <c r="CK1239" s="18"/>
      <c r="CL1239" s="18"/>
    </row>
    <row r="1240" spans="46:90">
      <c r="AT1240" s="18"/>
      <c r="AU1240" s="18"/>
      <c r="AV1240" s="18"/>
      <c r="AW1240" s="18"/>
      <c r="AX1240" s="18"/>
      <c r="AY1240" s="18"/>
      <c r="AZ1240" s="18"/>
      <c r="BA1240" s="18"/>
      <c r="BB1240" s="18"/>
      <c r="BC1240" s="18"/>
      <c r="BD1240" s="18"/>
      <c r="BE1240" s="18"/>
      <c r="BF1240" s="18"/>
      <c r="BG1240" s="18"/>
      <c r="BH1240" s="18"/>
      <c r="BI1240" s="18"/>
      <c r="BJ1240" s="18"/>
      <c r="BK1240" s="18"/>
      <c r="BL1240" s="18"/>
      <c r="BM1240" s="18"/>
      <c r="BN1240" s="18"/>
      <c r="BO1240" s="18"/>
      <c r="BP1240" s="18"/>
      <c r="BQ1240" s="18"/>
      <c r="BR1240" s="18"/>
      <c r="BS1240" s="18"/>
      <c r="BT1240" s="18"/>
      <c r="BU1240" s="18"/>
      <c r="BV1240" s="18"/>
      <c r="BW1240" s="18"/>
      <c r="BX1240" s="18"/>
      <c r="BY1240" s="18"/>
      <c r="BZ1240" s="18"/>
      <c r="CA1240" s="18"/>
      <c r="CB1240" s="18"/>
      <c r="CC1240" s="18"/>
      <c r="CD1240" s="18"/>
      <c r="CE1240" s="18"/>
      <c r="CF1240" s="18"/>
      <c r="CG1240" s="18"/>
      <c r="CH1240" s="18"/>
      <c r="CI1240" s="18"/>
      <c r="CJ1240" s="18"/>
      <c r="CK1240" s="18"/>
      <c r="CL1240" s="18"/>
    </row>
    <row r="1241" spans="46:90">
      <c r="AT1241" s="18"/>
      <c r="AU1241" s="18"/>
      <c r="AV1241" s="18"/>
      <c r="AW1241" s="18"/>
      <c r="AX1241" s="18"/>
      <c r="AY1241" s="18"/>
      <c r="AZ1241" s="18"/>
      <c r="BA1241" s="18"/>
      <c r="BB1241" s="18"/>
      <c r="BC1241" s="18"/>
      <c r="BD1241" s="18"/>
      <c r="BE1241" s="18"/>
      <c r="BF1241" s="18"/>
      <c r="BG1241" s="18"/>
      <c r="BH1241" s="18"/>
      <c r="BI1241" s="18"/>
      <c r="BJ1241" s="18"/>
      <c r="BK1241" s="18"/>
      <c r="BL1241" s="18"/>
      <c r="BM1241" s="18"/>
      <c r="BN1241" s="18"/>
      <c r="BO1241" s="18"/>
      <c r="BP1241" s="18"/>
      <c r="BQ1241" s="18"/>
      <c r="BR1241" s="18"/>
      <c r="BS1241" s="18"/>
      <c r="BT1241" s="18"/>
      <c r="BU1241" s="18"/>
      <c r="BV1241" s="18"/>
      <c r="BW1241" s="18"/>
      <c r="BX1241" s="18"/>
      <c r="BY1241" s="18"/>
      <c r="BZ1241" s="18"/>
      <c r="CA1241" s="18"/>
      <c r="CB1241" s="18"/>
      <c r="CC1241" s="18"/>
      <c r="CD1241" s="18"/>
      <c r="CE1241" s="18"/>
      <c r="CF1241" s="18"/>
      <c r="CG1241" s="18"/>
      <c r="CH1241" s="18"/>
      <c r="CI1241" s="18"/>
      <c r="CJ1241" s="18"/>
      <c r="CK1241" s="18"/>
      <c r="CL1241" s="18"/>
    </row>
    <row r="1242" spans="46:90">
      <c r="AT1242" s="18"/>
      <c r="AU1242" s="18"/>
      <c r="AV1242" s="18"/>
      <c r="AW1242" s="18"/>
      <c r="AX1242" s="18"/>
      <c r="AY1242" s="18"/>
      <c r="AZ1242" s="18"/>
      <c r="BA1242" s="18"/>
      <c r="BB1242" s="18"/>
      <c r="BC1242" s="18"/>
      <c r="BD1242" s="18"/>
      <c r="BE1242" s="18"/>
      <c r="BF1242" s="18"/>
      <c r="BG1242" s="18"/>
      <c r="BH1242" s="18"/>
      <c r="BI1242" s="18"/>
      <c r="BJ1242" s="18"/>
      <c r="BK1242" s="18"/>
      <c r="BL1242" s="18"/>
      <c r="BM1242" s="18"/>
      <c r="BN1242" s="18"/>
      <c r="BO1242" s="18"/>
      <c r="BP1242" s="18"/>
      <c r="BQ1242" s="18"/>
      <c r="BR1242" s="18"/>
      <c r="BS1242" s="18"/>
      <c r="BT1242" s="18"/>
      <c r="BU1242" s="18"/>
      <c r="BV1242" s="18"/>
      <c r="BW1242" s="18"/>
      <c r="BX1242" s="18"/>
      <c r="BY1242" s="18"/>
      <c r="BZ1242" s="18"/>
      <c r="CA1242" s="18"/>
      <c r="CB1242" s="18"/>
      <c r="CC1242" s="18"/>
      <c r="CD1242" s="18"/>
      <c r="CE1242" s="18"/>
      <c r="CF1242" s="18"/>
      <c r="CG1242" s="18"/>
      <c r="CH1242" s="18"/>
      <c r="CI1242" s="18"/>
      <c r="CJ1242" s="18"/>
      <c r="CK1242" s="18"/>
      <c r="CL1242" s="18"/>
    </row>
    <row r="1243" spans="46:90">
      <c r="AT1243" s="18"/>
      <c r="AU1243" s="18"/>
      <c r="AV1243" s="18"/>
      <c r="AW1243" s="18"/>
      <c r="AX1243" s="18"/>
      <c r="AY1243" s="18"/>
      <c r="AZ1243" s="18"/>
      <c r="BA1243" s="18"/>
      <c r="BB1243" s="18"/>
      <c r="BC1243" s="18"/>
      <c r="BD1243" s="18"/>
      <c r="BE1243" s="18"/>
      <c r="BF1243" s="18"/>
      <c r="BG1243" s="18"/>
      <c r="BH1243" s="18"/>
      <c r="BI1243" s="18"/>
      <c r="BJ1243" s="18"/>
      <c r="BK1243" s="18"/>
      <c r="BL1243" s="18"/>
      <c r="BM1243" s="18"/>
      <c r="BN1243" s="18"/>
      <c r="BO1243" s="18"/>
      <c r="BP1243" s="18"/>
      <c r="BQ1243" s="18"/>
      <c r="BR1243" s="18"/>
      <c r="BS1243" s="18"/>
      <c r="BT1243" s="18"/>
      <c r="BU1243" s="18"/>
      <c r="BV1243" s="18"/>
      <c r="BW1243" s="18"/>
      <c r="BX1243" s="18"/>
      <c r="BY1243" s="18"/>
      <c r="BZ1243" s="18"/>
      <c r="CA1243" s="18"/>
      <c r="CB1243" s="18"/>
      <c r="CC1243" s="18"/>
      <c r="CD1243" s="18"/>
      <c r="CE1243" s="18"/>
      <c r="CF1243" s="18"/>
      <c r="CG1243" s="18"/>
      <c r="CH1243" s="18"/>
      <c r="CI1243" s="18"/>
      <c r="CJ1243" s="18"/>
      <c r="CK1243" s="18"/>
      <c r="CL1243" s="18"/>
    </row>
    <row r="1244" spans="46:90">
      <c r="AT1244" s="18"/>
      <c r="AU1244" s="18"/>
      <c r="AV1244" s="18"/>
      <c r="AW1244" s="18"/>
      <c r="AX1244" s="18"/>
      <c r="AY1244" s="18"/>
      <c r="AZ1244" s="18"/>
      <c r="BA1244" s="18"/>
      <c r="BB1244" s="18"/>
      <c r="BC1244" s="18"/>
      <c r="BD1244" s="18"/>
      <c r="BE1244" s="18"/>
      <c r="BF1244" s="18"/>
      <c r="BG1244" s="18"/>
      <c r="BH1244" s="18"/>
      <c r="BI1244" s="18"/>
      <c r="BJ1244" s="18"/>
      <c r="BK1244" s="18"/>
      <c r="BL1244" s="18"/>
      <c r="BM1244" s="18"/>
      <c r="BN1244" s="18"/>
      <c r="BO1244" s="18"/>
      <c r="BP1244" s="18"/>
      <c r="BQ1244" s="18"/>
      <c r="BR1244" s="18"/>
      <c r="BS1244" s="18"/>
      <c r="BT1244" s="18"/>
      <c r="BU1244" s="18"/>
      <c r="BV1244" s="18"/>
      <c r="BW1244" s="18"/>
      <c r="BX1244" s="18"/>
      <c r="BY1244" s="18"/>
      <c r="BZ1244" s="18"/>
      <c r="CA1244" s="18"/>
      <c r="CB1244" s="18"/>
      <c r="CC1244" s="18"/>
      <c r="CD1244" s="18"/>
      <c r="CE1244" s="18"/>
      <c r="CF1244" s="18"/>
      <c r="CG1244" s="18"/>
      <c r="CH1244" s="18"/>
      <c r="CI1244" s="18"/>
      <c r="CJ1244" s="18"/>
      <c r="CK1244" s="18"/>
      <c r="CL1244" s="18"/>
    </row>
    <row r="1245" spans="46:90">
      <c r="AT1245" s="18"/>
      <c r="AU1245" s="18"/>
      <c r="AV1245" s="18"/>
      <c r="AW1245" s="18"/>
      <c r="AX1245" s="18"/>
      <c r="AY1245" s="18"/>
      <c r="AZ1245" s="18"/>
      <c r="BA1245" s="18"/>
      <c r="BB1245" s="18"/>
      <c r="BC1245" s="18"/>
      <c r="BD1245" s="18"/>
      <c r="BE1245" s="18"/>
      <c r="BF1245" s="18"/>
      <c r="BG1245" s="18"/>
      <c r="BH1245" s="18"/>
      <c r="BI1245" s="18"/>
      <c r="BJ1245" s="18"/>
      <c r="BK1245" s="18"/>
      <c r="BL1245" s="18"/>
      <c r="BM1245" s="18"/>
      <c r="BN1245" s="18"/>
      <c r="BO1245" s="18"/>
      <c r="BP1245" s="18"/>
      <c r="BQ1245" s="18"/>
      <c r="BR1245" s="18"/>
      <c r="BS1245" s="18"/>
      <c r="BT1245" s="18"/>
      <c r="BU1245" s="18"/>
      <c r="BV1245" s="18"/>
      <c r="BW1245" s="18"/>
      <c r="BX1245" s="18"/>
      <c r="BY1245" s="18"/>
      <c r="BZ1245" s="18"/>
      <c r="CA1245" s="18"/>
      <c r="CB1245" s="18"/>
      <c r="CC1245" s="18"/>
      <c r="CD1245" s="18"/>
      <c r="CE1245" s="18"/>
      <c r="CF1245" s="18"/>
      <c r="CG1245" s="18"/>
      <c r="CH1245" s="18"/>
      <c r="CI1245" s="18"/>
      <c r="CJ1245" s="18"/>
      <c r="CK1245" s="18"/>
      <c r="CL1245" s="18"/>
    </row>
    <row r="1246" spans="46:90">
      <c r="AT1246" s="18"/>
      <c r="AU1246" s="18"/>
      <c r="AV1246" s="18"/>
      <c r="AW1246" s="18"/>
      <c r="AX1246" s="18"/>
      <c r="AY1246" s="18"/>
      <c r="AZ1246" s="18"/>
      <c r="BA1246" s="18"/>
      <c r="BB1246" s="18"/>
      <c r="BC1246" s="18"/>
      <c r="BD1246" s="18"/>
      <c r="BE1246" s="18"/>
      <c r="BF1246" s="18"/>
      <c r="BG1246" s="18"/>
      <c r="BH1246" s="18"/>
      <c r="BI1246" s="18"/>
      <c r="BJ1246" s="18"/>
      <c r="BK1246" s="18"/>
      <c r="BL1246" s="18"/>
      <c r="BM1246" s="18"/>
      <c r="BN1246" s="18"/>
      <c r="BO1246" s="18"/>
      <c r="BP1246" s="18"/>
      <c r="BQ1246" s="18"/>
      <c r="BR1246" s="18"/>
      <c r="BS1246" s="18"/>
      <c r="BT1246" s="18"/>
      <c r="BU1246" s="18"/>
      <c r="BV1246" s="18"/>
      <c r="BW1246" s="18"/>
      <c r="BX1246" s="18"/>
      <c r="BY1246" s="18"/>
      <c r="BZ1246" s="18"/>
      <c r="CA1246" s="18"/>
      <c r="CB1246" s="18"/>
      <c r="CC1246" s="18"/>
      <c r="CD1246" s="18"/>
      <c r="CE1246" s="18"/>
      <c r="CF1246" s="18"/>
      <c r="CG1246" s="18"/>
      <c r="CH1246" s="18"/>
      <c r="CI1246" s="18"/>
      <c r="CJ1246" s="18"/>
      <c r="CK1246" s="18"/>
      <c r="CL1246" s="18"/>
    </row>
    <row r="1247" spans="46:90">
      <c r="AT1247" s="18"/>
      <c r="AU1247" s="18"/>
      <c r="AV1247" s="18"/>
      <c r="AW1247" s="18"/>
      <c r="AX1247" s="18"/>
      <c r="AY1247" s="18"/>
      <c r="AZ1247" s="18"/>
      <c r="BA1247" s="18"/>
      <c r="BB1247" s="18"/>
      <c r="BC1247" s="18"/>
      <c r="BD1247" s="18"/>
      <c r="BE1247" s="18"/>
      <c r="BF1247" s="18"/>
      <c r="BG1247" s="18"/>
      <c r="BH1247" s="18"/>
      <c r="BI1247" s="18"/>
      <c r="BJ1247" s="18"/>
      <c r="BK1247" s="18"/>
      <c r="BL1247" s="18"/>
      <c r="BM1247" s="18"/>
      <c r="BN1247" s="18"/>
      <c r="BO1247" s="18"/>
      <c r="BP1247" s="18"/>
      <c r="BQ1247" s="18"/>
      <c r="BR1247" s="18"/>
      <c r="BS1247" s="18"/>
      <c r="BT1247" s="18"/>
      <c r="BU1247" s="18"/>
      <c r="BV1247" s="18"/>
      <c r="BW1247" s="18"/>
      <c r="BX1247" s="18"/>
      <c r="BY1247" s="18"/>
      <c r="BZ1247" s="18"/>
      <c r="CA1247" s="18"/>
      <c r="CB1247" s="18"/>
      <c r="CC1247" s="18"/>
      <c r="CD1247" s="18"/>
      <c r="CE1247" s="18"/>
      <c r="CF1247" s="18"/>
      <c r="CG1247" s="18"/>
      <c r="CH1247" s="18"/>
      <c r="CI1247" s="18"/>
      <c r="CJ1247" s="18"/>
      <c r="CK1247" s="18"/>
      <c r="CL1247" s="18"/>
    </row>
    <row r="1248" spans="46:90">
      <c r="AT1248" s="18"/>
      <c r="AU1248" s="18"/>
      <c r="AV1248" s="18"/>
      <c r="AW1248" s="18"/>
      <c r="AX1248" s="18"/>
      <c r="AY1248" s="18"/>
      <c r="AZ1248" s="18"/>
      <c r="BA1248" s="18"/>
      <c r="BB1248" s="18"/>
      <c r="BC1248" s="18"/>
      <c r="BD1248" s="18"/>
      <c r="BE1248" s="18"/>
      <c r="BF1248" s="18"/>
      <c r="BG1248" s="18"/>
      <c r="BH1248" s="18"/>
      <c r="BI1248" s="18"/>
      <c r="BJ1248" s="18"/>
      <c r="BK1248" s="18"/>
      <c r="BL1248" s="18"/>
      <c r="BM1248" s="18"/>
      <c r="BN1248" s="18"/>
      <c r="BO1248" s="18"/>
      <c r="BP1248" s="18"/>
      <c r="BQ1248" s="18"/>
      <c r="BR1248" s="18"/>
      <c r="BS1248" s="18"/>
      <c r="BT1248" s="18"/>
      <c r="BU1248" s="18"/>
      <c r="BV1248" s="18"/>
      <c r="BW1248" s="18"/>
      <c r="BX1248" s="18"/>
      <c r="BY1248" s="18"/>
      <c r="BZ1248" s="18"/>
      <c r="CA1248" s="18"/>
      <c r="CB1248" s="18"/>
      <c r="CC1248" s="18"/>
      <c r="CD1248" s="18"/>
      <c r="CE1248" s="18"/>
      <c r="CF1248" s="18"/>
      <c r="CG1248" s="18"/>
      <c r="CH1248" s="18"/>
      <c r="CI1248" s="18"/>
      <c r="CJ1248" s="18"/>
      <c r="CK1248" s="18"/>
      <c r="CL1248" s="18"/>
    </row>
    <row r="1249" spans="46:90">
      <c r="AT1249" s="18"/>
      <c r="AU1249" s="18"/>
      <c r="AV1249" s="18"/>
      <c r="AW1249" s="18"/>
      <c r="AX1249" s="18"/>
      <c r="AY1249" s="18"/>
      <c r="AZ1249" s="18"/>
      <c r="BA1249" s="18"/>
      <c r="BB1249" s="18"/>
      <c r="BC1249" s="18"/>
      <c r="BD1249" s="18"/>
      <c r="BE1249" s="18"/>
      <c r="BF1249" s="18"/>
      <c r="BG1249" s="18"/>
      <c r="BH1249" s="18"/>
      <c r="BI1249" s="18"/>
      <c r="BJ1249" s="18"/>
      <c r="BK1249" s="18"/>
      <c r="BL1249" s="18"/>
      <c r="BM1249" s="18"/>
      <c r="BN1249" s="18"/>
      <c r="BO1249" s="18"/>
      <c r="BP1249" s="18"/>
      <c r="BQ1249" s="18"/>
      <c r="BR1249" s="18"/>
      <c r="BS1249" s="18"/>
      <c r="BT1249" s="18"/>
      <c r="BU1249" s="18"/>
      <c r="BV1249" s="18"/>
      <c r="BW1249" s="18"/>
      <c r="BX1249" s="18"/>
      <c r="BY1249" s="18"/>
      <c r="BZ1249" s="18"/>
      <c r="CA1249" s="18"/>
      <c r="CB1249" s="18"/>
      <c r="CC1249" s="18"/>
      <c r="CD1249" s="18"/>
      <c r="CE1249" s="18"/>
      <c r="CF1249" s="18"/>
      <c r="CG1249" s="18"/>
      <c r="CH1249" s="18"/>
      <c r="CI1249" s="18"/>
      <c r="CJ1249" s="18"/>
      <c r="CK1249" s="18"/>
      <c r="CL1249" s="18"/>
    </row>
    <row r="1250" spans="46:90">
      <c r="AT1250" s="18"/>
      <c r="AU1250" s="18"/>
      <c r="AV1250" s="18"/>
      <c r="AW1250" s="18"/>
      <c r="AX1250" s="18"/>
      <c r="AY1250" s="18"/>
      <c r="AZ1250" s="18"/>
      <c r="BA1250" s="18"/>
      <c r="BB1250" s="18"/>
      <c r="BC1250" s="18"/>
      <c r="BD1250" s="18"/>
      <c r="BE1250" s="18"/>
      <c r="BF1250" s="18"/>
      <c r="BG1250" s="18"/>
      <c r="BH1250" s="18"/>
      <c r="BI1250" s="18"/>
      <c r="BJ1250" s="18"/>
      <c r="BK1250" s="18"/>
      <c r="BL1250" s="18"/>
      <c r="BM1250" s="18"/>
      <c r="BN1250" s="18"/>
      <c r="BO1250" s="18"/>
      <c r="BP1250" s="18"/>
      <c r="BQ1250" s="18"/>
      <c r="BR1250" s="18"/>
      <c r="BS1250" s="18"/>
      <c r="BT1250" s="18"/>
      <c r="BU1250" s="18"/>
      <c r="BV1250" s="18"/>
      <c r="BW1250" s="18"/>
      <c r="BX1250" s="18"/>
      <c r="BY1250" s="18"/>
      <c r="BZ1250" s="18"/>
      <c r="CA1250" s="18"/>
      <c r="CB1250" s="18"/>
      <c r="CC1250" s="18"/>
      <c r="CD1250" s="18"/>
      <c r="CE1250" s="18"/>
      <c r="CF1250" s="18"/>
      <c r="CG1250" s="18"/>
      <c r="CH1250" s="18"/>
      <c r="CI1250" s="18"/>
      <c r="CJ1250" s="18"/>
      <c r="CK1250" s="18"/>
      <c r="CL1250" s="18"/>
    </row>
    <row r="1251" spans="46:90">
      <c r="AT1251" s="18"/>
      <c r="AU1251" s="18"/>
      <c r="AV1251" s="18"/>
      <c r="AW1251" s="18"/>
      <c r="AX1251" s="18"/>
      <c r="AY1251" s="18"/>
      <c r="AZ1251" s="18"/>
      <c r="BA1251" s="18"/>
      <c r="BB1251" s="18"/>
      <c r="BC1251" s="18"/>
      <c r="BD1251" s="18"/>
      <c r="BE1251" s="18"/>
      <c r="BF1251" s="18"/>
      <c r="BG1251" s="18"/>
      <c r="BH1251" s="18"/>
      <c r="BI1251" s="18"/>
      <c r="BJ1251" s="18"/>
      <c r="BK1251" s="18"/>
      <c r="BL1251" s="18"/>
      <c r="BM1251" s="18"/>
      <c r="BN1251" s="18"/>
      <c r="BO1251" s="18"/>
      <c r="BP1251" s="18"/>
      <c r="BQ1251" s="18"/>
      <c r="BR1251" s="18"/>
      <c r="BS1251" s="18"/>
      <c r="BT1251" s="18"/>
      <c r="BU1251" s="18"/>
      <c r="BV1251" s="18"/>
      <c r="BW1251" s="18"/>
      <c r="BX1251" s="18"/>
      <c r="BY1251" s="18"/>
      <c r="BZ1251" s="18"/>
      <c r="CA1251" s="18"/>
      <c r="CB1251" s="18"/>
      <c r="CC1251" s="18"/>
      <c r="CD1251" s="18"/>
      <c r="CE1251" s="18"/>
      <c r="CF1251" s="18"/>
      <c r="CG1251" s="18"/>
      <c r="CH1251" s="18"/>
      <c r="CI1251" s="18"/>
      <c r="CJ1251" s="18"/>
      <c r="CK1251" s="18"/>
      <c r="CL1251" s="18"/>
    </row>
    <row r="1252" spans="46:90">
      <c r="AT1252" s="18"/>
      <c r="AU1252" s="18"/>
      <c r="AV1252" s="18"/>
      <c r="AW1252" s="18"/>
      <c r="AX1252" s="18"/>
      <c r="AY1252" s="18"/>
      <c r="AZ1252" s="18"/>
      <c r="BA1252" s="18"/>
      <c r="BB1252" s="18"/>
      <c r="BC1252" s="18"/>
      <c r="BD1252" s="18"/>
      <c r="BE1252" s="18"/>
      <c r="BF1252" s="18"/>
      <c r="BG1252" s="18"/>
      <c r="BH1252" s="18"/>
      <c r="BI1252" s="18"/>
      <c r="BJ1252" s="18"/>
      <c r="BK1252" s="18"/>
      <c r="BL1252" s="18"/>
      <c r="BM1252" s="18"/>
      <c r="BN1252" s="18"/>
      <c r="BO1252" s="18"/>
      <c r="BP1252" s="18"/>
      <c r="BQ1252" s="18"/>
      <c r="BR1252" s="18"/>
      <c r="BS1252" s="18"/>
      <c r="BT1252" s="18"/>
      <c r="BU1252" s="18"/>
      <c r="BV1252" s="18"/>
      <c r="BW1252" s="18"/>
      <c r="BX1252" s="18"/>
      <c r="BY1252" s="18"/>
      <c r="BZ1252" s="18"/>
      <c r="CA1252" s="18"/>
      <c r="CB1252" s="18"/>
      <c r="CC1252" s="18"/>
      <c r="CD1252" s="18"/>
      <c r="CE1252" s="18"/>
      <c r="CF1252" s="18"/>
      <c r="CG1252" s="18"/>
      <c r="CH1252" s="18"/>
      <c r="CI1252" s="18"/>
      <c r="CJ1252" s="18"/>
      <c r="CK1252" s="18"/>
      <c r="CL1252" s="18"/>
    </row>
    <row r="1253" spans="46:90">
      <c r="AT1253" s="18"/>
      <c r="AU1253" s="18"/>
      <c r="AV1253" s="18"/>
      <c r="AW1253" s="18"/>
      <c r="AX1253" s="18"/>
      <c r="AY1253" s="18"/>
      <c r="AZ1253" s="18"/>
      <c r="BA1253" s="18"/>
      <c r="BB1253" s="18"/>
      <c r="BC1253" s="18"/>
      <c r="BD1253" s="18"/>
      <c r="BE1253" s="18"/>
      <c r="BF1253" s="18"/>
      <c r="BG1253" s="18"/>
      <c r="BH1253" s="18"/>
      <c r="BI1253" s="18"/>
      <c r="BJ1253" s="18"/>
      <c r="BK1253" s="18"/>
      <c r="BL1253" s="18"/>
      <c r="BM1253" s="18"/>
      <c r="BN1253" s="18"/>
      <c r="BO1253" s="18"/>
      <c r="BP1253" s="18"/>
      <c r="BQ1253" s="18"/>
      <c r="BR1253" s="18"/>
      <c r="BS1253" s="18"/>
      <c r="BT1253" s="18"/>
      <c r="BU1253" s="18"/>
      <c r="BV1253" s="18"/>
      <c r="BW1253" s="18"/>
      <c r="BX1253" s="18"/>
      <c r="BY1253" s="18"/>
      <c r="BZ1253" s="18"/>
      <c r="CA1253" s="18"/>
      <c r="CB1253" s="18"/>
      <c r="CC1253" s="18"/>
      <c r="CD1253" s="18"/>
      <c r="CE1253" s="18"/>
      <c r="CF1253" s="18"/>
      <c r="CG1253" s="18"/>
      <c r="CH1253" s="18"/>
      <c r="CI1253" s="18"/>
      <c r="CJ1253" s="18"/>
      <c r="CK1253" s="18"/>
      <c r="CL1253" s="18"/>
    </row>
    <row r="1254" spans="46:90">
      <c r="AT1254" s="18"/>
      <c r="AU1254" s="18"/>
      <c r="AV1254" s="18"/>
      <c r="AW1254" s="18"/>
      <c r="AX1254" s="18"/>
      <c r="AY1254" s="18"/>
      <c r="AZ1254" s="18"/>
      <c r="BA1254" s="18"/>
      <c r="BB1254" s="18"/>
      <c r="BC1254" s="18"/>
      <c r="BD1254" s="18"/>
      <c r="BE1254" s="18"/>
      <c r="BF1254" s="18"/>
      <c r="BG1254" s="18"/>
      <c r="BH1254" s="18"/>
      <c r="BI1254" s="18"/>
      <c r="BJ1254" s="18"/>
      <c r="BK1254" s="18"/>
      <c r="BL1254" s="18"/>
      <c r="BM1254" s="18"/>
      <c r="BN1254" s="18"/>
      <c r="BO1254" s="18"/>
      <c r="BP1254" s="18"/>
      <c r="BQ1254" s="18"/>
      <c r="BR1254" s="18"/>
      <c r="BS1254" s="18"/>
      <c r="BT1254" s="18"/>
      <c r="BU1254" s="18"/>
      <c r="BV1254" s="18"/>
      <c r="BW1254" s="18"/>
      <c r="BX1254" s="18"/>
      <c r="BY1254" s="18"/>
      <c r="BZ1254" s="18"/>
      <c r="CA1254" s="18"/>
      <c r="CB1254" s="18"/>
      <c r="CC1254" s="18"/>
      <c r="CD1254" s="18"/>
      <c r="CE1254" s="18"/>
      <c r="CF1254" s="18"/>
      <c r="CG1254" s="18"/>
      <c r="CH1254" s="18"/>
      <c r="CI1254" s="18"/>
      <c r="CJ1254" s="18"/>
      <c r="CK1254" s="18"/>
      <c r="CL1254" s="18"/>
    </row>
    <row r="1255" spans="46:90">
      <c r="AT1255" s="18"/>
      <c r="AU1255" s="18"/>
      <c r="AV1255" s="18"/>
      <c r="AW1255" s="18"/>
      <c r="AX1255" s="18"/>
      <c r="AY1255" s="18"/>
      <c r="AZ1255" s="18"/>
      <c r="BA1255" s="18"/>
      <c r="BB1255" s="18"/>
      <c r="BC1255" s="18"/>
      <c r="BD1255" s="18"/>
      <c r="BE1255" s="18"/>
      <c r="BF1255" s="18"/>
      <c r="BG1255" s="18"/>
      <c r="BH1255" s="18"/>
      <c r="BI1255" s="18"/>
      <c r="BJ1255" s="18"/>
      <c r="BK1255" s="18"/>
      <c r="BL1255" s="18"/>
      <c r="BM1255" s="18"/>
      <c r="BN1255" s="18"/>
      <c r="BO1255" s="18"/>
      <c r="BP1255" s="18"/>
      <c r="BQ1255" s="18"/>
      <c r="BR1255" s="18"/>
      <c r="BS1255" s="18"/>
      <c r="BT1255" s="18"/>
      <c r="BU1255" s="18"/>
      <c r="BV1255" s="18"/>
      <c r="BW1255" s="18"/>
      <c r="BX1255" s="18"/>
      <c r="BY1255" s="18"/>
      <c r="BZ1255" s="18"/>
      <c r="CA1255" s="18"/>
      <c r="CB1255" s="18"/>
      <c r="CC1255" s="18"/>
      <c r="CD1255" s="18"/>
      <c r="CE1255" s="18"/>
      <c r="CF1255" s="18"/>
      <c r="CG1255" s="18"/>
      <c r="CH1255" s="18"/>
      <c r="CI1255" s="18"/>
      <c r="CJ1255" s="18"/>
      <c r="CK1255" s="18"/>
      <c r="CL1255" s="18"/>
    </row>
    <row r="1256" spans="46:90">
      <c r="AT1256" s="18"/>
      <c r="AU1256" s="18"/>
      <c r="AV1256" s="18"/>
      <c r="AW1256" s="18"/>
      <c r="AX1256" s="18"/>
      <c r="AY1256" s="18"/>
      <c r="AZ1256" s="18"/>
      <c r="BA1256" s="18"/>
      <c r="BB1256" s="18"/>
      <c r="BC1256" s="18"/>
      <c r="BD1256" s="18"/>
      <c r="BE1256" s="18"/>
      <c r="BF1256" s="18"/>
      <c r="BG1256" s="18"/>
      <c r="BH1256" s="18"/>
      <c r="BI1256" s="18"/>
      <c r="BJ1256" s="18"/>
      <c r="BK1256" s="18"/>
      <c r="BL1256" s="18"/>
      <c r="BM1256" s="18"/>
      <c r="BN1256" s="18"/>
      <c r="BO1256" s="18"/>
      <c r="BP1256" s="18"/>
      <c r="BQ1256" s="18"/>
      <c r="BR1256" s="18"/>
      <c r="BS1256" s="18"/>
      <c r="BT1256" s="18"/>
      <c r="BU1256" s="18"/>
      <c r="BV1256" s="18"/>
      <c r="BW1256" s="18"/>
      <c r="BX1256" s="18"/>
      <c r="BY1256" s="18"/>
      <c r="BZ1256" s="18"/>
      <c r="CA1256" s="18"/>
      <c r="CB1256" s="18"/>
      <c r="CC1256" s="18"/>
      <c r="CD1256" s="18"/>
      <c r="CE1256" s="18"/>
      <c r="CF1256" s="18"/>
      <c r="CG1256" s="18"/>
      <c r="CH1256" s="18"/>
      <c r="CI1256" s="18"/>
      <c r="CJ1256" s="18"/>
      <c r="CK1256" s="18"/>
      <c r="CL1256" s="18"/>
    </row>
    <row r="1257" spans="46:90">
      <c r="AT1257" s="18"/>
      <c r="AU1257" s="18"/>
      <c r="AV1257" s="18"/>
      <c r="AW1257" s="18"/>
      <c r="AX1257" s="18"/>
      <c r="AY1257" s="18"/>
      <c r="AZ1257" s="18"/>
      <c r="BA1257" s="18"/>
      <c r="BB1257" s="18"/>
      <c r="BC1257" s="18"/>
      <c r="BD1257" s="18"/>
      <c r="BE1257" s="18"/>
      <c r="BF1257" s="18"/>
      <c r="BG1257" s="18"/>
      <c r="BH1257" s="18"/>
      <c r="BI1257" s="18"/>
      <c r="BJ1257" s="18"/>
      <c r="BK1257" s="18"/>
      <c r="BL1257" s="18"/>
      <c r="BM1257" s="18"/>
      <c r="BN1257" s="18"/>
      <c r="BO1257" s="18"/>
      <c r="BP1257" s="18"/>
      <c r="BQ1257" s="18"/>
      <c r="BR1257" s="18"/>
      <c r="BS1257" s="18"/>
      <c r="BT1257" s="18"/>
      <c r="BU1257" s="18"/>
      <c r="BV1257" s="18"/>
      <c r="BW1257" s="18"/>
      <c r="BX1257" s="18"/>
      <c r="BY1257" s="18"/>
      <c r="BZ1257" s="18"/>
      <c r="CA1257" s="18"/>
      <c r="CB1257" s="18"/>
      <c r="CC1257" s="18"/>
      <c r="CD1257" s="18"/>
      <c r="CE1257" s="18"/>
      <c r="CF1257" s="18"/>
      <c r="CG1257" s="18"/>
      <c r="CH1257" s="18"/>
      <c r="CI1257" s="18"/>
      <c r="CJ1257" s="18"/>
      <c r="CK1257" s="18"/>
      <c r="CL1257" s="18"/>
    </row>
    <row r="1258" spans="46:90">
      <c r="AT1258" s="18"/>
      <c r="AU1258" s="18"/>
      <c r="AV1258" s="18"/>
      <c r="AW1258" s="18"/>
      <c r="AX1258" s="18"/>
      <c r="AY1258" s="18"/>
      <c r="AZ1258" s="18"/>
      <c r="BA1258" s="18"/>
      <c r="BB1258" s="18"/>
      <c r="BC1258" s="18"/>
      <c r="BD1258" s="18"/>
      <c r="BE1258" s="18"/>
      <c r="BF1258" s="18"/>
      <c r="BG1258" s="18"/>
      <c r="BH1258" s="18"/>
      <c r="BI1258" s="18"/>
      <c r="BJ1258" s="18"/>
      <c r="BK1258" s="18"/>
      <c r="BL1258" s="18"/>
      <c r="BM1258" s="18"/>
      <c r="BN1258" s="18"/>
      <c r="BO1258" s="18"/>
      <c r="BP1258" s="18"/>
      <c r="BQ1258" s="18"/>
      <c r="BR1258" s="18"/>
      <c r="BS1258" s="18"/>
      <c r="BT1258" s="18"/>
      <c r="BU1258" s="18"/>
      <c r="BV1258" s="18"/>
      <c r="BW1258" s="18"/>
      <c r="BX1258" s="18"/>
      <c r="BY1258" s="18"/>
      <c r="BZ1258" s="18"/>
      <c r="CA1258" s="18"/>
      <c r="CB1258" s="18"/>
      <c r="CC1258" s="18"/>
      <c r="CD1258" s="18"/>
      <c r="CE1258" s="18"/>
      <c r="CF1258" s="18"/>
      <c r="CG1258" s="18"/>
      <c r="CH1258" s="18"/>
      <c r="CI1258" s="18"/>
      <c r="CJ1258" s="18"/>
      <c r="CK1258" s="18"/>
      <c r="CL1258" s="18"/>
    </row>
    <row r="1259" spans="46:90">
      <c r="AT1259" s="18"/>
      <c r="AU1259" s="18"/>
      <c r="AV1259" s="18"/>
      <c r="AW1259" s="18"/>
      <c r="AX1259" s="18"/>
      <c r="AY1259" s="18"/>
      <c r="AZ1259" s="18"/>
      <c r="BA1259" s="18"/>
      <c r="BB1259" s="18"/>
      <c r="BC1259" s="18"/>
      <c r="BD1259" s="18"/>
      <c r="BE1259" s="18"/>
      <c r="BF1259" s="18"/>
      <c r="BG1259" s="18"/>
      <c r="BH1259" s="18"/>
      <c r="BI1259" s="18"/>
      <c r="BJ1259" s="18"/>
      <c r="BK1259" s="18"/>
      <c r="BL1259" s="18"/>
      <c r="BM1259" s="18"/>
      <c r="BN1259" s="18"/>
      <c r="BO1259" s="18"/>
      <c r="BP1259" s="18"/>
      <c r="BQ1259" s="18"/>
      <c r="BR1259" s="18"/>
      <c r="BS1259" s="18"/>
      <c r="BT1259" s="18"/>
      <c r="BU1259" s="18"/>
      <c r="BV1259" s="18"/>
      <c r="BW1259" s="18"/>
      <c r="BX1259" s="18"/>
      <c r="BY1259" s="18"/>
      <c r="BZ1259" s="18"/>
      <c r="CA1259" s="18"/>
      <c r="CB1259" s="18"/>
      <c r="CC1259" s="18"/>
      <c r="CD1259" s="18"/>
      <c r="CE1259" s="18"/>
      <c r="CF1259" s="18"/>
      <c r="CG1259" s="18"/>
      <c r="CH1259" s="18"/>
      <c r="CI1259" s="18"/>
      <c r="CJ1259" s="18"/>
      <c r="CK1259" s="18"/>
      <c r="CL1259" s="18"/>
    </row>
    <row r="1260" spans="46:90">
      <c r="AT1260" s="18"/>
      <c r="AU1260" s="18"/>
      <c r="AV1260" s="18"/>
      <c r="AW1260" s="18"/>
      <c r="AX1260" s="18"/>
      <c r="AY1260" s="18"/>
      <c r="AZ1260" s="18"/>
      <c r="BA1260" s="18"/>
      <c r="BB1260" s="18"/>
      <c r="BC1260" s="18"/>
      <c r="BD1260" s="18"/>
      <c r="BE1260" s="18"/>
      <c r="BF1260" s="18"/>
      <c r="BG1260" s="18"/>
      <c r="BH1260" s="18"/>
      <c r="BI1260" s="18"/>
      <c r="BJ1260" s="18"/>
      <c r="BK1260" s="18"/>
      <c r="BL1260" s="18"/>
      <c r="BM1260" s="18"/>
      <c r="BN1260" s="18"/>
      <c r="BO1260" s="18"/>
      <c r="BP1260" s="18"/>
      <c r="BQ1260" s="18"/>
      <c r="BR1260" s="18"/>
      <c r="BS1260" s="18"/>
      <c r="BT1260" s="18"/>
      <c r="BU1260" s="18"/>
      <c r="BV1260" s="18"/>
      <c r="BW1260" s="18"/>
      <c r="BX1260" s="18"/>
      <c r="BY1260" s="18"/>
      <c r="BZ1260" s="18"/>
      <c r="CA1260" s="18"/>
      <c r="CB1260" s="18"/>
      <c r="CC1260" s="18"/>
      <c r="CD1260" s="18"/>
      <c r="CE1260" s="18"/>
      <c r="CF1260" s="18"/>
      <c r="CG1260" s="18"/>
      <c r="CH1260" s="18"/>
      <c r="CI1260" s="18"/>
      <c r="CJ1260" s="18"/>
      <c r="CK1260" s="18"/>
      <c r="CL1260" s="18"/>
    </row>
    <row r="1261" spans="46:90">
      <c r="AT1261" s="18"/>
      <c r="AU1261" s="18"/>
      <c r="AV1261" s="18"/>
      <c r="AW1261" s="18"/>
      <c r="AX1261" s="18"/>
      <c r="AY1261" s="18"/>
      <c r="AZ1261" s="18"/>
      <c r="BA1261" s="18"/>
      <c r="BB1261" s="18"/>
      <c r="BC1261" s="18"/>
      <c r="BD1261" s="18"/>
      <c r="BE1261" s="18"/>
      <c r="BF1261" s="18"/>
      <c r="BG1261" s="18"/>
      <c r="BH1261" s="18"/>
      <c r="BI1261" s="18"/>
      <c r="BJ1261" s="18"/>
      <c r="BK1261" s="18"/>
      <c r="BL1261" s="18"/>
      <c r="BM1261" s="18"/>
      <c r="BN1261" s="18"/>
      <c r="BO1261" s="18"/>
      <c r="BP1261" s="18"/>
      <c r="BQ1261" s="18"/>
      <c r="BR1261" s="18"/>
      <c r="BS1261" s="18"/>
      <c r="BT1261" s="18"/>
      <c r="BU1261" s="18"/>
      <c r="BV1261" s="18"/>
      <c r="BW1261" s="18"/>
      <c r="BX1261" s="18"/>
      <c r="BY1261" s="18"/>
      <c r="BZ1261" s="18"/>
      <c r="CA1261" s="18"/>
      <c r="CB1261" s="18"/>
      <c r="CC1261" s="18"/>
      <c r="CD1261" s="18"/>
      <c r="CE1261" s="18"/>
      <c r="CF1261" s="18"/>
      <c r="CG1261" s="18"/>
      <c r="CH1261" s="18"/>
      <c r="CI1261" s="18"/>
      <c r="CJ1261" s="18"/>
      <c r="CK1261" s="18"/>
      <c r="CL1261" s="18"/>
    </row>
    <row r="1262" spans="46:90">
      <c r="AT1262" s="18"/>
      <c r="AU1262" s="18"/>
      <c r="AV1262" s="18"/>
      <c r="AW1262" s="18"/>
      <c r="AX1262" s="18"/>
      <c r="AY1262" s="18"/>
      <c r="AZ1262" s="18"/>
      <c r="BA1262" s="18"/>
      <c r="BB1262" s="18"/>
      <c r="BC1262" s="18"/>
      <c r="BD1262" s="18"/>
      <c r="BE1262" s="18"/>
      <c r="BF1262" s="18"/>
      <c r="BG1262" s="18"/>
      <c r="BH1262" s="18"/>
      <c r="BI1262" s="18"/>
      <c r="BJ1262" s="18"/>
      <c r="BK1262" s="18"/>
      <c r="BL1262" s="18"/>
      <c r="BM1262" s="18"/>
      <c r="BN1262" s="18"/>
      <c r="BO1262" s="18"/>
      <c r="BP1262" s="18"/>
      <c r="BQ1262" s="18"/>
      <c r="BR1262" s="18"/>
      <c r="BS1262" s="18"/>
      <c r="BT1262" s="18"/>
      <c r="BU1262" s="18"/>
      <c r="BV1262" s="18"/>
      <c r="BW1262" s="18"/>
      <c r="BX1262" s="18"/>
      <c r="BY1262" s="18"/>
      <c r="BZ1262" s="18"/>
      <c r="CA1262" s="18"/>
      <c r="CB1262" s="18"/>
      <c r="CC1262" s="18"/>
      <c r="CD1262" s="18"/>
      <c r="CE1262" s="18"/>
      <c r="CF1262" s="18"/>
      <c r="CG1262" s="18"/>
      <c r="CH1262" s="18"/>
      <c r="CI1262" s="18"/>
      <c r="CJ1262" s="18"/>
      <c r="CK1262" s="18"/>
      <c r="CL1262" s="18"/>
    </row>
    <row r="1263" spans="46:90">
      <c r="AT1263" s="18"/>
      <c r="AU1263" s="18"/>
      <c r="AV1263" s="18"/>
      <c r="AW1263" s="18"/>
      <c r="AX1263" s="18"/>
      <c r="AY1263" s="18"/>
      <c r="AZ1263" s="18"/>
      <c r="BA1263" s="18"/>
      <c r="BB1263" s="18"/>
      <c r="BC1263" s="18"/>
      <c r="BD1263" s="18"/>
      <c r="BE1263" s="18"/>
      <c r="BF1263" s="18"/>
      <c r="BG1263" s="18"/>
      <c r="BH1263" s="18"/>
      <c r="BI1263" s="18"/>
      <c r="BJ1263" s="18"/>
      <c r="BK1263" s="18"/>
      <c r="BL1263" s="18"/>
      <c r="BM1263" s="18"/>
      <c r="BN1263" s="18"/>
      <c r="BO1263" s="18"/>
      <c r="BP1263" s="18"/>
      <c r="BQ1263" s="18"/>
      <c r="BR1263" s="18"/>
      <c r="BS1263" s="18"/>
      <c r="BT1263" s="18"/>
      <c r="BU1263" s="18"/>
      <c r="BV1263" s="18"/>
      <c r="BW1263" s="18"/>
      <c r="BX1263" s="18"/>
      <c r="BY1263" s="18"/>
      <c r="BZ1263" s="18"/>
      <c r="CA1263" s="18"/>
      <c r="CB1263" s="18"/>
      <c r="CC1263" s="18"/>
      <c r="CD1263" s="18"/>
      <c r="CE1263" s="18"/>
      <c r="CF1263" s="18"/>
      <c r="CG1263" s="18"/>
      <c r="CH1263" s="18"/>
      <c r="CI1263" s="18"/>
      <c r="CJ1263" s="18"/>
      <c r="CK1263" s="18"/>
      <c r="CL1263" s="18"/>
    </row>
    <row r="1264" spans="46:90">
      <c r="AT1264" s="18"/>
      <c r="AU1264" s="18"/>
      <c r="AV1264" s="18"/>
      <c r="AW1264" s="18"/>
      <c r="AX1264" s="18"/>
      <c r="AY1264" s="18"/>
      <c r="AZ1264" s="18"/>
      <c r="BA1264" s="18"/>
      <c r="BB1264" s="18"/>
      <c r="BC1264" s="18"/>
      <c r="BD1264" s="18"/>
      <c r="BE1264" s="18"/>
      <c r="BF1264" s="18"/>
      <c r="BG1264" s="18"/>
      <c r="BH1264" s="18"/>
      <c r="BI1264" s="18"/>
      <c r="BJ1264" s="18"/>
      <c r="BK1264" s="18"/>
      <c r="BL1264" s="18"/>
      <c r="BM1264" s="18"/>
      <c r="BN1264" s="18"/>
      <c r="BO1264" s="18"/>
      <c r="BP1264" s="18"/>
      <c r="BQ1264" s="18"/>
      <c r="BR1264" s="18"/>
      <c r="BS1264" s="18"/>
      <c r="BT1264" s="18"/>
      <c r="BU1264" s="18"/>
      <c r="BV1264" s="18"/>
      <c r="BW1264" s="18"/>
      <c r="BX1264" s="18"/>
      <c r="BY1264" s="18"/>
      <c r="BZ1264" s="18"/>
      <c r="CA1264" s="18"/>
      <c r="CB1264" s="18"/>
      <c r="CC1264" s="18"/>
      <c r="CD1264" s="18"/>
      <c r="CE1264" s="18"/>
      <c r="CF1264" s="18"/>
      <c r="CG1264" s="18"/>
      <c r="CH1264" s="18"/>
      <c r="CI1264" s="18"/>
      <c r="CJ1264" s="18"/>
      <c r="CK1264" s="18"/>
      <c r="CL1264" s="18"/>
    </row>
    <row r="1265" spans="46:90">
      <c r="AT1265" s="18"/>
      <c r="AU1265" s="18"/>
      <c r="AV1265" s="18"/>
      <c r="AW1265" s="18"/>
      <c r="AX1265" s="18"/>
      <c r="AY1265" s="18"/>
      <c r="AZ1265" s="18"/>
      <c r="BA1265" s="18"/>
      <c r="BB1265" s="18"/>
      <c r="BC1265" s="18"/>
      <c r="BD1265" s="18"/>
      <c r="BE1265" s="18"/>
      <c r="BF1265" s="18"/>
      <c r="BG1265" s="18"/>
      <c r="BH1265" s="18"/>
      <c r="BI1265" s="18"/>
      <c r="BJ1265" s="18"/>
      <c r="BK1265" s="18"/>
      <c r="BL1265" s="18"/>
      <c r="BM1265" s="18"/>
      <c r="BN1265" s="18"/>
      <c r="BO1265" s="18"/>
      <c r="BP1265" s="18"/>
      <c r="BQ1265" s="18"/>
      <c r="BR1265" s="18"/>
      <c r="BS1265" s="18"/>
      <c r="BT1265" s="18"/>
      <c r="BU1265" s="18"/>
      <c r="BV1265" s="18"/>
      <c r="BW1265" s="18"/>
      <c r="BX1265" s="18"/>
      <c r="BY1265" s="18"/>
      <c r="BZ1265" s="18"/>
      <c r="CA1265" s="18"/>
      <c r="CB1265" s="18"/>
      <c r="CC1265" s="18"/>
      <c r="CD1265" s="18"/>
      <c r="CE1265" s="18"/>
      <c r="CF1265" s="18"/>
      <c r="CG1265" s="18"/>
      <c r="CH1265" s="18"/>
      <c r="CI1265" s="18"/>
      <c r="CJ1265" s="18"/>
      <c r="CK1265" s="18"/>
      <c r="CL1265" s="18"/>
    </row>
    <row r="1266" spans="46:90">
      <c r="AT1266" s="18"/>
      <c r="AU1266" s="18"/>
      <c r="AV1266" s="18"/>
      <c r="AW1266" s="18"/>
      <c r="AX1266" s="18"/>
      <c r="AY1266" s="18"/>
      <c r="AZ1266" s="18"/>
      <c r="BA1266" s="18"/>
      <c r="BB1266" s="18"/>
      <c r="BC1266" s="18"/>
      <c r="BD1266" s="18"/>
      <c r="BE1266" s="18"/>
      <c r="BF1266" s="18"/>
      <c r="BG1266" s="18"/>
      <c r="BH1266" s="18"/>
      <c r="BI1266" s="18"/>
      <c r="BJ1266" s="18"/>
      <c r="BK1266" s="18"/>
      <c r="BL1266" s="18"/>
      <c r="BM1266" s="18"/>
      <c r="BN1266" s="18"/>
      <c r="BO1266" s="18"/>
      <c r="BP1266" s="18"/>
      <c r="BQ1266" s="18"/>
      <c r="BR1266" s="18"/>
      <c r="BS1266" s="18"/>
      <c r="BT1266" s="18"/>
      <c r="BU1266" s="18"/>
      <c r="BV1266" s="18"/>
      <c r="BW1266" s="18"/>
      <c r="BX1266" s="18"/>
      <c r="BY1266" s="18"/>
      <c r="BZ1266" s="18"/>
      <c r="CA1266" s="18"/>
      <c r="CB1266" s="18"/>
      <c r="CC1266" s="18"/>
      <c r="CD1266" s="18"/>
      <c r="CE1266" s="18"/>
      <c r="CF1266" s="18"/>
      <c r="CG1266" s="18"/>
      <c r="CH1266" s="18"/>
      <c r="CI1266" s="18"/>
      <c r="CJ1266" s="18"/>
      <c r="CK1266" s="18"/>
      <c r="CL1266" s="18"/>
    </row>
    <row r="1267" spans="46:90">
      <c r="AT1267" s="18"/>
      <c r="AU1267" s="18"/>
      <c r="AV1267" s="18"/>
      <c r="AW1267" s="18"/>
      <c r="AX1267" s="18"/>
      <c r="AY1267" s="18"/>
      <c r="AZ1267" s="18"/>
      <c r="BA1267" s="18"/>
      <c r="BB1267" s="18"/>
      <c r="BC1267" s="18"/>
      <c r="BD1267" s="18"/>
      <c r="BE1267" s="18"/>
      <c r="BF1267" s="18"/>
      <c r="BG1267" s="18"/>
      <c r="BH1267" s="18"/>
      <c r="BI1267" s="18"/>
      <c r="BJ1267" s="18"/>
      <c r="BK1267" s="18"/>
      <c r="BL1267" s="18"/>
      <c r="BM1267" s="18"/>
      <c r="BN1267" s="18"/>
      <c r="BO1267" s="18"/>
      <c r="BP1267" s="18"/>
      <c r="BQ1267" s="18"/>
      <c r="BR1267" s="18"/>
      <c r="BS1267" s="18"/>
      <c r="BT1267" s="18"/>
      <c r="BU1267" s="18"/>
      <c r="BV1267" s="18"/>
      <c r="BW1267" s="18"/>
      <c r="BX1267" s="18"/>
      <c r="BY1267" s="18"/>
      <c r="BZ1267" s="18"/>
      <c r="CA1267" s="18"/>
      <c r="CB1267" s="18"/>
      <c r="CC1267" s="18"/>
      <c r="CD1267" s="18"/>
      <c r="CE1267" s="18"/>
      <c r="CF1267" s="18"/>
      <c r="CG1267" s="18"/>
      <c r="CH1267" s="18"/>
      <c r="CI1267" s="18"/>
      <c r="CJ1267" s="18"/>
      <c r="CK1267" s="18"/>
      <c r="CL1267" s="18"/>
    </row>
    <row r="1268" spans="46:90">
      <c r="AT1268" s="18"/>
      <c r="AU1268" s="18"/>
      <c r="AV1268" s="18"/>
      <c r="AW1268" s="18"/>
      <c r="AX1268" s="18"/>
      <c r="AY1268" s="18"/>
      <c r="AZ1268" s="18"/>
      <c r="BA1268" s="18"/>
      <c r="BB1268" s="18"/>
      <c r="BC1268" s="18"/>
      <c r="BD1268" s="18"/>
      <c r="BE1268" s="18"/>
      <c r="BF1268" s="18"/>
      <c r="BG1268" s="18"/>
      <c r="BH1268" s="18"/>
      <c r="BI1268" s="18"/>
      <c r="BJ1268" s="18"/>
      <c r="BK1268" s="18"/>
      <c r="BL1268" s="18"/>
      <c r="BM1268" s="18"/>
      <c r="BN1268" s="18"/>
      <c r="BO1268" s="18"/>
      <c r="BP1268" s="18"/>
      <c r="BQ1268" s="18"/>
      <c r="BR1268" s="18"/>
      <c r="BS1268" s="18"/>
      <c r="BT1268" s="18"/>
      <c r="BU1268" s="18"/>
      <c r="BV1268" s="18"/>
      <c r="BW1268" s="18"/>
      <c r="BX1268" s="18"/>
      <c r="BY1268" s="18"/>
      <c r="BZ1268" s="18"/>
      <c r="CA1268" s="18"/>
      <c r="CB1268" s="18"/>
      <c r="CC1268" s="18"/>
      <c r="CD1268" s="18"/>
      <c r="CE1268" s="18"/>
      <c r="CF1268" s="18"/>
      <c r="CG1268" s="18"/>
      <c r="CH1268" s="18"/>
      <c r="CI1268" s="18"/>
      <c r="CJ1268" s="18"/>
      <c r="CK1268" s="18"/>
      <c r="CL1268" s="18"/>
    </row>
    <row r="1269" spans="46:90">
      <c r="AT1269" s="18"/>
      <c r="AU1269" s="18"/>
      <c r="AV1269" s="18"/>
      <c r="AW1269" s="18"/>
      <c r="AX1269" s="18"/>
      <c r="AY1269" s="18"/>
      <c r="AZ1269" s="18"/>
      <c r="BA1269" s="18"/>
      <c r="BB1269" s="18"/>
      <c r="BC1269" s="18"/>
      <c r="BD1269" s="18"/>
      <c r="BE1269" s="18"/>
      <c r="BF1269" s="18"/>
      <c r="BG1269" s="18"/>
      <c r="BH1269" s="18"/>
      <c r="BI1269" s="18"/>
      <c r="BJ1269" s="18"/>
      <c r="BK1269" s="18"/>
      <c r="BL1269" s="18"/>
      <c r="BM1269" s="18"/>
      <c r="BN1269" s="18"/>
      <c r="BO1269" s="18"/>
      <c r="BP1269" s="18"/>
      <c r="BQ1269" s="18"/>
      <c r="BR1269" s="18"/>
      <c r="BS1269" s="18"/>
      <c r="BT1269" s="18"/>
      <c r="BU1269" s="18"/>
      <c r="BV1269" s="18"/>
      <c r="BW1269" s="18"/>
      <c r="BX1269" s="18"/>
      <c r="BY1269" s="18"/>
      <c r="BZ1269" s="18"/>
      <c r="CA1269" s="18"/>
      <c r="CB1269" s="18"/>
      <c r="CC1269" s="18"/>
      <c r="CD1269" s="18"/>
      <c r="CE1269" s="18"/>
      <c r="CF1269" s="18"/>
      <c r="CG1269" s="18"/>
      <c r="CH1269" s="18"/>
      <c r="CI1269" s="18"/>
      <c r="CJ1269" s="18"/>
      <c r="CK1269" s="18"/>
      <c r="CL1269" s="18"/>
    </row>
    <row r="1270" spans="46:90">
      <c r="AT1270" s="18"/>
      <c r="AU1270" s="18"/>
      <c r="AV1270" s="18"/>
      <c r="AW1270" s="18"/>
      <c r="AX1270" s="18"/>
      <c r="AY1270" s="18"/>
      <c r="AZ1270" s="18"/>
      <c r="BA1270" s="18"/>
      <c r="BB1270" s="18"/>
      <c r="BC1270" s="18"/>
      <c r="BD1270" s="18"/>
      <c r="BE1270" s="18"/>
      <c r="BF1270" s="18"/>
      <c r="BG1270" s="18"/>
      <c r="BH1270" s="18"/>
      <c r="BI1270" s="18"/>
      <c r="BJ1270" s="18"/>
      <c r="BK1270" s="18"/>
      <c r="BL1270" s="18"/>
      <c r="BM1270" s="18"/>
      <c r="BN1270" s="18"/>
      <c r="BO1270" s="18"/>
      <c r="BP1270" s="18"/>
      <c r="BQ1270" s="18"/>
      <c r="BR1270" s="18"/>
      <c r="BS1270" s="18"/>
      <c r="BT1270" s="18"/>
      <c r="BU1270" s="18"/>
      <c r="BV1270" s="18"/>
      <c r="BW1270" s="18"/>
      <c r="BX1270" s="18"/>
      <c r="BY1270" s="18"/>
      <c r="BZ1270" s="18"/>
      <c r="CA1270" s="18"/>
      <c r="CB1270" s="18"/>
      <c r="CC1270" s="18"/>
      <c r="CD1270" s="18"/>
      <c r="CE1270" s="18"/>
      <c r="CF1270" s="18"/>
      <c r="CG1270" s="18"/>
      <c r="CH1270" s="18"/>
      <c r="CI1270" s="18"/>
      <c r="CJ1270" s="18"/>
      <c r="CK1270" s="18"/>
      <c r="CL1270" s="18"/>
    </row>
    <row r="1271" spans="46:90">
      <c r="AT1271" s="18"/>
      <c r="AU1271" s="18"/>
      <c r="AV1271" s="18"/>
      <c r="AW1271" s="18"/>
      <c r="AX1271" s="18"/>
      <c r="AY1271" s="18"/>
      <c r="AZ1271" s="18"/>
      <c r="BA1271" s="18"/>
      <c r="BB1271" s="18"/>
      <c r="BC1271" s="18"/>
      <c r="BD1271" s="18"/>
      <c r="BE1271" s="18"/>
      <c r="BF1271" s="18"/>
      <c r="BG1271" s="18"/>
      <c r="BH1271" s="18"/>
      <c r="BI1271" s="18"/>
      <c r="BJ1271" s="18"/>
      <c r="BK1271" s="18"/>
      <c r="BL1271" s="18"/>
      <c r="BM1271" s="18"/>
      <c r="BN1271" s="18"/>
      <c r="BO1271" s="18"/>
      <c r="BP1271" s="18"/>
      <c r="BQ1271" s="18"/>
      <c r="BR1271" s="18"/>
      <c r="BS1271" s="18"/>
      <c r="BT1271" s="18"/>
      <c r="BU1271" s="18"/>
      <c r="BV1271" s="18"/>
      <c r="BW1271" s="18"/>
      <c r="BX1271" s="18"/>
      <c r="BY1271" s="18"/>
      <c r="BZ1271" s="18"/>
      <c r="CA1271" s="18"/>
      <c r="CB1271" s="18"/>
      <c r="CC1271" s="18"/>
      <c r="CD1271" s="18"/>
      <c r="CE1271" s="18"/>
      <c r="CF1271" s="18"/>
      <c r="CG1271" s="18"/>
      <c r="CH1271" s="18"/>
      <c r="CI1271" s="18"/>
      <c r="CJ1271" s="18"/>
      <c r="CK1271" s="18"/>
      <c r="CL1271" s="18"/>
    </row>
    <row r="1272" spans="46:90">
      <c r="AT1272" s="18"/>
      <c r="AU1272" s="18"/>
      <c r="AV1272" s="18"/>
      <c r="AW1272" s="18"/>
      <c r="AX1272" s="18"/>
      <c r="AY1272" s="18"/>
      <c r="AZ1272" s="18"/>
      <c r="BA1272" s="18"/>
      <c r="BB1272" s="18"/>
      <c r="BC1272" s="18"/>
      <c r="BD1272" s="18"/>
      <c r="BE1272" s="18"/>
      <c r="BF1272" s="18"/>
      <c r="BG1272" s="18"/>
      <c r="BH1272" s="18"/>
      <c r="BI1272" s="18"/>
      <c r="BJ1272" s="18"/>
      <c r="BK1272" s="18"/>
      <c r="BL1272" s="18"/>
      <c r="BM1272" s="18"/>
      <c r="BN1272" s="18"/>
      <c r="BO1272" s="18"/>
      <c r="BP1272" s="18"/>
      <c r="BQ1272" s="18"/>
      <c r="BR1272" s="18"/>
      <c r="BS1272" s="18"/>
      <c r="BT1272" s="18"/>
      <c r="BU1272" s="18"/>
      <c r="BV1272" s="18"/>
      <c r="BW1272" s="18"/>
      <c r="BX1272" s="18"/>
      <c r="BY1272" s="18"/>
      <c r="BZ1272" s="18"/>
      <c r="CA1272" s="18"/>
      <c r="CB1272" s="18"/>
      <c r="CC1272" s="18"/>
      <c r="CD1272" s="18"/>
      <c r="CE1272" s="18"/>
      <c r="CF1272" s="18"/>
      <c r="CG1272" s="18"/>
      <c r="CH1272" s="18"/>
      <c r="CI1272" s="18"/>
      <c r="CJ1272" s="18"/>
      <c r="CK1272" s="18"/>
      <c r="CL1272" s="18"/>
    </row>
    <row r="1273" spans="46:90">
      <c r="AT1273" s="18"/>
      <c r="AU1273" s="18"/>
      <c r="AV1273" s="18"/>
      <c r="AW1273" s="18"/>
      <c r="AX1273" s="18"/>
      <c r="AY1273" s="18"/>
      <c r="AZ1273" s="18"/>
      <c r="BA1273" s="18"/>
      <c r="BB1273" s="18"/>
      <c r="BC1273" s="18"/>
      <c r="BD1273" s="18"/>
      <c r="BE1273" s="18"/>
      <c r="BF1273" s="18"/>
      <c r="BG1273" s="18"/>
      <c r="BH1273" s="18"/>
      <c r="BI1273" s="18"/>
      <c r="BJ1273" s="18"/>
      <c r="BK1273" s="18"/>
      <c r="BL1273" s="18"/>
      <c r="BM1273" s="18"/>
      <c r="BN1273" s="18"/>
      <c r="BO1273" s="18"/>
      <c r="BP1273" s="18"/>
      <c r="BQ1273" s="18"/>
      <c r="BR1273" s="18"/>
      <c r="BS1273" s="18"/>
      <c r="BT1273" s="18"/>
      <c r="BU1273" s="18"/>
      <c r="BV1273" s="18"/>
      <c r="BW1273" s="18"/>
      <c r="BX1273" s="18"/>
      <c r="BY1273" s="18"/>
      <c r="BZ1273" s="18"/>
      <c r="CA1273" s="18"/>
      <c r="CB1273" s="18"/>
      <c r="CC1273" s="18"/>
      <c r="CD1273" s="18"/>
      <c r="CE1273" s="18"/>
      <c r="CF1273" s="18"/>
      <c r="CG1273" s="18"/>
      <c r="CH1273" s="18"/>
      <c r="CI1273" s="18"/>
      <c r="CJ1273" s="18"/>
      <c r="CK1273" s="18"/>
      <c r="CL1273" s="18"/>
    </row>
    <row r="1274" spans="46:90">
      <c r="AT1274" s="18"/>
      <c r="AU1274" s="18"/>
      <c r="AV1274" s="18"/>
      <c r="AW1274" s="18"/>
      <c r="AX1274" s="18"/>
      <c r="AY1274" s="18"/>
      <c r="AZ1274" s="18"/>
      <c r="BA1274" s="18"/>
      <c r="BB1274" s="18"/>
      <c r="BC1274" s="18"/>
      <c r="BD1274" s="18"/>
      <c r="BE1274" s="18"/>
      <c r="BF1274" s="18"/>
      <c r="BG1274" s="18"/>
      <c r="BH1274" s="18"/>
      <c r="BI1274" s="18"/>
      <c r="BJ1274" s="18"/>
      <c r="BK1274" s="18"/>
      <c r="BL1274" s="18"/>
      <c r="BM1274" s="18"/>
      <c r="BN1274" s="18"/>
      <c r="BO1274" s="18"/>
      <c r="BP1274" s="18"/>
      <c r="BQ1274" s="18"/>
      <c r="BR1274" s="18"/>
      <c r="BS1274" s="18"/>
      <c r="BT1274" s="18"/>
      <c r="BU1274" s="18"/>
      <c r="BV1274" s="18"/>
      <c r="BW1274" s="18"/>
      <c r="BX1274" s="18"/>
      <c r="BY1274" s="18"/>
      <c r="BZ1274" s="18"/>
      <c r="CA1274" s="18"/>
      <c r="CB1274" s="18"/>
      <c r="CC1274" s="18"/>
      <c r="CD1274" s="18"/>
      <c r="CE1274" s="18"/>
      <c r="CF1274" s="18"/>
      <c r="CG1274" s="18"/>
      <c r="CH1274" s="18"/>
      <c r="CI1274" s="18"/>
      <c r="CJ1274" s="18"/>
      <c r="CK1274" s="18"/>
      <c r="CL1274" s="18"/>
    </row>
    <row r="1275" spans="46:90">
      <c r="AT1275" s="18"/>
      <c r="AU1275" s="18"/>
      <c r="AV1275" s="18"/>
      <c r="AW1275" s="18"/>
      <c r="AX1275" s="18"/>
      <c r="AY1275" s="18"/>
      <c r="AZ1275" s="18"/>
      <c r="BA1275" s="18"/>
      <c r="BB1275" s="18"/>
      <c r="BC1275" s="18"/>
      <c r="BD1275" s="18"/>
      <c r="BE1275" s="18"/>
      <c r="BF1275" s="18"/>
      <c r="BG1275" s="18"/>
      <c r="BH1275" s="18"/>
      <c r="BI1275" s="18"/>
      <c r="BJ1275" s="18"/>
      <c r="BK1275" s="18"/>
      <c r="BL1275" s="18"/>
      <c r="BM1275" s="18"/>
      <c r="BN1275" s="18"/>
      <c r="BO1275" s="18"/>
      <c r="BP1275" s="18"/>
      <c r="BQ1275" s="18"/>
      <c r="BR1275" s="18"/>
      <c r="BS1275" s="18"/>
      <c r="BT1275" s="18"/>
      <c r="BU1275" s="18"/>
      <c r="BV1275" s="18"/>
      <c r="BW1275" s="18"/>
      <c r="BX1275" s="18"/>
      <c r="BY1275" s="18"/>
      <c r="BZ1275" s="18"/>
      <c r="CA1275" s="18"/>
      <c r="CB1275" s="18"/>
      <c r="CC1275" s="18"/>
      <c r="CD1275" s="18"/>
      <c r="CE1275" s="18"/>
      <c r="CF1275" s="18"/>
      <c r="CG1275" s="18"/>
      <c r="CH1275" s="18"/>
      <c r="CI1275" s="18"/>
      <c r="CJ1275" s="18"/>
      <c r="CK1275" s="18"/>
      <c r="CL1275" s="18"/>
    </row>
    <row r="1276" spans="46:90">
      <c r="AT1276" s="18"/>
      <c r="AU1276" s="18"/>
      <c r="AV1276" s="18"/>
      <c r="AW1276" s="18"/>
      <c r="AX1276" s="18"/>
      <c r="AY1276" s="18"/>
      <c r="AZ1276" s="18"/>
      <c r="BA1276" s="18"/>
      <c r="BB1276" s="18"/>
      <c r="BC1276" s="18"/>
      <c r="BD1276" s="18"/>
      <c r="BE1276" s="18"/>
      <c r="BF1276" s="18"/>
      <c r="BG1276" s="18"/>
      <c r="BH1276" s="18"/>
      <c r="BI1276" s="18"/>
      <c r="BJ1276" s="18"/>
      <c r="BK1276" s="18"/>
      <c r="BL1276" s="18"/>
      <c r="BM1276" s="18"/>
      <c r="BN1276" s="18"/>
      <c r="BO1276" s="18"/>
      <c r="BP1276" s="18"/>
      <c r="BQ1276" s="18"/>
      <c r="BR1276" s="18"/>
      <c r="BS1276" s="18"/>
      <c r="BT1276" s="18"/>
      <c r="BU1276" s="18"/>
      <c r="BV1276" s="18"/>
      <c r="BW1276" s="18"/>
      <c r="BX1276" s="18"/>
      <c r="BY1276" s="18"/>
      <c r="BZ1276" s="18"/>
      <c r="CA1276" s="18"/>
      <c r="CB1276" s="18"/>
      <c r="CC1276" s="18"/>
      <c r="CD1276" s="18"/>
      <c r="CE1276" s="18"/>
      <c r="CF1276" s="18"/>
      <c r="CG1276" s="18"/>
      <c r="CH1276" s="18"/>
      <c r="CI1276" s="18"/>
      <c r="CJ1276" s="18"/>
      <c r="CK1276" s="18"/>
      <c r="CL1276" s="18"/>
    </row>
    <row r="1277" spans="46:90">
      <c r="AT1277" s="18"/>
      <c r="AU1277" s="18"/>
      <c r="AV1277" s="18"/>
      <c r="AW1277" s="18"/>
      <c r="AX1277" s="18"/>
      <c r="AY1277" s="18"/>
      <c r="AZ1277" s="18"/>
      <c r="BA1277" s="18"/>
      <c r="BB1277" s="18"/>
      <c r="BC1277" s="18"/>
      <c r="BD1277" s="18"/>
      <c r="BE1277" s="18"/>
      <c r="BF1277" s="18"/>
      <c r="BG1277" s="18"/>
      <c r="BH1277" s="18"/>
      <c r="BI1277" s="18"/>
      <c r="BJ1277" s="18"/>
      <c r="BK1277" s="18"/>
      <c r="BL1277" s="18"/>
      <c r="BM1277" s="18"/>
      <c r="BN1277" s="18"/>
      <c r="BO1277" s="18"/>
      <c r="BP1277" s="18"/>
      <c r="BQ1277" s="18"/>
      <c r="BR1277" s="18"/>
      <c r="BS1277" s="18"/>
      <c r="BT1277" s="18"/>
      <c r="BU1277" s="18"/>
      <c r="BV1277" s="18"/>
      <c r="BW1277" s="18"/>
      <c r="BX1277" s="18"/>
      <c r="BY1277" s="18"/>
      <c r="BZ1277" s="18"/>
      <c r="CA1277" s="18"/>
      <c r="CB1277" s="18"/>
      <c r="CC1277" s="18"/>
      <c r="CD1277" s="18"/>
      <c r="CE1277" s="18"/>
      <c r="CF1277" s="18"/>
      <c r="CG1277" s="18"/>
      <c r="CH1277" s="18"/>
      <c r="CI1277" s="18"/>
      <c r="CJ1277" s="18"/>
      <c r="CK1277" s="18"/>
      <c r="CL1277" s="18"/>
    </row>
    <row r="1278" spans="46:90">
      <c r="AT1278" s="18"/>
      <c r="AU1278" s="18"/>
      <c r="AV1278" s="18"/>
      <c r="AW1278" s="18"/>
      <c r="AX1278" s="18"/>
      <c r="AY1278" s="18"/>
      <c r="AZ1278" s="18"/>
      <c r="BA1278" s="18"/>
      <c r="BB1278" s="18"/>
      <c r="BC1278" s="18"/>
      <c r="BD1278" s="18"/>
      <c r="BE1278" s="18"/>
      <c r="BF1278" s="18"/>
      <c r="BG1278" s="18"/>
      <c r="BH1278" s="18"/>
      <c r="BI1278" s="18"/>
      <c r="BJ1278" s="18"/>
      <c r="BK1278" s="18"/>
      <c r="BL1278" s="18"/>
      <c r="BM1278" s="18"/>
      <c r="BN1278" s="18"/>
      <c r="BO1278" s="18"/>
      <c r="BP1278" s="18"/>
      <c r="BQ1278" s="18"/>
      <c r="BR1278" s="18"/>
      <c r="BS1278" s="18"/>
      <c r="BT1278" s="18"/>
      <c r="BU1278" s="18"/>
      <c r="BV1278" s="18"/>
      <c r="BW1278" s="18"/>
      <c r="BX1278" s="18"/>
      <c r="BY1278" s="18"/>
      <c r="BZ1278" s="18"/>
      <c r="CA1278" s="18"/>
      <c r="CB1278" s="18"/>
      <c r="CC1278" s="18"/>
      <c r="CD1278" s="18"/>
      <c r="CE1278" s="18"/>
      <c r="CF1278" s="18"/>
      <c r="CG1278" s="18"/>
      <c r="CH1278" s="18"/>
      <c r="CI1278" s="18"/>
      <c r="CJ1278" s="18"/>
      <c r="CK1278" s="18"/>
      <c r="CL1278" s="18"/>
    </row>
    <row r="1279" spans="46:90">
      <c r="AT1279" s="18"/>
      <c r="AU1279" s="18"/>
      <c r="AV1279" s="18"/>
      <c r="AW1279" s="18"/>
      <c r="AX1279" s="18"/>
      <c r="AY1279" s="18"/>
      <c r="AZ1279" s="18"/>
      <c r="BA1279" s="18"/>
      <c r="BB1279" s="18"/>
      <c r="BC1279" s="18"/>
      <c r="BD1279" s="18"/>
      <c r="BE1279" s="18"/>
      <c r="BF1279" s="18"/>
      <c r="BG1279" s="18"/>
      <c r="BH1279" s="18"/>
      <c r="BI1279" s="18"/>
      <c r="BJ1279" s="18"/>
      <c r="BK1279" s="18"/>
      <c r="BL1279" s="18"/>
      <c r="BM1279" s="18"/>
      <c r="BN1279" s="18"/>
      <c r="BO1279" s="18"/>
      <c r="BP1279" s="18"/>
      <c r="BQ1279" s="18"/>
      <c r="BR1279" s="18"/>
      <c r="BS1279" s="18"/>
      <c r="BT1279" s="18"/>
      <c r="BU1279" s="18"/>
      <c r="BV1279" s="18"/>
      <c r="BW1279" s="18"/>
      <c r="BX1279" s="18"/>
      <c r="BY1279" s="18"/>
      <c r="BZ1279" s="18"/>
      <c r="CA1279" s="18"/>
      <c r="CB1279" s="18"/>
      <c r="CC1279" s="18"/>
      <c r="CD1279" s="18"/>
      <c r="CE1279" s="18"/>
      <c r="CF1279" s="18"/>
      <c r="CG1279" s="18"/>
      <c r="CH1279" s="18"/>
      <c r="CI1279" s="18"/>
      <c r="CJ1279" s="18"/>
      <c r="CK1279" s="18"/>
      <c r="CL1279" s="18"/>
    </row>
    <row r="1280" spans="46:90">
      <c r="AT1280" s="18"/>
      <c r="AU1280" s="18"/>
      <c r="AV1280" s="18"/>
      <c r="AW1280" s="18"/>
      <c r="AX1280" s="18"/>
      <c r="AY1280" s="18"/>
      <c r="AZ1280" s="18"/>
      <c r="BA1280" s="18"/>
      <c r="BB1280" s="18"/>
      <c r="BC1280" s="18"/>
      <c r="BD1280" s="18"/>
      <c r="BE1280" s="18"/>
      <c r="BF1280" s="18"/>
      <c r="BG1280" s="18"/>
      <c r="BH1280" s="18"/>
      <c r="BI1280" s="18"/>
      <c r="BJ1280" s="18"/>
      <c r="BK1280" s="18"/>
      <c r="BL1280" s="18"/>
      <c r="BM1280" s="18"/>
      <c r="BN1280" s="18"/>
      <c r="BO1280" s="18"/>
      <c r="BP1280" s="18"/>
      <c r="BQ1280" s="18"/>
      <c r="BR1280" s="18"/>
      <c r="BS1280" s="18"/>
      <c r="BT1280" s="18"/>
      <c r="BU1280" s="18"/>
      <c r="BV1280" s="18"/>
      <c r="BW1280" s="18"/>
      <c r="BX1280" s="18"/>
      <c r="BY1280" s="18"/>
      <c r="BZ1280" s="18"/>
      <c r="CA1280" s="18"/>
      <c r="CB1280" s="18"/>
      <c r="CC1280" s="18"/>
      <c r="CD1280" s="18"/>
      <c r="CE1280" s="18"/>
      <c r="CF1280" s="18"/>
      <c r="CG1280" s="18"/>
      <c r="CH1280" s="18"/>
      <c r="CI1280" s="18"/>
      <c r="CJ1280" s="18"/>
      <c r="CK1280" s="18"/>
      <c r="CL1280" s="18"/>
    </row>
    <row r="1281" spans="46:90">
      <c r="AT1281" s="18"/>
      <c r="AU1281" s="18"/>
      <c r="AV1281" s="18"/>
      <c r="AW1281" s="18"/>
      <c r="AX1281" s="18"/>
      <c r="AY1281" s="18"/>
      <c r="AZ1281" s="18"/>
      <c r="BA1281" s="18"/>
      <c r="BB1281" s="18"/>
      <c r="BC1281" s="18"/>
      <c r="BD1281" s="18"/>
      <c r="BE1281" s="18"/>
      <c r="BF1281" s="18"/>
      <c r="BG1281" s="18"/>
      <c r="BH1281" s="18"/>
      <c r="BI1281" s="18"/>
      <c r="BJ1281" s="18"/>
      <c r="BK1281" s="18"/>
      <c r="BL1281" s="18"/>
      <c r="BM1281" s="18"/>
      <c r="BN1281" s="18"/>
      <c r="BO1281" s="18"/>
      <c r="BP1281" s="18"/>
      <c r="BQ1281" s="18"/>
      <c r="BR1281" s="18"/>
      <c r="BS1281" s="18"/>
      <c r="BT1281" s="18"/>
      <c r="BU1281" s="18"/>
      <c r="BV1281" s="18"/>
      <c r="BW1281" s="18"/>
      <c r="BX1281" s="18"/>
      <c r="BY1281" s="18"/>
      <c r="BZ1281" s="18"/>
      <c r="CA1281" s="18"/>
      <c r="CB1281" s="18"/>
      <c r="CC1281" s="18"/>
      <c r="CD1281" s="18"/>
      <c r="CE1281" s="18"/>
      <c r="CF1281" s="18"/>
      <c r="CG1281" s="18"/>
      <c r="CH1281" s="18"/>
      <c r="CI1281" s="18"/>
      <c r="CJ1281" s="18"/>
      <c r="CK1281" s="18"/>
      <c r="CL1281" s="18"/>
    </row>
    <row r="1282" spans="46:90">
      <c r="AT1282" s="18"/>
      <c r="AU1282" s="18"/>
      <c r="AV1282" s="18"/>
      <c r="AW1282" s="18"/>
      <c r="AX1282" s="18"/>
      <c r="AY1282" s="18"/>
      <c r="AZ1282" s="18"/>
      <c r="BA1282" s="18"/>
      <c r="BB1282" s="18"/>
      <c r="BC1282" s="18"/>
      <c r="BD1282" s="18"/>
      <c r="BE1282" s="18"/>
      <c r="BF1282" s="18"/>
      <c r="BG1282" s="18"/>
      <c r="BH1282" s="18"/>
      <c r="BI1282" s="18"/>
      <c r="BJ1282" s="18"/>
      <c r="BK1282" s="18"/>
      <c r="BL1282" s="18"/>
      <c r="BM1282" s="18"/>
      <c r="BN1282" s="18"/>
      <c r="BO1282" s="18"/>
      <c r="BP1282" s="18"/>
      <c r="BQ1282" s="18"/>
      <c r="BR1282" s="18"/>
      <c r="BS1282" s="18"/>
      <c r="BT1282" s="18"/>
      <c r="BU1282" s="18"/>
      <c r="BV1282" s="18"/>
      <c r="BW1282" s="18"/>
      <c r="BX1282" s="18"/>
      <c r="BY1282" s="18"/>
      <c r="BZ1282" s="18"/>
      <c r="CA1282" s="18"/>
      <c r="CB1282" s="18"/>
      <c r="CC1282" s="18"/>
      <c r="CD1282" s="18"/>
      <c r="CE1282" s="18"/>
      <c r="CF1282" s="18"/>
      <c r="CG1282" s="18"/>
      <c r="CH1282" s="18"/>
      <c r="CI1282" s="18"/>
      <c r="CJ1282" s="18"/>
      <c r="CK1282" s="18"/>
      <c r="CL1282" s="18"/>
    </row>
    <row r="1283" spans="46:90">
      <c r="AT1283" s="18"/>
      <c r="AU1283" s="18"/>
      <c r="AV1283" s="18"/>
      <c r="AW1283" s="18"/>
      <c r="AX1283" s="18"/>
      <c r="AY1283" s="18"/>
      <c r="AZ1283" s="18"/>
      <c r="BA1283" s="18"/>
      <c r="BB1283" s="18"/>
      <c r="BC1283" s="18"/>
      <c r="BD1283" s="18"/>
      <c r="BE1283" s="18"/>
      <c r="BF1283" s="18"/>
      <c r="BG1283" s="18"/>
      <c r="BH1283" s="18"/>
      <c r="BI1283" s="18"/>
      <c r="BJ1283" s="18"/>
      <c r="BK1283" s="18"/>
      <c r="BL1283" s="18"/>
      <c r="BM1283" s="18"/>
      <c r="BN1283" s="18"/>
      <c r="BO1283" s="18"/>
      <c r="BP1283" s="18"/>
      <c r="BQ1283" s="18"/>
      <c r="BR1283" s="18"/>
      <c r="BS1283" s="18"/>
      <c r="BT1283" s="18"/>
      <c r="BU1283" s="18"/>
      <c r="BV1283" s="18"/>
      <c r="BW1283" s="18"/>
      <c r="BX1283" s="18"/>
      <c r="BY1283" s="18"/>
      <c r="BZ1283" s="18"/>
      <c r="CA1283" s="18"/>
      <c r="CB1283" s="18"/>
      <c r="CC1283" s="18"/>
      <c r="CD1283" s="18"/>
      <c r="CE1283" s="18"/>
      <c r="CF1283" s="18"/>
      <c r="CG1283" s="18"/>
      <c r="CH1283" s="18"/>
      <c r="CI1283" s="18"/>
      <c r="CJ1283" s="18"/>
      <c r="CK1283" s="18"/>
      <c r="CL1283" s="18"/>
    </row>
    <row r="1284" spans="46:90">
      <c r="AT1284" s="18"/>
      <c r="AU1284" s="18"/>
      <c r="AV1284" s="18"/>
      <c r="AW1284" s="18"/>
      <c r="AX1284" s="18"/>
      <c r="AY1284" s="18"/>
      <c r="AZ1284" s="18"/>
      <c r="BA1284" s="18"/>
      <c r="BB1284" s="18"/>
      <c r="BC1284" s="18"/>
      <c r="BD1284" s="18"/>
      <c r="BE1284" s="18"/>
      <c r="BF1284" s="18"/>
      <c r="BG1284" s="18"/>
      <c r="BH1284" s="18"/>
      <c r="BI1284" s="18"/>
      <c r="BJ1284" s="18"/>
      <c r="BK1284" s="18"/>
      <c r="BL1284" s="18"/>
      <c r="BM1284" s="18"/>
      <c r="BN1284" s="18"/>
      <c r="BO1284" s="18"/>
      <c r="BP1284" s="18"/>
      <c r="BQ1284" s="18"/>
      <c r="BR1284" s="18"/>
      <c r="BS1284" s="18"/>
      <c r="BT1284" s="18"/>
      <c r="BU1284" s="18"/>
      <c r="BV1284" s="18"/>
      <c r="BW1284" s="18"/>
      <c r="BX1284" s="18"/>
      <c r="BY1284" s="18"/>
      <c r="BZ1284" s="18"/>
      <c r="CA1284" s="18"/>
      <c r="CB1284" s="18"/>
      <c r="CC1284" s="18"/>
      <c r="CD1284" s="18"/>
      <c r="CE1284" s="18"/>
      <c r="CF1284" s="18"/>
      <c r="CG1284" s="18"/>
      <c r="CH1284" s="18"/>
      <c r="CI1284" s="18"/>
      <c r="CJ1284" s="18"/>
      <c r="CK1284" s="18"/>
      <c r="CL1284" s="18"/>
    </row>
    <row r="1285" spans="46:90">
      <c r="AT1285" s="18"/>
      <c r="AU1285" s="18"/>
      <c r="AV1285" s="18"/>
      <c r="AW1285" s="18"/>
      <c r="AX1285" s="18"/>
      <c r="AY1285" s="18"/>
      <c r="AZ1285" s="18"/>
      <c r="BA1285" s="18"/>
      <c r="BB1285" s="18"/>
      <c r="BC1285" s="18"/>
      <c r="BD1285" s="18"/>
      <c r="BE1285" s="18"/>
      <c r="BF1285" s="18"/>
      <c r="BG1285" s="18"/>
      <c r="BH1285" s="18"/>
      <c r="BI1285" s="18"/>
      <c r="BJ1285" s="18"/>
      <c r="BK1285" s="18"/>
      <c r="BL1285" s="18"/>
      <c r="BM1285" s="18"/>
      <c r="BN1285" s="18"/>
      <c r="BO1285" s="18"/>
      <c r="BP1285" s="18"/>
      <c r="BQ1285" s="18"/>
      <c r="BR1285" s="18"/>
      <c r="BS1285" s="18"/>
      <c r="BT1285" s="18"/>
      <c r="BU1285" s="18"/>
      <c r="BV1285" s="18"/>
      <c r="BW1285" s="18"/>
      <c r="BX1285" s="18"/>
      <c r="BY1285" s="18"/>
      <c r="BZ1285" s="18"/>
      <c r="CA1285" s="18"/>
      <c r="CB1285" s="18"/>
      <c r="CC1285" s="18"/>
      <c r="CD1285" s="18"/>
      <c r="CE1285" s="18"/>
      <c r="CF1285" s="18"/>
      <c r="CG1285" s="18"/>
      <c r="CH1285" s="18"/>
      <c r="CI1285" s="18"/>
      <c r="CJ1285" s="18"/>
      <c r="CK1285" s="18"/>
      <c r="CL1285" s="18"/>
    </row>
    <row r="1286" spans="46:90">
      <c r="AT1286" s="18"/>
      <c r="AU1286" s="18"/>
      <c r="AV1286" s="18"/>
      <c r="AW1286" s="18"/>
      <c r="AX1286" s="18"/>
      <c r="AY1286" s="18"/>
      <c r="AZ1286" s="18"/>
      <c r="BA1286" s="18"/>
      <c r="BB1286" s="18"/>
      <c r="BC1286" s="18"/>
      <c r="BD1286" s="18"/>
      <c r="BE1286" s="18"/>
      <c r="BF1286" s="18"/>
      <c r="BG1286" s="18"/>
      <c r="BH1286" s="18"/>
      <c r="BI1286" s="18"/>
      <c r="BJ1286" s="18"/>
      <c r="BK1286" s="18"/>
      <c r="BL1286" s="18"/>
      <c r="BM1286" s="18"/>
      <c r="BN1286" s="18"/>
      <c r="BO1286" s="18"/>
      <c r="BP1286" s="18"/>
      <c r="BQ1286" s="18"/>
      <c r="BR1286" s="18"/>
      <c r="BS1286" s="18"/>
      <c r="BT1286" s="18"/>
      <c r="BU1286" s="18"/>
      <c r="BV1286" s="18"/>
      <c r="BW1286" s="18"/>
      <c r="BX1286" s="18"/>
      <c r="BY1286" s="18"/>
      <c r="BZ1286" s="18"/>
      <c r="CA1286" s="18"/>
      <c r="CB1286" s="18"/>
      <c r="CC1286" s="18"/>
      <c r="CD1286" s="18"/>
      <c r="CE1286" s="18"/>
      <c r="CF1286" s="18"/>
      <c r="CG1286" s="18"/>
      <c r="CH1286" s="18"/>
      <c r="CI1286" s="18"/>
      <c r="CJ1286" s="18"/>
      <c r="CK1286" s="18"/>
      <c r="CL1286" s="18"/>
    </row>
    <row r="1287" spans="46:90">
      <c r="AT1287" s="18"/>
      <c r="AU1287" s="18"/>
      <c r="AV1287" s="18"/>
      <c r="AW1287" s="18"/>
      <c r="AX1287" s="18"/>
      <c r="AY1287" s="18"/>
      <c r="AZ1287" s="18"/>
      <c r="BA1287" s="18"/>
      <c r="BB1287" s="18"/>
      <c r="BC1287" s="18"/>
      <c r="BD1287" s="18"/>
      <c r="BE1287" s="18"/>
      <c r="BF1287" s="18"/>
      <c r="BG1287" s="18"/>
      <c r="BH1287" s="18"/>
      <c r="BI1287" s="18"/>
      <c r="BJ1287" s="18"/>
      <c r="BK1287" s="18"/>
      <c r="BL1287" s="18"/>
      <c r="BM1287" s="18"/>
      <c r="BN1287" s="18"/>
      <c r="BO1287" s="18"/>
      <c r="BP1287" s="18"/>
      <c r="BQ1287" s="18"/>
      <c r="BR1287" s="18"/>
      <c r="BS1287" s="18"/>
      <c r="BT1287" s="18"/>
      <c r="BU1287" s="18"/>
      <c r="BV1287" s="18"/>
      <c r="BW1287" s="18"/>
      <c r="BX1287" s="18"/>
      <c r="BY1287" s="18"/>
      <c r="BZ1287" s="18"/>
      <c r="CA1287" s="18"/>
      <c r="CB1287" s="18"/>
      <c r="CC1287" s="18"/>
      <c r="CD1287" s="18"/>
      <c r="CE1287" s="18"/>
      <c r="CF1287" s="18"/>
      <c r="CG1287" s="18"/>
      <c r="CH1287" s="18"/>
      <c r="CI1287" s="18"/>
      <c r="CJ1287" s="18"/>
      <c r="CK1287" s="18"/>
      <c r="CL1287" s="18"/>
    </row>
    <row r="1288" spans="46:90">
      <c r="AT1288" s="18"/>
      <c r="AU1288" s="18"/>
      <c r="AV1288" s="18"/>
      <c r="AW1288" s="18"/>
      <c r="AX1288" s="18"/>
      <c r="AY1288" s="18"/>
      <c r="AZ1288" s="18"/>
      <c r="BA1288" s="18"/>
      <c r="BB1288" s="18"/>
      <c r="BC1288" s="18"/>
      <c r="BD1288" s="18"/>
      <c r="BE1288" s="18"/>
      <c r="BF1288" s="18"/>
      <c r="BG1288" s="18"/>
      <c r="BH1288" s="18"/>
      <c r="BI1288" s="18"/>
      <c r="BJ1288" s="18"/>
      <c r="BK1288" s="18"/>
      <c r="BL1288" s="18"/>
      <c r="BM1288" s="18"/>
      <c r="BN1288" s="18"/>
      <c r="BO1288" s="18"/>
      <c r="BP1288" s="18"/>
      <c r="BQ1288" s="18"/>
      <c r="BR1288" s="18"/>
      <c r="BS1288" s="18"/>
      <c r="BT1288" s="18"/>
      <c r="BU1288" s="18"/>
      <c r="BV1288" s="18"/>
      <c r="BW1288" s="18"/>
      <c r="BX1288" s="18"/>
      <c r="BY1288" s="18"/>
      <c r="BZ1288" s="18"/>
      <c r="CA1288" s="18"/>
      <c r="CB1288" s="18"/>
      <c r="CC1288" s="18"/>
      <c r="CD1288" s="18"/>
      <c r="CE1288" s="18"/>
      <c r="CF1288" s="18"/>
      <c r="CG1288" s="18"/>
      <c r="CH1288" s="18"/>
      <c r="CI1288" s="18"/>
      <c r="CJ1288" s="18"/>
      <c r="CK1288" s="18"/>
      <c r="CL1288" s="18"/>
    </row>
    <row r="1289" spans="46:90">
      <c r="AT1289" s="18"/>
      <c r="AU1289" s="18"/>
      <c r="AV1289" s="18"/>
      <c r="AW1289" s="18"/>
      <c r="AX1289" s="18"/>
      <c r="AY1289" s="18"/>
      <c r="AZ1289" s="18"/>
      <c r="BA1289" s="18"/>
      <c r="BB1289" s="18"/>
      <c r="BC1289" s="18"/>
      <c r="BD1289" s="18"/>
      <c r="BE1289" s="18"/>
      <c r="BF1289" s="18"/>
      <c r="BG1289" s="18"/>
      <c r="BH1289" s="18"/>
      <c r="BI1289" s="18"/>
      <c r="BJ1289" s="18"/>
      <c r="BK1289" s="18"/>
      <c r="BL1289" s="18"/>
      <c r="BM1289" s="18"/>
      <c r="BN1289" s="18"/>
      <c r="BO1289" s="18"/>
      <c r="BP1289" s="18"/>
      <c r="BQ1289" s="18"/>
      <c r="BR1289" s="18"/>
      <c r="BS1289" s="18"/>
      <c r="BT1289" s="18"/>
      <c r="BU1289" s="18"/>
      <c r="BV1289" s="18"/>
      <c r="BW1289" s="18"/>
      <c r="BX1289" s="18"/>
      <c r="BY1289" s="18"/>
      <c r="BZ1289" s="18"/>
      <c r="CA1289" s="18"/>
      <c r="CB1289" s="18"/>
      <c r="CC1289" s="18"/>
      <c r="CD1289" s="18"/>
      <c r="CE1289" s="18"/>
      <c r="CF1289" s="18"/>
      <c r="CG1289" s="18"/>
      <c r="CH1289" s="18"/>
      <c r="CI1289" s="18"/>
      <c r="CJ1289" s="18"/>
      <c r="CK1289" s="18"/>
      <c r="CL1289" s="18"/>
    </row>
    <row r="1290" spans="46:90">
      <c r="AT1290" s="18"/>
      <c r="AU1290" s="18"/>
      <c r="AV1290" s="18"/>
      <c r="AW1290" s="18"/>
      <c r="AX1290" s="18"/>
      <c r="AY1290" s="18"/>
      <c r="AZ1290" s="18"/>
      <c r="BA1290" s="18"/>
      <c r="BB1290" s="18"/>
      <c r="BC1290" s="18"/>
      <c r="BD1290" s="18"/>
      <c r="BE1290" s="18"/>
      <c r="BF1290" s="18"/>
      <c r="BG1290" s="18"/>
      <c r="BH1290" s="18"/>
      <c r="BI1290" s="18"/>
      <c r="BJ1290" s="18"/>
      <c r="BK1290" s="18"/>
      <c r="BL1290" s="18"/>
      <c r="BM1290" s="18"/>
      <c r="BN1290" s="18"/>
      <c r="BO1290" s="18"/>
      <c r="BP1290" s="18"/>
      <c r="BQ1290" s="18"/>
      <c r="BR1290" s="18"/>
      <c r="BS1290" s="18"/>
      <c r="BT1290" s="18"/>
      <c r="BU1290" s="18"/>
      <c r="BV1290" s="18"/>
      <c r="BW1290" s="18"/>
      <c r="BX1290" s="18"/>
      <c r="BY1290" s="18"/>
      <c r="BZ1290" s="18"/>
      <c r="CA1290" s="18"/>
      <c r="CB1290" s="18"/>
      <c r="CC1290" s="18"/>
      <c r="CD1290" s="18"/>
      <c r="CE1290" s="18"/>
      <c r="CF1290" s="18"/>
      <c r="CG1290" s="18"/>
      <c r="CH1290" s="18"/>
      <c r="CI1290" s="18"/>
      <c r="CJ1290" s="18"/>
      <c r="CK1290" s="18"/>
      <c r="CL1290" s="18"/>
    </row>
    <row r="1291" spans="46:90">
      <c r="AT1291" s="18"/>
      <c r="AU1291" s="18"/>
      <c r="AV1291" s="18"/>
      <c r="AW1291" s="18"/>
      <c r="AX1291" s="18"/>
      <c r="AY1291" s="18"/>
      <c r="AZ1291" s="18"/>
      <c r="BA1291" s="18"/>
      <c r="BB1291" s="18"/>
      <c r="BC1291" s="18"/>
      <c r="BD1291" s="18"/>
      <c r="BE1291" s="18"/>
      <c r="BF1291" s="18"/>
      <c r="BG1291" s="18"/>
      <c r="BH1291" s="18"/>
      <c r="BI1291" s="18"/>
      <c r="BJ1291" s="18"/>
      <c r="BK1291" s="18"/>
      <c r="BL1291" s="18"/>
      <c r="BM1291" s="18"/>
      <c r="BN1291" s="18"/>
      <c r="BO1291" s="18"/>
      <c r="BP1291" s="18"/>
      <c r="BQ1291" s="18"/>
      <c r="BR1291" s="18"/>
      <c r="BS1291" s="18"/>
      <c r="BT1291" s="18"/>
      <c r="BU1291" s="18"/>
      <c r="BV1291" s="18"/>
      <c r="BW1291" s="18"/>
      <c r="BX1291" s="18"/>
      <c r="BY1291" s="18"/>
      <c r="BZ1291" s="18"/>
      <c r="CA1291" s="18"/>
      <c r="CB1291" s="18"/>
      <c r="CC1291" s="18"/>
      <c r="CD1291" s="18"/>
      <c r="CE1291" s="18"/>
      <c r="CF1291" s="18"/>
      <c r="CG1291" s="18"/>
      <c r="CH1291" s="18"/>
      <c r="CI1291" s="18"/>
      <c r="CJ1291" s="18"/>
      <c r="CK1291" s="18"/>
      <c r="CL1291" s="18"/>
    </row>
    <row r="1292" spans="46:90">
      <c r="AT1292" s="18"/>
      <c r="AU1292" s="18"/>
      <c r="AV1292" s="18"/>
      <c r="AW1292" s="18"/>
      <c r="AX1292" s="18"/>
      <c r="AY1292" s="18"/>
      <c r="AZ1292" s="18"/>
      <c r="BA1292" s="18"/>
      <c r="BB1292" s="18"/>
      <c r="BC1292" s="18"/>
      <c r="BD1292" s="18"/>
      <c r="BE1292" s="18"/>
      <c r="BF1292" s="18"/>
      <c r="BG1292" s="18"/>
      <c r="BH1292" s="18"/>
      <c r="BI1292" s="18"/>
      <c r="BJ1292" s="18"/>
      <c r="BK1292" s="18"/>
      <c r="BL1292" s="18"/>
      <c r="BM1292" s="18"/>
      <c r="BN1292" s="18"/>
      <c r="BO1292" s="18"/>
      <c r="BP1292" s="18"/>
      <c r="BQ1292" s="18"/>
      <c r="BR1292" s="18"/>
      <c r="BS1292" s="18"/>
      <c r="BT1292" s="18"/>
      <c r="BU1292" s="18"/>
      <c r="BV1292" s="18"/>
      <c r="BW1292" s="18"/>
      <c r="BX1292" s="18"/>
      <c r="BY1292" s="18"/>
      <c r="BZ1292" s="18"/>
      <c r="CA1292" s="18"/>
      <c r="CB1292" s="18"/>
      <c r="CC1292" s="18"/>
      <c r="CD1292" s="18"/>
      <c r="CE1292" s="18"/>
      <c r="CF1292" s="18"/>
      <c r="CG1292" s="18"/>
      <c r="CH1292" s="18"/>
      <c r="CI1292" s="18"/>
      <c r="CJ1292" s="18"/>
      <c r="CK1292" s="18"/>
      <c r="CL1292" s="18"/>
    </row>
    <row r="1293" spans="46:90">
      <c r="AT1293" s="18"/>
      <c r="AU1293" s="18"/>
      <c r="AV1293" s="18"/>
      <c r="AW1293" s="18"/>
      <c r="AX1293" s="18"/>
      <c r="AY1293" s="18"/>
      <c r="AZ1293" s="18"/>
      <c r="BA1293" s="18"/>
      <c r="BB1293" s="18"/>
      <c r="BC1293" s="18"/>
      <c r="BD1293" s="18"/>
      <c r="BE1293" s="18"/>
      <c r="BF1293" s="18"/>
      <c r="BG1293" s="18"/>
      <c r="BH1293" s="18"/>
      <c r="BI1293" s="18"/>
      <c r="BJ1293" s="18"/>
      <c r="BK1293" s="18"/>
      <c r="BL1293" s="18"/>
      <c r="BM1293" s="18"/>
      <c r="BN1293" s="18"/>
      <c r="BO1293" s="18"/>
      <c r="BP1293" s="18"/>
      <c r="BQ1293" s="18"/>
      <c r="BR1293" s="18"/>
      <c r="BS1293" s="18"/>
      <c r="BT1293" s="18"/>
      <c r="BU1293" s="18"/>
      <c r="BV1293" s="18"/>
      <c r="BW1293" s="18"/>
      <c r="BX1293" s="18"/>
      <c r="BY1293" s="18"/>
      <c r="BZ1293" s="18"/>
      <c r="CA1293" s="18"/>
      <c r="CB1293" s="18"/>
      <c r="CC1293" s="18"/>
      <c r="CD1293" s="18"/>
      <c r="CE1293" s="18"/>
      <c r="CF1293" s="18"/>
      <c r="CG1293" s="18"/>
      <c r="CH1293" s="18"/>
      <c r="CI1293" s="18"/>
      <c r="CJ1293" s="18"/>
      <c r="CK1293" s="18"/>
      <c r="CL1293" s="18"/>
    </row>
    <row r="1294" spans="46:90">
      <c r="AT1294" s="18"/>
      <c r="AU1294" s="18"/>
      <c r="AV1294" s="18"/>
      <c r="AW1294" s="18"/>
      <c r="AX1294" s="18"/>
      <c r="AY1294" s="18"/>
      <c r="AZ1294" s="18"/>
      <c r="BA1294" s="18"/>
      <c r="BB1294" s="18"/>
      <c r="BC1294" s="18"/>
      <c r="BD1294" s="18"/>
      <c r="BE1294" s="18"/>
      <c r="BF1294" s="18"/>
      <c r="BG1294" s="18"/>
      <c r="BH1294" s="18"/>
      <c r="BI1294" s="18"/>
      <c r="BJ1294" s="18"/>
      <c r="BK1294" s="18"/>
      <c r="BL1294" s="18"/>
      <c r="BM1294" s="18"/>
      <c r="BN1294" s="18"/>
      <c r="BO1294" s="18"/>
      <c r="BP1294" s="18"/>
      <c r="BQ1294" s="18"/>
      <c r="BR1294" s="18"/>
      <c r="BS1294" s="18"/>
      <c r="BT1294" s="18"/>
      <c r="BU1294" s="18"/>
      <c r="BV1294" s="18"/>
      <c r="BW1294" s="18"/>
      <c r="BX1294" s="18"/>
      <c r="BY1294" s="18"/>
      <c r="BZ1294" s="18"/>
      <c r="CA1294" s="18"/>
      <c r="CB1294" s="18"/>
      <c r="CC1294" s="18"/>
      <c r="CD1294" s="18"/>
      <c r="CE1294" s="18"/>
      <c r="CF1294" s="18"/>
      <c r="CG1294" s="18"/>
      <c r="CH1294" s="18"/>
      <c r="CI1294" s="18"/>
      <c r="CJ1294" s="18"/>
      <c r="CK1294" s="18"/>
      <c r="CL1294" s="18"/>
    </row>
    <row r="1295" spans="46:90">
      <c r="AT1295" s="18"/>
      <c r="AU1295" s="18"/>
      <c r="AV1295" s="18"/>
      <c r="AW1295" s="18"/>
      <c r="AX1295" s="18"/>
      <c r="AY1295" s="18"/>
      <c r="AZ1295" s="18"/>
      <c r="BA1295" s="18"/>
      <c r="BB1295" s="18"/>
      <c r="BC1295" s="18"/>
      <c r="BD1295" s="18"/>
      <c r="BE1295" s="18"/>
      <c r="BF1295" s="18"/>
      <c r="BG1295" s="18"/>
      <c r="BH1295" s="18"/>
      <c r="BI1295" s="18"/>
      <c r="BJ1295" s="18"/>
      <c r="BK1295" s="18"/>
      <c r="BL1295" s="18"/>
      <c r="BM1295" s="18"/>
      <c r="BN1295" s="18"/>
      <c r="BO1295" s="18"/>
      <c r="BP1295" s="18"/>
      <c r="BQ1295" s="18"/>
      <c r="BR1295" s="18"/>
      <c r="BS1295" s="18"/>
      <c r="BT1295" s="18"/>
      <c r="BU1295" s="18"/>
      <c r="BV1295" s="18"/>
      <c r="BW1295" s="18"/>
      <c r="BX1295" s="18"/>
      <c r="BY1295" s="18"/>
      <c r="BZ1295" s="18"/>
      <c r="CA1295" s="18"/>
      <c r="CB1295" s="18"/>
      <c r="CC1295" s="18"/>
      <c r="CD1295" s="18"/>
      <c r="CE1295" s="18"/>
      <c r="CF1295" s="18"/>
      <c r="CG1295" s="18"/>
      <c r="CH1295" s="18"/>
      <c r="CI1295" s="18"/>
      <c r="CJ1295" s="18"/>
      <c r="CK1295" s="18"/>
      <c r="CL1295" s="18"/>
    </row>
    <row r="1296" spans="46:90">
      <c r="AT1296" s="18"/>
      <c r="AU1296" s="18"/>
      <c r="AV1296" s="18"/>
      <c r="AW1296" s="18"/>
      <c r="AX1296" s="18"/>
      <c r="AY1296" s="18"/>
      <c r="AZ1296" s="18"/>
      <c r="BA1296" s="18"/>
      <c r="BB1296" s="18"/>
      <c r="BC1296" s="18"/>
      <c r="BD1296" s="18"/>
      <c r="BE1296" s="18"/>
      <c r="BF1296" s="18"/>
      <c r="BG1296" s="18"/>
      <c r="BH1296" s="18"/>
      <c r="BI1296" s="18"/>
      <c r="BJ1296" s="18"/>
      <c r="BK1296" s="18"/>
      <c r="BL1296" s="18"/>
      <c r="BM1296" s="18"/>
      <c r="BN1296" s="18"/>
      <c r="BO1296" s="18"/>
      <c r="BP1296" s="18"/>
      <c r="BQ1296" s="18"/>
      <c r="BR1296" s="18"/>
      <c r="BS1296" s="18"/>
      <c r="BT1296" s="18"/>
      <c r="BU1296" s="18"/>
      <c r="BV1296" s="18"/>
      <c r="BW1296" s="18"/>
      <c r="BX1296" s="18"/>
      <c r="BY1296" s="18"/>
      <c r="BZ1296" s="18"/>
      <c r="CA1296" s="18"/>
      <c r="CB1296" s="18"/>
      <c r="CC1296" s="18"/>
      <c r="CD1296" s="18"/>
      <c r="CE1296" s="18"/>
      <c r="CF1296" s="18"/>
      <c r="CG1296" s="18"/>
      <c r="CH1296" s="18"/>
      <c r="CI1296" s="18"/>
      <c r="CJ1296" s="18"/>
      <c r="CK1296" s="18"/>
      <c r="CL1296" s="18"/>
    </row>
    <row r="1297" spans="46:90">
      <c r="AT1297" s="18"/>
      <c r="AU1297" s="18"/>
      <c r="AV1297" s="18"/>
      <c r="AW1297" s="18"/>
      <c r="AX1297" s="18"/>
      <c r="AY1297" s="18"/>
      <c r="AZ1297" s="18"/>
      <c r="BA1297" s="18"/>
      <c r="BB1297" s="18"/>
      <c r="BC1297" s="18"/>
      <c r="BD1297" s="18"/>
      <c r="BE1297" s="18"/>
      <c r="BF1297" s="18"/>
      <c r="BG1297" s="18"/>
      <c r="BH1297" s="18"/>
      <c r="BI1297" s="18"/>
      <c r="BJ1297" s="18"/>
      <c r="BK1297" s="18"/>
      <c r="BL1297" s="18"/>
      <c r="BM1297" s="18"/>
      <c r="BN1297" s="18"/>
      <c r="BO1297" s="18"/>
      <c r="BP1297" s="18"/>
      <c r="BQ1297" s="18"/>
      <c r="BR1297" s="18"/>
      <c r="BS1297" s="18"/>
      <c r="BT1297" s="18"/>
      <c r="BU1297" s="18"/>
      <c r="BV1297" s="18"/>
      <c r="BW1297" s="18"/>
      <c r="BX1297" s="18"/>
      <c r="BY1297" s="18"/>
      <c r="BZ1297" s="18"/>
      <c r="CA1297" s="18"/>
      <c r="CB1297" s="18"/>
      <c r="CC1297" s="18"/>
      <c r="CD1297" s="18"/>
      <c r="CE1297" s="18"/>
      <c r="CF1297" s="18"/>
      <c r="CG1297" s="18"/>
      <c r="CH1297" s="18"/>
      <c r="CI1297" s="18"/>
      <c r="CJ1297" s="18"/>
      <c r="CK1297" s="18"/>
      <c r="CL1297" s="18"/>
    </row>
    <row r="1298" spans="46:90">
      <c r="AT1298" s="18"/>
      <c r="AU1298" s="18"/>
      <c r="AV1298" s="18"/>
      <c r="AW1298" s="18"/>
      <c r="AX1298" s="18"/>
      <c r="AY1298" s="18"/>
      <c r="AZ1298" s="18"/>
      <c r="BA1298" s="18"/>
      <c r="BB1298" s="18"/>
      <c r="BC1298" s="18"/>
      <c r="BD1298" s="18"/>
      <c r="BE1298" s="18"/>
      <c r="BF1298" s="18"/>
      <c r="BG1298" s="18"/>
      <c r="BH1298" s="18"/>
      <c r="BI1298" s="18"/>
      <c r="BJ1298" s="18"/>
      <c r="BK1298" s="18"/>
      <c r="BL1298" s="18"/>
      <c r="BM1298" s="18"/>
      <c r="BN1298" s="18"/>
      <c r="BO1298" s="18"/>
      <c r="BP1298" s="18"/>
      <c r="BQ1298" s="18"/>
      <c r="BR1298" s="18"/>
      <c r="BS1298" s="18"/>
      <c r="BT1298" s="18"/>
      <c r="BU1298" s="18"/>
      <c r="BV1298" s="18"/>
      <c r="BW1298" s="18"/>
      <c r="BX1298" s="18"/>
      <c r="BY1298" s="18"/>
      <c r="BZ1298" s="18"/>
      <c r="CA1298" s="18"/>
      <c r="CB1298" s="18"/>
      <c r="CC1298" s="18"/>
      <c r="CD1298" s="18"/>
      <c r="CE1298" s="18"/>
      <c r="CF1298" s="18"/>
      <c r="CG1298" s="18"/>
      <c r="CH1298" s="18"/>
      <c r="CI1298" s="18"/>
      <c r="CJ1298" s="18"/>
      <c r="CK1298" s="18"/>
      <c r="CL1298" s="18"/>
    </row>
    <row r="1299" spans="46:90">
      <c r="AT1299" s="18"/>
      <c r="AU1299" s="18"/>
      <c r="AV1299" s="18"/>
      <c r="AW1299" s="18"/>
      <c r="AX1299" s="18"/>
      <c r="AY1299" s="18"/>
      <c r="AZ1299" s="18"/>
      <c r="BA1299" s="18"/>
      <c r="BB1299" s="18"/>
      <c r="BC1299" s="18"/>
      <c r="BD1299" s="18"/>
      <c r="BE1299" s="18"/>
      <c r="BF1299" s="18"/>
      <c r="BG1299" s="18"/>
      <c r="BH1299" s="18"/>
      <c r="BI1299" s="18"/>
      <c r="BJ1299" s="18"/>
      <c r="BK1299" s="18"/>
      <c r="BL1299" s="18"/>
      <c r="BM1299" s="18"/>
      <c r="BN1299" s="18"/>
      <c r="BO1299" s="18"/>
      <c r="BP1299" s="18"/>
      <c r="BQ1299" s="18"/>
      <c r="BR1299" s="18"/>
      <c r="BS1299" s="18"/>
      <c r="BT1299" s="18"/>
      <c r="BU1299" s="18"/>
      <c r="BV1299" s="18"/>
      <c r="BW1299" s="18"/>
      <c r="BX1299" s="18"/>
      <c r="BY1299" s="18"/>
      <c r="BZ1299" s="18"/>
      <c r="CA1299" s="18"/>
      <c r="CB1299" s="18"/>
      <c r="CC1299" s="18"/>
      <c r="CD1299" s="18"/>
      <c r="CE1299" s="18"/>
      <c r="CF1299" s="18"/>
      <c r="CG1299" s="18"/>
      <c r="CH1299" s="18"/>
      <c r="CI1299" s="18"/>
      <c r="CJ1299" s="18"/>
      <c r="CK1299" s="18"/>
      <c r="CL1299" s="18"/>
    </row>
    <row r="1300" spans="46:90">
      <c r="AT1300" s="18"/>
      <c r="AU1300" s="18"/>
      <c r="AV1300" s="18"/>
      <c r="AW1300" s="18"/>
      <c r="AX1300" s="18"/>
      <c r="AY1300" s="18"/>
      <c r="AZ1300" s="18"/>
      <c r="BA1300" s="18"/>
      <c r="BB1300" s="18"/>
      <c r="BC1300" s="18"/>
      <c r="BD1300" s="18"/>
      <c r="BE1300" s="18"/>
      <c r="BF1300" s="18"/>
      <c r="BG1300" s="18"/>
      <c r="BH1300" s="18"/>
      <c r="BI1300" s="18"/>
      <c r="BJ1300" s="18"/>
      <c r="BK1300" s="18"/>
      <c r="BL1300" s="18"/>
      <c r="BM1300" s="18"/>
      <c r="BN1300" s="18"/>
      <c r="BO1300" s="18"/>
      <c r="BP1300" s="18"/>
      <c r="BQ1300" s="18"/>
      <c r="BR1300" s="18"/>
      <c r="BS1300" s="18"/>
      <c r="BT1300" s="18"/>
      <c r="BU1300" s="18"/>
      <c r="BV1300" s="18"/>
      <c r="BW1300" s="18"/>
      <c r="BX1300" s="18"/>
      <c r="BY1300" s="18"/>
      <c r="BZ1300" s="18"/>
      <c r="CA1300" s="18"/>
      <c r="CB1300" s="18"/>
      <c r="CC1300" s="18"/>
      <c r="CD1300" s="18"/>
      <c r="CE1300" s="18"/>
      <c r="CF1300" s="18"/>
      <c r="CG1300" s="18"/>
      <c r="CH1300" s="18"/>
      <c r="CI1300" s="18"/>
      <c r="CJ1300" s="18"/>
      <c r="CK1300" s="18"/>
      <c r="CL1300" s="18"/>
    </row>
    <row r="1301" spans="46:90">
      <c r="AT1301" s="18"/>
      <c r="AU1301" s="18"/>
      <c r="AV1301" s="18"/>
      <c r="AW1301" s="18"/>
      <c r="AX1301" s="18"/>
      <c r="AY1301" s="18"/>
      <c r="AZ1301" s="18"/>
      <c r="BA1301" s="18"/>
      <c r="BB1301" s="18"/>
      <c r="BC1301" s="18"/>
      <c r="BD1301" s="18"/>
      <c r="BE1301" s="18"/>
      <c r="BF1301" s="18"/>
      <c r="BG1301" s="18"/>
      <c r="BH1301" s="18"/>
      <c r="BI1301" s="18"/>
      <c r="BJ1301" s="18"/>
      <c r="BK1301" s="18"/>
      <c r="BL1301" s="18"/>
      <c r="BM1301" s="18"/>
      <c r="BN1301" s="18"/>
      <c r="BO1301" s="18"/>
      <c r="BP1301" s="18"/>
      <c r="BQ1301" s="18"/>
      <c r="BR1301" s="18"/>
      <c r="BS1301" s="18"/>
      <c r="BT1301" s="18"/>
      <c r="BU1301" s="18"/>
      <c r="BV1301" s="18"/>
      <c r="BW1301" s="18"/>
      <c r="BX1301" s="18"/>
      <c r="BY1301" s="18"/>
      <c r="BZ1301" s="18"/>
      <c r="CA1301" s="18"/>
      <c r="CB1301" s="18"/>
      <c r="CC1301" s="18"/>
      <c r="CD1301" s="18"/>
      <c r="CE1301" s="18"/>
      <c r="CF1301" s="18"/>
      <c r="CG1301" s="18"/>
      <c r="CH1301" s="18"/>
      <c r="CI1301" s="18"/>
      <c r="CJ1301" s="18"/>
      <c r="CK1301" s="18"/>
      <c r="CL1301" s="18"/>
    </row>
    <row r="1302" spans="46:90">
      <c r="AT1302" s="18"/>
      <c r="AU1302" s="18"/>
      <c r="AV1302" s="18"/>
      <c r="AW1302" s="18"/>
      <c r="AX1302" s="18"/>
      <c r="AY1302" s="18"/>
      <c r="AZ1302" s="18"/>
      <c r="BA1302" s="18"/>
      <c r="BB1302" s="18"/>
      <c r="BC1302" s="18"/>
      <c r="BD1302" s="18"/>
      <c r="BE1302" s="18"/>
      <c r="BF1302" s="18"/>
      <c r="BG1302" s="18"/>
      <c r="BH1302" s="18"/>
      <c r="BI1302" s="18"/>
      <c r="BJ1302" s="18"/>
      <c r="BK1302" s="18"/>
      <c r="BL1302" s="18"/>
      <c r="BM1302" s="18"/>
      <c r="BN1302" s="18"/>
      <c r="BO1302" s="18"/>
      <c r="BP1302" s="18"/>
      <c r="BQ1302" s="18"/>
      <c r="BR1302" s="18"/>
      <c r="BS1302" s="18"/>
      <c r="BT1302" s="18"/>
      <c r="BU1302" s="18"/>
      <c r="BV1302" s="18"/>
      <c r="BW1302" s="18"/>
      <c r="BX1302" s="18"/>
      <c r="BY1302" s="18"/>
      <c r="BZ1302" s="18"/>
      <c r="CA1302" s="18"/>
      <c r="CB1302" s="18"/>
      <c r="CC1302" s="18"/>
      <c r="CD1302" s="18"/>
      <c r="CE1302" s="18"/>
      <c r="CF1302" s="18"/>
      <c r="CG1302" s="18"/>
      <c r="CH1302" s="18"/>
      <c r="CI1302" s="18"/>
      <c r="CJ1302" s="18"/>
      <c r="CK1302" s="18"/>
      <c r="CL1302" s="18"/>
    </row>
    <row r="1303" spans="46:90">
      <c r="AT1303" s="18"/>
      <c r="AU1303" s="18"/>
      <c r="AV1303" s="18"/>
      <c r="AW1303" s="18"/>
      <c r="AX1303" s="18"/>
      <c r="AY1303" s="18"/>
      <c r="AZ1303" s="18"/>
      <c r="BA1303" s="18"/>
      <c r="BB1303" s="18"/>
      <c r="BC1303" s="18"/>
      <c r="BD1303" s="18"/>
      <c r="BE1303" s="18"/>
      <c r="BF1303" s="18"/>
      <c r="BG1303" s="18"/>
      <c r="BH1303" s="18"/>
      <c r="BI1303" s="18"/>
      <c r="BJ1303" s="18"/>
      <c r="BK1303" s="18"/>
      <c r="BL1303" s="18"/>
      <c r="BM1303" s="18"/>
      <c r="BN1303" s="18"/>
      <c r="BO1303" s="18"/>
      <c r="BP1303" s="18"/>
      <c r="BQ1303" s="18"/>
      <c r="BR1303" s="18"/>
      <c r="BS1303" s="18"/>
      <c r="BT1303" s="18"/>
      <c r="BU1303" s="18"/>
      <c r="BV1303" s="18"/>
      <c r="BW1303" s="18"/>
      <c r="BX1303" s="18"/>
      <c r="BY1303" s="18"/>
      <c r="BZ1303" s="18"/>
      <c r="CA1303" s="18"/>
      <c r="CB1303" s="18"/>
      <c r="CC1303" s="18"/>
      <c r="CD1303" s="18"/>
      <c r="CE1303" s="18"/>
      <c r="CF1303" s="18"/>
      <c r="CG1303" s="18"/>
      <c r="CH1303" s="18"/>
      <c r="CI1303" s="18"/>
      <c r="CJ1303" s="18"/>
      <c r="CK1303" s="18"/>
      <c r="CL1303" s="18"/>
    </row>
    <row r="1304" spans="46:90">
      <c r="AT1304" s="18"/>
      <c r="AU1304" s="18"/>
      <c r="AV1304" s="18"/>
      <c r="AW1304" s="18"/>
      <c r="AX1304" s="18"/>
      <c r="AY1304" s="18"/>
      <c r="AZ1304" s="18"/>
      <c r="BA1304" s="18"/>
      <c r="BB1304" s="18"/>
      <c r="BC1304" s="18"/>
      <c r="BD1304" s="18"/>
      <c r="BE1304" s="18"/>
      <c r="BF1304" s="18"/>
      <c r="BG1304" s="18"/>
      <c r="BH1304" s="18"/>
      <c r="BI1304" s="18"/>
      <c r="BJ1304" s="18"/>
      <c r="BK1304" s="18"/>
      <c r="BL1304" s="18"/>
      <c r="BM1304" s="18"/>
      <c r="BN1304" s="18"/>
      <c r="BO1304" s="18"/>
      <c r="BP1304" s="18"/>
      <c r="BQ1304" s="18"/>
      <c r="BR1304" s="18"/>
      <c r="BS1304" s="18"/>
      <c r="BT1304" s="18"/>
      <c r="BU1304" s="18"/>
      <c r="BV1304" s="18"/>
      <c r="BW1304" s="18"/>
      <c r="BX1304" s="18"/>
      <c r="BY1304" s="18"/>
      <c r="BZ1304" s="18"/>
      <c r="CA1304" s="18"/>
      <c r="CB1304" s="18"/>
      <c r="CC1304" s="18"/>
      <c r="CD1304" s="18"/>
      <c r="CE1304" s="18"/>
      <c r="CF1304" s="18"/>
      <c r="CG1304" s="18"/>
      <c r="CH1304" s="18"/>
      <c r="CI1304" s="18"/>
      <c r="CJ1304" s="18"/>
      <c r="CK1304" s="18"/>
      <c r="CL1304" s="18"/>
    </row>
    <row r="1305" spans="46:90">
      <c r="AT1305" s="18"/>
      <c r="AU1305" s="18"/>
      <c r="AV1305" s="18"/>
      <c r="AW1305" s="18"/>
      <c r="AX1305" s="18"/>
      <c r="AY1305" s="18"/>
      <c r="AZ1305" s="18"/>
      <c r="BA1305" s="18"/>
      <c r="BB1305" s="18"/>
      <c r="BC1305" s="18"/>
      <c r="BD1305" s="18"/>
      <c r="BE1305" s="18"/>
      <c r="BF1305" s="18"/>
      <c r="BG1305" s="18"/>
      <c r="BH1305" s="18"/>
      <c r="BI1305" s="18"/>
      <c r="BJ1305" s="18"/>
      <c r="BK1305" s="18"/>
      <c r="BL1305" s="18"/>
      <c r="BM1305" s="18"/>
      <c r="BN1305" s="18"/>
      <c r="BO1305" s="18"/>
      <c r="BP1305" s="18"/>
      <c r="BQ1305" s="18"/>
      <c r="BR1305" s="18"/>
      <c r="BS1305" s="18"/>
      <c r="BT1305" s="18"/>
      <c r="BU1305" s="18"/>
      <c r="BV1305" s="18"/>
      <c r="BW1305" s="18"/>
      <c r="BX1305" s="18"/>
      <c r="BY1305" s="18"/>
      <c r="BZ1305" s="18"/>
      <c r="CA1305" s="18"/>
      <c r="CB1305" s="18"/>
      <c r="CC1305" s="18"/>
      <c r="CD1305" s="18"/>
      <c r="CE1305" s="18"/>
      <c r="CF1305" s="18"/>
      <c r="CG1305" s="18"/>
      <c r="CH1305" s="18"/>
      <c r="CI1305" s="18"/>
      <c r="CJ1305" s="18"/>
      <c r="CK1305" s="18"/>
      <c r="CL1305" s="18"/>
    </row>
    <row r="1306" spans="46:90">
      <c r="AT1306" s="18"/>
      <c r="AU1306" s="18"/>
      <c r="AV1306" s="18"/>
      <c r="AW1306" s="18"/>
      <c r="AX1306" s="18"/>
      <c r="AY1306" s="18"/>
      <c r="AZ1306" s="18"/>
      <c r="BA1306" s="18"/>
      <c r="BB1306" s="18"/>
      <c r="BC1306" s="18"/>
      <c r="BD1306" s="18"/>
      <c r="BE1306" s="18"/>
      <c r="BF1306" s="18"/>
      <c r="BG1306" s="18"/>
      <c r="BH1306" s="18"/>
      <c r="BI1306" s="18"/>
      <c r="BJ1306" s="18"/>
      <c r="BK1306" s="18"/>
      <c r="BL1306" s="18"/>
      <c r="BM1306" s="18"/>
      <c r="BN1306" s="18"/>
      <c r="BO1306" s="18"/>
      <c r="BP1306" s="18"/>
      <c r="BQ1306" s="18"/>
      <c r="BR1306" s="18"/>
      <c r="BS1306" s="18"/>
      <c r="BT1306" s="18"/>
      <c r="BU1306" s="18"/>
      <c r="BV1306" s="18"/>
      <c r="BW1306" s="18"/>
      <c r="BX1306" s="18"/>
      <c r="BY1306" s="18"/>
      <c r="BZ1306" s="18"/>
      <c r="CA1306" s="18"/>
      <c r="CB1306" s="18"/>
      <c r="CC1306" s="18"/>
      <c r="CD1306" s="18"/>
      <c r="CE1306" s="18"/>
      <c r="CF1306" s="18"/>
      <c r="CG1306" s="18"/>
      <c r="CH1306" s="18"/>
      <c r="CI1306" s="18"/>
      <c r="CJ1306" s="18"/>
      <c r="CK1306" s="18"/>
      <c r="CL1306" s="18"/>
    </row>
    <row r="1307" spans="46:90">
      <c r="AT1307" s="18"/>
      <c r="AU1307" s="18"/>
      <c r="AV1307" s="18"/>
      <c r="AW1307" s="18"/>
      <c r="AX1307" s="18"/>
      <c r="AY1307" s="18"/>
      <c r="AZ1307" s="18"/>
      <c r="BA1307" s="18"/>
      <c r="BB1307" s="18"/>
      <c r="BC1307" s="18"/>
      <c r="BD1307" s="18"/>
      <c r="BE1307" s="18"/>
      <c r="BF1307" s="18"/>
      <c r="BG1307" s="18"/>
      <c r="BH1307" s="18"/>
      <c r="BI1307" s="18"/>
      <c r="BJ1307" s="18"/>
      <c r="BK1307" s="18"/>
      <c r="BL1307" s="18"/>
      <c r="BM1307" s="18"/>
      <c r="BN1307" s="18"/>
      <c r="BO1307" s="18"/>
      <c r="BP1307" s="18"/>
      <c r="BQ1307" s="18"/>
      <c r="BR1307" s="18"/>
      <c r="BS1307" s="18"/>
      <c r="BT1307" s="18"/>
      <c r="BU1307" s="18"/>
      <c r="BV1307" s="18"/>
      <c r="BW1307" s="18"/>
      <c r="BX1307" s="18"/>
      <c r="BY1307" s="18"/>
      <c r="BZ1307" s="18"/>
      <c r="CA1307" s="18"/>
      <c r="CB1307" s="18"/>
      <c r="CC1307" s="18"/>
      <c r="CD1307" s="18"/>
      <c r="CE1307" s="18"/>
      <c r="CF1307" s="18"/>
      <c r="CG1307" s="18"/>
      <c r="CH1307" s="18"/>
      <c r="CI1307" s="18"/>
      <c r="CJ1307" s="18"/>
      <c r="CK1307" s="18"/>
      <c r="CL1307" s="18"/>
    </row>
    <row r="1308" spans="46:90">
      <c r="AT1308" s="18"/>
      <c r="AU1308" s="18"/>
      <c r="AV1308" s="18"/>
      <c r="AW1308" s="18"/>
      <c r="AX1308" s="18"/>
      <c r="AY1308" s="18"/>
      <c r="AZ1308" s="18"/>
      <c r="BA1308" s="18"/>
      <c r="BB1308" s="18"/>
      <c r="BC1308" s="18"/>
      <c r="BD1308" s="18"/>
      <c r="BE1308" s="18"/>
      <c r="BF1308" s="18"/>
      <c r="BG1308" s="18"/>
      <c r="BH1308" s="18"/>
      <c r="BI1308" s="18"/>
      <c r="BJ1308" s="18"/>
      <c r="BK1308" s="18"/>
      <c r="BL1308" s="18"/>
      <c r="BM1308" s="18"/>
      <c r="BN1308" s="18"/>
      <c r="BO1308" s="18"/>
      <c r="BP1308" s="18"/>
      <c r="BQ1308" s="18"/>
      <c r="BR1308" s="18"/>
      <c r="BS1308" s="18"/>
      <c r="BT1308" s="18"/>
      <c r="BU1308" s="18"/>
      <c r="BV1308" s="18"/>
      <c r="BW1308" s="18"/>
      <c r="BX1308" s="18"/>
      <c r="BY1308" s="18"/>
      <c r="BZ1308" s="18"/>
      <c r="CA1308" s="18"/>
      <c r="CB1308" s="18"/>
      <c r="CC1308" s="18"/>
      <c r="CD1308" s="18"/>
      <c r="CE1308" s="18"/>
      <c r="CF1308" s="18"/>
      <c r="CG1308" s="18"/>
      <c r="CH1308" s="18"/>
      <c r="CI1308" s="18"/>
      <c r="CJ1308" s="18"/>
      <c r="CK1308" s="18"/>
      <c r="CL1308" s="18"/>
    </row>
    <row r="1309" spans="46:90">
      <c r="AT1309" s="18"/>
      <c r="AU1309" s="18"/>
      <c r="AV1309" s="18"/>
      <c r="AW1309" s="18"/>
      <c r="AX1309" s="18"/>
      <c r="AY1309" s="18"/>
      <c r="AZ1309" s="18"/>
      <c r="BA1309" s="18"/>
      <c r="BB1309" s="18"/>
      <c r="BC1309" s="18"/>
      <c r="BD1309" s="18"/>
      <c r="BE1309" s="18"/>
      <c r="BF1309" s="18"/>
      <c r="BG1309" s="18"/>
      <c r="BH1309" s="18"/>
      <c r="BI1309" s="18"/>
      <c r="BJ1309" s="18"/>
      <c r="BK1309" s="18"/>
      <c r="BL1309" s="18"/>
      <c r="BM1309" s="18"/>
      <c r="BN1309" s="18"/>
      <c r="BO1309" s="18"/>
      <c r="BP1309" s="18"/>
      <c r="BQ1309" s="18"/>
      <c r="BR1309" s="18"/>
      <c r="BS1309" s="18"/>
      <c r="BT1309" s="18"/>
      <c r="BU1309" s="18"/>
      <c r="BV1309" s="18"/>
      <c r="BW1309" s="18"/>
      <c r="BX1309" s="18"/>
      <c r="BY1309" s="18"/>
      <c r="BZ1309" s="18"/>
      <c r="CA1309" s="18"/>
      <c r="CB1309" s="18"/>
      <c r="CC1309" s="18"/>
      <c r="CD1309" s="18"/>
      <c r="CE1309" s="18"/>
      <c r="CF1309" s="18"/>
      <c r="CG1309" s="18"/>
      <c r="CH1309" s="18"/>
      <c r="CI1309" s="18"/>
      <c r="CJ1309" s="18"/>
      <c r="CK1309" s="18"/>
      <c r="CL1309" s="18"/>
    </row>
    <row r="1310" spans="46:90">
      <c r="AT1310" s="18"/>
      <c r="AU1310" s="18"/>
      <c r="AV1310" s="18"/>
      <c r="AW1310" s="18"/>
      <c r="AX1310" s="18"/>
      <c r="AY1310" s="18"/>
      <c r="AZ1310" s="18"/>
      <c r="BA1310" s="18"/>
      <c r="BB1310" s="18"/>
      <c r="BC1310" s="18"/>
      <c r="BD1310" s="18"/>
      <c r="BE1310" s="18"/>
      <c r="BF1310" s="18"/>
      <c r="BG1310" s="18"/>
      <c r="BH1310" s="18"/>
      <c r="BI1310" s="18"/>
      <c r="BJ1310" s="18"/>
      <c r="BK1310" s="18"/>
      <c r="BL1310" s="18"/>
      <c r="BM1310" s="18"/>
      <c r="BN1310" s="18"/>
      <c r="BO1310" s="18"/>
      <c r="BP1310" s="18"/>
      <c r="BQ1310" s="18"/>
      <c r="BR1310" s="18"/>
      <c r="BS1310" s="18"/>
      <c r="BT1310" s="18"/>
      <c r="BU1310" s="18"/>
      <c r="BV1310" s="18"/>
      <c r="BW1310" s="18"/>
      <c r="BX1310" s="18"/>
      <c r="BY1310" s="18"/>
      <c r="BZ1310" s="18"/>
      <c r="CA1310" s="18"/>
      <c r="CB1310" s="18"/>
      <c r="CC1310" s="18"/>
      <c r="CD1310" s="18"/>
      <c r="CE1310" s="18"/>
      <c r="CF1310" s="18"/>
      <c r="CG1310" s="18"/>
      <c r="CH1310" s="18"/>
      <c r="CI1310" s="18"/>
      <c r="CJ1310" s="18"/>
      <c r="CK1310" s="18"/>
      <c r="CL1310" s="18"/>
    </row>
    <row r="1311" spans="46:90">
      <c r="AT1311" s="18"/>
      <c r="AU1311" s="18"/>
      <c r="AV1311" s="18"/>
      <c r="AW1311" s="18"/>
      <c r="AX1311" s="18"/>
      <c r="AY1311" s="18"/>
      <c r="AZ1311" s="18"/>
      <c r="BA1311" s="18"/>
      <c r="BB1311" s="18"/>
      <c r="BC1311" s="18"/>
      <c r="BD1311" s="18"/>
      <c r="BE1311" s="18"/>
      <c r="BF1311" s="18"/>
      <c r="BG1311" s="18"/>
      <c r="BH1311" s="18"/>
      <c r="BI1311" s="18"/>
      <c r="BJ1311" s="18"/>
      <c r="BK1311" s="18"/>
      <c r="BL1311" s="18"/>
      <c r="BM1311" s="18"/>
      <c r="BN1311" s="18"/>
      <c r="BO1311" s="18"/>
      <c r="BP1311" s="18"/>
      <c r="BQ1311" s="18"/>
      <c r="BR1311" s="18"/>
      <c r="BS1311" s="18"/>
      <c r="BT1311" s="18"/>
      <c r="BU1311" s="18"/>
      <c r="BV1311" s="18"/>
      <c r="BW1311" s="18"/>
      <c r="BX1311" s="18"/>
      <c r="BY1311" s="18"/>
      <c r="BZ1311" s="18"/>
      <c r="CA1311" s="18"/>
      <c r="CB1311" s="18"/>
      <c r="CC1311" s="18"/>
      <c r="CD1311" s="18"/>
      <c r="CE1311" s="18"/>
      <c r="CF1311" s="18"/>
      <c r="CG1311" s="18"/>
      <c r="CH1311" s="18"/>
      <c r="CI1311" s="18"/>
      <c r="CJ1311" s="18"/>
      <c r="CK1311" s="18"/>
      <c r="CL1311" s="18"/>
    </row>
    <row r="1312" spans="46:90">
      <c r="AT1312" s="18"/>
      <c r="AU1312" s="18"/>
      <c r="AV1312" s="18"/>
      <c r="AW1312" s="18"/>
      <c r="AX1312" s="18"/>
      <c r="AY1312" s="18"/>
      <c r="AZ1312" s="18"/>
      <c r="BA1312" s="18"/>
      <c r="BB1312" s="18"/>
      <c r="BC1312" s="18"/>
      <c r="BD1312" s="18"/>
      <c r="BE1312" s="18"/>
      <c r="BF1312" s="18"/>
      <c r="BG1312" s="18"/>
      <c r="BH1312" s="18"/>
      <c r="BI1312" s="18"/>
      <c r="BJ1312" s="18"/>
      <c r="BK1312" s="18"/>
      <c r="BL1312" s="18"/>
      <c r="BM1312" s="18"/>
      <c r="BN1312" s="18"/>
      <c r="BO1312" s="18"/>
      <c r="BP1312" s="18"/>
      <c r="BQ1312" s="18"/>
      <c r="BR1312" s="18"/>
      <c r="BS1312" s="18"/>
      <c r="BT1312" s="18"/>
      <c r="BU1312" s="18"/>
      <c r="BV1312" s="18"/>
      <c r="BW1312" s="18"/>
      <c r="BX1312" s="18"/>
      <c r="BY1312" s="18"/>
      <c r="BZ1312" s="18"/>
      <c r="CA1312" s="18"/>
      <c r="CB1312" s="18"/>
      <c r="CC1312" s="18"/>
      <c r="CD1312" s="18"/>
      <c r="CE1312" s="18"/>
      <c r="CF1312" s="18"/>
      <c r="CG1312" s="18"/>
      <c r="CH1312" s="18"/>
      <c r="CI1312" s="18"/>
      <c r="CJ1312" s="18"/>
      <c r="CK1312" s="18"/>
      <c r="CL1312" s="18"/>
    </row>
    <row r="1313" spans="46:90">
      <c r="AT1313" s="18"/>
      <c r="AU1313" s="18"/>
      <c r="AV1313" s="18"/>
      <c r="AW1313" s="18"/>
      <c r="AX1313" s="18"/>
      <c r="AY1313" s="18"/>
      <c r="AZ1313" s="18"/>
      <c r="BA1313" s="18"/>
      <c r="BB1313" s="18"/>
      <c r="BC1313" s="18"/>
      <c r="BD1313" s="18"/>
      <c r="BE1313" s="18"/>
      <c r="BF1313" s="18"/>
      <c r="BG1313" s="18"/>
      <c r="BH1313" s="18"/>
      <c r="BI1313" s="18"/>
      <c r="BJ1313" s="18"/>
      <c r="BK1313" s="18"/>
      <c r="BL1313" s="18"/>
      <c r="BM1313" s="18"/>
      <c r="BN1313" s="18"/>
      <c r="BO1313" s="18"/>
      <c r="BP1313" s="18"/>
      <c r="BQ1313" s="18"/>
      <c r="BR1313" s="18"/>
      <c r="BS1313" s="18"/>
      <c r="BT1313" s="18"/>
      <c r="BU1313" s="18"/>
      <c r="BV1313" s="18"/>
      <c r="BW1313" s="18"/>
      <c r="BX1313" s="18"/>
      <c r="BY1313" s="18"/>
      <c r="BZ1313" s="18"/>
      <c r="CA1313" s="18"/>
      <c r="CB1313" s="18"/>
      <c r="CC1313" s="18"/>
      <c r="CD1313" s="18"/>
      <c r="CE1313" s="18"/>
      <c r="CF1313" s="18"/>
      <c r="CG1313" s="18"/>
      <c r="CH1313" s="18"/>
      <c r="CI1313" s="18"/>
      <c r="CJ1313" s="18"/>
      <c r="CK1313" s="18"/>
      <c r="CL1313" s="18"/>
    </row>
    <row r="1314" spans="46:90">
      <c r="AT1314" s="18"/>
      <c r="AU1314" s="18"/>
      <c r="AV1314" s="18"/>
      <c r="AW1314" s="18"/>
      <c r="AX1314" s="18"/>
      <c r="AY1314" s="18"/>
      <c r="AZ1314" s="18"/>
      <c r="BA1314" s="18"/>
      <c r="BB1314" s="18"/>
      <c r="BC1314" s="18"/>
      <c r="BD1314" s="18"/>
      <c r="BE1314" s="18"/>
      <c r="BF1314" s="18"/>
      <c r="BG1314" s="18"/>
      <c r="BH1314" s="18"/>
      <c r="BI1314" s="18"/>
      <c r="BJ1314" s="18"/>
      <c r="BK1314" s="18"/>
      <c r="BL1314" s="18"/>
      <c r="BM1314" s="18"/>
      <c r="BN1314" s="18"/>
      <c r="BO1314" s="18"/>
      <c r="BP1314" s="18"/>
      <c r="BQ1314" s="18"/>
      <c r="BR1314" s="18"/>
      <c r="BS1314" s="18"/>
      <c r="BT1314" s="18"/>
      <c r="BU1314" s="18"/>
      <c r="BV1314" s="18"/>
      <c r="BW1314" s="18"/>
      <c r="BX1314" s="18"/>
      <c r="BY1314" s="18"/>
      <c r="BZ1314" s="18"/>
      <c r="CA1314" s="18"/>
      <c r="CB1314" s="18"/>
      <c r="CC1314" s="18"/>
      <c r="CD1314" s="18"/>
      <c r="CE1314" s="18"/>
      <c r="CF1314" s="18"/>
      <c r="CG1314" s="18"/>
      <c r="CH1314" s="18"/>
      <c r="CI1314" s="18"/>
      <c r="CJ1314" s="18"/>
      <c r="CK1314" s="18"/>
      <c r="CL1314" s="18"/>
    </row>
    <row r="1315" spans="46:90">
      <c r="AT1315" s="18"/>
      <c r="AU1315" s="18"/>
      <c r="AV1315" s="18"/>
      <c r="AW1315" s="18"/>
      <c r="AX1315" s="18"/>
      <c r="AY1315" s="18"/>
      <c r="AZ1315" s="18"/>
      <c r="BA1315" s="18"/>
      <c r="BB1315" s="18"/>
      <c r="BC1315" s="18"/>
      <c r="BD1315" s="18"/>
      <c r="BE1315" s="18"/>
      <c r="BF1315" s="18"/>
      <c r="BG1315" s="18"/>
      <c r="BH1315" s="18"/>
      <c r="BI1315" s="18"/>
      <c r="BJ1315" s="18"/>
      <c r="BK1315" s="18"/>
      <c r="BL1315" s="18"/>
      <c r="BM1315" s="18"/>
      <c r="BN1315" s="18"/>
      <c r="BO1315" s="18"/>
      <c r="BP1315" s="18"/>
      <c r="BQ1315" s="18"/>
      <c r="BR1315" s="18"/>
      <c r="BS1315" s="18"/>
      <c r="BT1315" s="18"/>
      <c r="BU1315" s="18"/>
      <c r="BV1315" s="18"/>
      <c r="BW1315" s="18"/>
      <c r="BX1315" s="18"/>
      <c r="BY1315" s="18"/>
      <c r="BZ1315" s="18"/>
      <c r="CA1315" s="18"/>
      <c r="CB1315" s="18"/>
      <c r="CC1315" s="18"/>
      <c r="CD1315" s="18"/>
      <c r="CE1315" s="18"/>
      <c r="CF1315" s="18"/>
      <c r="CG1315" s="18"/>
      <c r="CH1315" s="18"/>
      <c r="CI1315" s="18"/>
      <c r="CJ1315" s="18"/>
      <c r="CK1315" s="18"/>
      <c r="CL1315" s="18"/>
    </row>
    <row r="1316" spans="46:90">
      <c r="AT1316" s="18"/>
      <c r="AU1316" s="18"/>
      <c r="AV1316" s="18"/>
      <c r="AW1316" s="18"/>
      <c r="AX1316" s="18"/>
      <c r="AY1316" s="18"/>
      <c r="AZ1316" s="18"/>
      <c r="BA1316" s="18"/>
      <c r="BB1316" s="18"/>
      <c r="BC1316" s="18"/>
      <c r="BD1316" s="18"/>
      <c r="BE1316" s="18"/>
      <c r="BF1316" s="18"/>
      <c r="BG1316" s="18"/>
      <c r="BH1316" s="18"/>
      <c r="BI1316" s="18"/>
      <c r="BJ1316" s="18"/>
      <c r="BK1316" s="18"/>
      <c r="BL1316" s="18"/>
      <c r="BM1316" s="18"/>
      <c r="BN1316" s="18"/>
      <c r="BO1316" s="18"/>
      <c r="BP1316" s="18"/>
      <c r="BQ1316" s="18"/>
      <c r="BR1316" s="18"/>
      <c r="BS1316" s="18"/>
      <c r="BT1316" s="18"/>
      <c r="BU1316" s="18"/>
      <c r="BV1316" s="18"/>
      <c r="BW1316" s="18"/>
      <c r="BX1316" s="18"/>
      <c r="BY1316" s="18"/>
      <c r="BZ1316" s="18"/>
      <c r="CA1316" s="18"/>
      <c r="CB1316" s="18"/>
      <c r="CC1316" s="18"/>
      <c r="CD1316" s="18"/>
      <c r="CE1316" s="18"/>
      <c r="CF1316" s="18"/>
      <c r="CG1316" s="18"/>
      <c r="CH1316" s="18"/>
      <c r="CI1316" s="18"/>
      <c r="CJ1316" s="18"/>
      <c r="CK1316" s="18"/>
      <c r="CL1316" s="18"/>
    </row>
    <row r="1317" spans="46:90">
      <c r="AT1317" s="18"/>
      <c r="AU1317" s="18"/>
      <c r="AV1317" s="18"/>
      <c r="AW1317" s="18"/>
      <c r="AX1317" s="18"/>
      <c r="AY1317" s="18"/>
      <c r="AZ1317" s="18"/>
      <c r="BA1317" s="18"/>
      <c r="BB1317" s="18"/>
      <c r="BC1317" s="18"/>
      <c r="BD1317" s="18"/>
      <c r="BE1317" s="18"/>
      <c r="BF1317" s="18"/>
      <c r="BG1317" s="18"/>
      <c r="BH1317" s="18"/>
      <c r="BI1317" s="18"/>
      <c r="BJ1317" s="18"/>
      <c r="BK1317" s="18"/>
      <c r="BL1317" s="18"/>
      <c r="BM1317" s="18"/>
      <c r="BN1317" s="18"/>
      <c r="BO1317" s="18"/>
      <c r="BP1317" s="18"/>
      <c r="BQ1317" s="18"/>
      <c r="BR1317" s="18"/>
      <c r="BS1317" s="18"/>
      <c r="BT1317" s="18"/>
      <c r="BU1317" s="18"/>
      <c r="BV1317" s="18"/>
      <c r="BW1317" s="18"/>
      <c r="BX1317" s="18"/>
      <c r="BY1317" s="18"/>
      <c r="BZ1317" s="18"/>
      <c r="CA1317" s="18"/>
      <c r="CB1317" s="18"/>
      <c r="CC1317" s="18"/>
      <c r="CD1317" s="18"/>
      <c r="CE1317" s="18"/>
      <c r="CF1317" s="18"/>
      <c r="CG1317" s="18"/>
      <c r="CH1317" s="18"/>
      <c r="CI1317" s="18"/>
      <c r="CJ1317" s="18"/>
      <c r="CK1317" s="18"/>
      <c r="CL1317" s="18"/>
    </row>
  </sheetData>
  <phoneticPr fontId="1"/>
  <conditionalFormatting sqref="X3:X58">
    <cfRule type="cellIs" dxfId="53" priority="110" operator="between">
      <formula>3.33333333333333</formula>
      <formula>30</formula>
    </cfRule>
    <cfRule type="cellIs" dxfId="52" priority="111" operator="between">
      <formula>1.875</formula>
      <formula>3.33263888888889</formula>
    </cfRule>
  </conditionalFormatting>
  <conditionalFormatting sqref="E3:E138">
    <cfRule type="expression" dxfId="51" priority="49">
      <formula>E3&lt;&gt;AQ3</formula>
    </cfRule>
  </conditionalFormatting>
  <conditionalFormatting sqref="F3:F138">
    <cfRule type="cellIs" dxfId="50" priority="47" operator="between">
      <formula>3.33333333333333</formula>
      <formula>30</formula>
    </cfRule>
    <cfRule type="cellIs" dxfId="49" priority="48" operator="between">
      <formula>1.875</formula>
      <formula>3.33263888888889</formula>
    </cfRule>
  </conditionalFormatting>
  <conditionalFormatting sqref="H3:H138">
    <cfRule type="cellIs" dxfId="48" priority="45" operator="between">
      <formula>3.33333333333333</formula>
      <formula>30</formula>
    </cfRule>
    <cfRule type="cellIs" dxfId="47" priority="46" operator="between">
      <formula>1.875</formula>
      <formula>3.33263888888889</formula>
    </cfRule>
  </conditionalFormatting>
  <conditionalFormatting sqref="J3:J138">
    <cfRule type="cellIs" dxfId="46" priority="43" operator="between">
      <formula>3.33333333333333</formula>
      <formula>30</formula>
    </cfRule>
    <cfRule type="cellIs" dxfId="45" priority="44" operator="between">
      <formula>1.875</formula>
      <formula>3.33263888888889</formula>
    </cfRule>
  </conditionalFormatting>
  <conditionalFormatting sqref="L3:L138">
    <cfRule type="cellIs" dxfId="44" priority="41" operator="between">
      <formula>3.33333333333333</formula>
      <formula>30</formula>
    </cfRule>
    <cfRule type="cellIs" dxfId="43" priority="42" operator="between">
      <formula>1.875</formula>
      <formula>3.33263888888889</formula>
    </cfRule>
  </conditionalFormatting>
  <conditionalFormatting sqref="N3:N138">
    <cfRule type="cellIs" dxfId="42" priority="39" operator="between">
      <formula>3.33333333333333</formula>
      <formula>30</formula>
    </cfRule>
    <cfRule type="cellIs" dxfId="41" priority="40" operator="between">
      <formula>1.875</formula>
      <formula>3.33263888888889</formula>
    </cfRule>
  </conditionalFormatting>
  <conditionalFormatting sqref="P3:P138">
    <cfRule type="cellIs" dxfId="40" priority="37" operator="between">
      <formula>3.33333333333333</formula>
      <formula>30</formula>
    </cfRule>
    <cfRule type="cellIs" dxfId="39" priority="38" operator="between">
      <formula>1.875</formula>
      <formula>3.33263888888889</formula>
    </cfRule>
  </conditionalFormatting>
  <conditionalFormatting sqref="R3:R138">
    <cfRule type="cellIs" dxfId="38" priority="35" operator="between">
      <formula>3.33333333333333</formula>
      <formula>30</formula>
    </cfRule>
    <cfRule type="cellIs" dxfId="37" priority="36" operator="between">
      <formula>1.875</formula>
      <formula>3.33263888888889</formula>
    </cfRule>
  </conditionalFormatting>
  <conditionalFormatting sqref="T3:T138">
    <cfRule type="cellIs" dxfId="36" priority="33" operator="between">
      <formula>3.33333333333333</formula>
      <formula>30</formula>
    </cfRule>
    <cfRule type="cellIs" dxfId="35" priority="34" operator="between">
      <formula>1.875</formula>
      <formula>3.33263888888889</formula>
    </cfRule>
  </conditionalFormatting>
  <conditionalFormatting sqref="V3:V138">
    <cfRule type="cellIs" dxfId="34" priority="31" operator="between">
      <formula>3.33333333333333</formula>
      <formula>30</formula>
    </cfRule>
    <cfRule type="cellIs" dxfId="33" priority="32" operator="between">
      <formula>1.875</formula>
      <formula>3.33263888888889</formula>
    </cfRule>
  </conditionalFormatting>
  <conditionalFormatting sqref="E139">
    <cfRule type="expression" dxfId="32" priority="30">
      <formula>E139&lt;&gt;AQ139</formula>
    </cfRule>
  </conditionalFormatting>
  <conditionalFormatting sqref="E140:E155">
    <cfRule type="expression" dxfId="31" priority="29">
      <formula>E140&lt;&gt;AQ140</formula>
    </cfRule>
  </conditionalFormatting>
  <conditionalFormatting sqref="F139:F155">
    <cfRule type="cellIs" dxfId="30" priority="27" operator="between">
      <formula>3.33333333333333</formula>
      <formula>30</formula>
    </cfRule>
    <cfRule type="cellIs" dxfId="29" priority="28" operator="between">
      <formula>1.875</formula>
      <formula>3.33263888888889</formula>
    </cfRule>
  </conditionalFormatting>
  <conditionalFormatting sqref="H139:H155">
    <cfRule type="cellIs" dxfId="28" priority="25" operator="between">
      <formula>3.33333333333333</formula>
      <formula>30</formula>
    </cfRule>
    <cfRule type="cellIs" dxfId="27" priority="26" operator="between">
      <formula>1.875</formula>
      <formula>3.33263888888889</formula>
    </cfRule>
  </conditionalFormatting>
  <conditionalFormatting sqref="J139:J155">
    <cfRule type="cellIs" dxfId="26" priority="23" operator="between">
      <formula>3.33333333333333</formula>
      <formula>30</formula>
    </cfRule>
    <cfRule type="cellIs" dxfId="25" priority="24" operator="between">
      <formula>1.875</formula>
      <formula>3.33263888888889</formula>
    </cfRule>
  </conditionalFormatting>
  <conditionalFormatting sqref="L139:L155">
    <cfRule type="cellIs" dxfId="24" priority="21" operator="between">
      <formula>3.33333333333333</formula>
      <formula>30</formula>
    </cfRule>
    <cfRule type="cellIs" dxfId="23" priority="22" operator="between">
      <formula>1.875</formula>
      <formula>3.33263888888889</formula>
    </cfRule>
  </conditionalFormatting>
  <conditionalFormatting sqref="N139:N155">
    <cfRule type="cellIs" dxfId="22" priority="19" operator="between">
      <formula>3.33333333333333</formula>
      <formula>30</formula>
    </cfRule>
    <cfRule type="cellIs" dxfId="21" priority="20" operator="between">
      <formula>1.875</formula>
      <formula>3.33263888888889</formula>
    </cfRule>
  </conditionalFormatting>
  <conditionalFormatting sqref="P139:P155">
    <cfRule type="cellIs" dxfId="20" priority="17" operator="between">
      <formula>3.33333333333333</formula>
      <formula>30</formula>
    </cfRule>
    <cfRule type="cellIs" dxfId="19" priority="18" operator="between">
      <formula>1.875</formula>
      <formula>3.33263888888889</formula>
    </cfRule>
  </conditionalFormatting>
  <conditionalFormatting sqref="R139:R155">
    <cfRule type="cellIs" dxfId="18" priority="15" operator="between">
      <formula>3.33333333333333</formula>
      <formula>30</formula>
    </cfRule>
    <cfRule type="cellIs" dxfId="17" priority="16" operator="between">
      <formula>1.875</formula>
      <formula>3.33263888888889</formula>
    </cfRule>
  </conditionalFormatting>
  <conditionalFormatting sqref="T139:T155">
    <cfRule type="cellIs" dxfId="16" priority="13" operator="between">
      <formula>3.33333333333333</formula>
      <formula>30</formula>
    </cfRule>
    <cfRule type="cellIs" dxfId="15" priority="14" operator="between">
      <formula>1.875</formula>
      <formula>3.33263888888889</formula>
    </cfRule>
  </conditionalFormatting>
  <conditionalFormatting sqref="X3:X138">
    <cfRule type="cellIs" dxfId="14" priority="11" operator="between">
      <formula>3.33333333333333</formula>
      <formula>30</formula>
    </cfRule>
    <cfRule type="cellIs" dxfId="13" priority="12" operator="between">
      <formula>1.875</formula>
      <formula>3.33263888888889</formula>
    </cfRule>
  </conditionalFormatting>
  <conditionalFormatting sqref="Z3:Z138">
    <cfRule type="cellIs" dxfId="12" priority="9" operator="between">
      <formula>3.33333333333333</formula>
      <formula>30</formula>
    </cfRule>
    <cfRule type="cellIs" dxfId="11" priority="10" operator="between">
      <formula>1.875</formula>
      <formula>3.33263888888889</formula>
    </cfRule>
  </conditionalFormatting>
  <conditionalFormatting sqref="AB3:AB138">
    <cfRule type="cellIs" dxfId="10" priority="7" operator="between">
      <formula>3.33333333333333</formula>
      <formula>30</formula>
    </cfRule>
    <cfRule type="cellIs" dxfId="9" priority="8" operator="between">
      <formula>1.875</formula>
      <formula>3.33263888888889</formula>
    </cfRule>
  </conditionalFormatting>
  <conditionalFormatting sqref="X139:X155">
    <cfRule type="cellIs" dxfId="8" priority="5" operator="between">
      <formula>3.33333333333333</formula>
      <formula>30</formula>
    </cfRule>
    <cfRule type="cellIs" dxfId="7" priority="6" operator="between">
      <formula>1.875</formula>
      <formula>3.33263888888889</formula>
    </cfRule>
  </conditionalFormatting>
  <conditionalFormatting sqref="Z139:Z155">
    <cfRule type="cellIs" dxfId="6" priority="3" operator="between">
      <formula>3.33333333333333</formula>
      <formula>30</formula>
    </cfRule>
    <cfRule type="cellIs" dxfId="5" priority="4" operator="between">
      <formula>1.875</formula>
      <formula>3.33263888888889</formula>
    </cfRule>
  </conditionalFormatting>
  <conditionalFormatting sqref="AD3:AD138">
    <cfRule type="cellIs" dxfId="4" priority="1" operator="between">
      <formula>3.33333333333333</formula>
      <formula>30</formula>
    </cfRule>
    <cfRule type="cellIs" dxfId="3" priority="2" operator="between">
      <formula>1.875</formula>
      <formula>3.33263888888889</formula>
    </cfRule>
  </conditionalFormatting>
  <pageMargins left="0.70866141732283472" right="0.70866141732283472" top="0.74803149606299213" bottom="0.74803149606299213" header="0.31496062992125984" footer="0.31496062992125984"/>
  <pageSetup paperSize="9" scale="3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0000"/>
    <pageSetUpPr fitToPage="1"/>
  </sheetPr>
  <dimension ref="A1:CN351"/>
  <sheetViews>
    <sheetView view="pageBreakPreview" zoomScale="84" zoomScaleNormal="85" zoomScaleSheetLayoutView="84" workbookViewId="0">
      <selection activeCell="F9" sqref="F9"/>
    </sheetView>
  </sheetViews>
  <sheetFormatPr defaultRowHeight="13.5"/>
  <cols>
    <col min="1" max="18" width="9" style="17"/>
    <col min="19" max="32" width="0" style="17" hidden="1" customWidth="1"/>
    <col min="33" max="33" width="9" style="57"/>
    <col min="34" max="35" width="13.5" style="57" bestFit="1" customWidth="1"/>
    <col min="36" max="36" width="16.5" style="57" bestFit="1" customWidth="1"/>
    <col min="37" max="81" width="9" style="57"/>
    <col min="82" max="16384" width="9" style="17"/>
  </cols>
  <sheetData>
    <row r="1" spans="1:92" s="41" customFormat="1" ht="30.75" customHeight="1">
      <c r="A1" s="51" t="s">
        <v>180</v>
      </c>
      <c r="B1" s="40"/>
      <c r="C1" s="40"/>
      <c r="D1" s="40"/>
      <c r="E1" s="40"/>
      <c r="F1" s="40"/>
      <c r="G1" s="40"/>
      <c r="H1" s="40"/>
      <c r="I1" s="40"/>
      <c r="J1" s="40"/>
      <c r="K1" s="40"/>
      <c r="L1" s="40"/>
      <c r="M1" s="40"/>
      <c r="N1" s="40"/>
      <c r="O1" s="40"/>
      <c r="P1" s="40"/>
      <c r="Q1" s="40"/>
      <c r="R1" s="40"/>
      <c r="S1" s="40"/>
      <c r="AG1" s="69">
        <f>COUNTIF(F1:Q1,"&gt;=100")</f>
        <v>0</v>
      </c>
      <c r="AH1" s="69">
        <f>(F1+G1)/2</f>
        <v>0</v>
      </c>
      <c r="AI1" s="69">
        <f>(F1+G1+H1)/3</f>
        <v>0</v>
      </c>
      <c r="AJ1" s="69">
        <f>(G1+H1)/2</f>
        <v>0</v>
      </c>
      <c r="AK1" s="69">
        <f>(F1+G1+H1+I1)/4</f>
        <v>0</v>
      </c>
      <c r="AL1" s="69">
        <f>(G1+H1+I1)/3</f>
        <v>0</v>
      </c>
      <c r="AM1" s="69">
        <f>(H1+I1)/2</f>
        <v>0</v>
      </c>
      <c r="AN1" s="69">
        <f>(F1+G1+H1+I1+J1)/5</f>
        <v>0</v>
      </c>
      <c r="AO1" s="69">
        <f>(G1+H1+I1+J1)/4</f>
        <v>0</v>
      </c>
      <c r="AP1" s="69">
        <f>(H1+I1+J1)/3</f>
        <v>0</v>
      </c>
      <c r="AQ1" s="69">
        <f>(I1+J1)/2</f>
        <v>0</v>
      </c>
      <c r="AR1" s="69">
        <f>(F1+G1+H1+I1+ J1+K1)/6</f>
        <v>0</v>
      </c>
      <c r="AS1" s="69">
        <f>(G1+H1+I1+ J1+K1)/5</f>
        <v>0</v>
      </c>
      <c r="AT1" s="69">
        <f>(H1+I1+ J1+K1)/4</f>
        <v>0</v>
      </c>
      <c r="AU1" s="69">
        <f>(I1+ J1+K1)/3</f>
        <v>0</v>
      </c>
      <c r="AV1" s="69">
        <f>(J1+K1)/2</f>
        <v>0</v>
      </c>
      <c r="AW1" s="69">
        <f>(G1+H1+I1+J1+K1+L1)/6</f>
        <v>0</v>
      </c>
      <c r="AX1" s="69">
        <f>(H1+I1+J1+K1+L1)/5</f>
        <v>0</v>
      </c>
      <c r="AY1" s="69">
        <f>(I1+J1+K1+L1)/4</f>
        <v>0</v>
      </c>
      <c r="AZ1" s="69">
        <f>(J1+K1+L1)/3</f>
        <v>0</v>
      </c>
      <c r="BA1" s="69">
        <f>(K1+L1)/2</f>
        <v>0</v>
      </c>
      <c r="BB1" s="69">
        <f>(H1+I1+J1+K1+L1+M1)/6</f>
        <v>0</v>
      </c>
      <c r="BC1" s="69">
        <f>(I1+J1+K1+L1+M1)/5</f>
        <v>0</v>
      </c>
      <c r="BD1" s="69">
        <f>(J1+K1+L1+M1)/4</f>
        <v>0</v>
      </c>
      <c r="BE1" s="69">
        <f>(J1+K1+L1+M1)/3</f>
        <v>0</v>
      </c>
      <c r="BF1" s="69">
        <f>(L1+M1)/2</f>
        <v>0</v>
      </c>
      <c r="BG1" s="69">
        <f>(I1+J1+K1+L1+M1+N1)/6</f>
        <v>0</v>
      </c>
      <c r="BH1" s="69">
        <f>(J1+K1+L1+M1+N1)/5</f>
        <v>0</v>
      </c>
      <c r="BI1" s="69">
        <f>(K1+L1+M1+N1)/4</f>
        <v>0</v>
      </c>
      <c r="BJ1" s="69">
        <f>(L1+M1+N1)/3</f>
        <v>0</v>
      </c>
      <c r="BK1" s="69">
        <f>(M1+N1)/2</f>
        <v>0</v>
      </c>
      <c r="BL1" s="69">
        <f>(J1+K1+L1+M1+N1+O1)/6</f>
        <v>0</v>
      </c>
      <c r="BM1" s="69">
        <f>(K1+L1+M1+N1+O1)/5</f>
        <v>0</v>
      </c>
      <c r="BN1" s="69">
        <f>(L1+M1+N1+O1)/4</f>
        <v>0</v>
      </c>
      <c r="BO1" s="69">
        <f>(M1+N1+O1)/3</f>
        <v>0</v>
      </c>
      <c r="BP1" s="69">
        <f>(N1+O1)/2</f>
        <v>0</v>
      </c>
      <c r="BQ1" s="69">
        <f>(K1+L1+M1+N1+O1+P1)/6</f>
        <v>0</v>
      </c>
      <c r="BR1" s="69">
        <f>(L1+M1+N1+O1+P1)/5</f>
        <v>0</v>
      </c>
      <c r="BS1" s="69">
        <f>(M1+N1+O1+P1)/4</f>
        <v>0</v>
      </c>
      <c r="BT1" s="69">
        <f>(N1+O1+P1)/3</f>
        <v>0</v>
      </c>
      <c r="BU1" s="69">
        <f>(O1+P1)/2</f>
        <v>0</v>
      </c>
      <c r="BV1" s="69">
        <f>(L1+M1+N1+O1+P1+Q1)/6</f>
        <v>0</v>
      </c>
      <c r="BW1" s="69">
        <f>(M1+N1+O1+P1+Q1)/5</f>
        <v>0</v>
      </c>
      <c r="BX1" s="69">
        <f>(N1+O1+P1+Q1)/4</f>
        <v>0</v>
      </c>
      <c r="BY1" s="69">
        <f>(O1+P1+Q1)/3</f>
        <v>0</v>
      </c>
      <c r="BZ1" s="69">
        <f>(P1+Q1)/2</f>
        <v>0</v>
      </c>
      <c r="CA1" s="69">
        <f>COUNTIF(AH1:BZ1,"&gt;80")</f>
        <v>0</v>
      </c>
      <c r="CB1" s="69"/>
      <c r="CC1" s="69"/>
      <c r="CD1" s="42"/>
      <c r="CE1" s="42"/>
      <c r="CF1" s="42"/>
      <c r="CG1" s="42"/>
      <c r="CH1" s="42"/>
      <c r="CI1" s="42"/>
      <c r="CJ1" s="42"/>
      <c r="CK1" s="42"/>
      <c r="CL1" s="42"/>
      <c r="CM1" s="42"/>
    </row>
    <row r="2" spans="1:92" s="41" customFormat="1">
      <c r="A2" s="40"/>
      <c r="B2" s="40"/>
      <c r="C2" s="40"/>
      <c r="D2" s="40"/>
      <c r="E2" s="40"/>
      <c r="F2" s="40"/>
      <c r="G2" s="40"/>
      <c r="H2" s="40"/>
      <c r="I2" s="40"/>
      <c r="J2" s="40"/>
      <c r="K2" s="40"/>
      <c r="L2" s="40"/>
      <c r="M2" s="40"/>
      <c r="N2" s="40"/>
      <c r="O2" s="40"/>
      <c r="P2" s="40"/>
      <c r="Q2" s="44" t="s">
        <v>67</v>
      </c>
      <c r="R2" s="40"/>
      <c r="S2" s="40"/>
      <c r="T2" s="40"/>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42"/>
      <c r="CE2" s="42"/>
      <c r="CF2" s="42"/>
      <c r="CG2" s="42"/>
      <c r="CH2" s="42"/>
      <c r="CI2" s="42"/>
      <c r="CJ2" s="42"/>
      <c r="CK2" s="42"/>
      <c r="CL2" s="42"/>
      <c r="CM2" s="42"/>
      <c r="CN2" s="42"/>
    </row>
    <row r="3" spans="1:92" s="41" customFormat="1">
      <c r="A3" s="6" t="s">
        <v>181</v>
      </c>
      <c r="B3" s="43"/>
      <c r="C3" s="43"/>
      <c r="D3" s="43"/>
      <c r="E3" s="43"/>
      <c r="F3" s="43"/>
      <c r="G3" s="43"/>
      <c r="H3" s="43"/>
      <c r="I3" s="43"/>
      <c r="J3" s="43"/>
      <c r="K3" s="43"/>
      <c r="L3" s="43"/>
      <c r="M3" s="40"/>
      <c r="N3" s="40"/>
      <c r="O3" s="40"/>
      <c r="P3" s="40"/>
      <c r="Q3" s="40"/>
      <c r="R3" s="40"/>
      <c r="S3" s="40"/>
      <c r="AG3" s="69">
        <f>COUNTIF(F3:Q3,"&gt;=100")</f>
        <v>0</v>
      </c>
      <c r="AH3" s="69">
        <f>(F3+G3)/2</f>
        <v>0</v>
      </c>
      <c r="AI3" s="69">
        <f>(F3+G3+H3)/3</f>
        <v>0</v>
      </c>
      <c r="AJ3" s="69">
        <f>(G3+H3)/2</f>
        <v>0</v>
      </c>
      <c r="AK3" s="69">
        <f>(F3+G3+H3+I3)/4</f>
        <v>0</v>
      </c>
      <c r="AL3" s="69">
        <f>(G3+H3+I3)/3</f>
        <v>0</v>
      </c>
      <c r="AM3" s="69">
        <f>(H3+I3)/2</f>
        <v>0</v>
      </c>
      <c r="AN3" s="69">
        <f>(F3+G3+H3+I3+J3)/5</f>
        <v>0</v>
      </c>
      <c r="AO3" s="69">
        <f>(G3+H3+I3+J3)/4</f>
        <v>0</v>
      </c>
      <c r="AP3" s="69">
        <f>(H3+I3+J3)/3</f>
        <v>0</v>
      </c>
      <c r="AQ3" s="69">
        <f>(I3+J3)/2</f>
        <v>0</v>
      </c>
      <c r="AR3" s="69">
        <f>(F3+G3+H3+I3+ J3+K3)/6</f>
        <v>0</v>
      </c>
      <c r="AS3" s="69">
        <f>(G3+H3+I3+ J3+K3)/5</f>
        <v>0</v>
      </c>
      <c r="AT3" s="69">
        <f>(H3+I3+ J3+K3)/4</f>
        <v>0</v>
      </c>
      <c r="AU3" s="69">
        <f>(I3+ J3+K3)/3</f>
        <v>0</v>
      </c>
      <c r="AV3" s="69">
        <f>(J3+K3)/2</f>
        <v>0</v>
      </c>
      <c r="AW3" s="69">
        <f>(G3+H3+I3+J3+K3+L3)/6</f>
        <v>0</v>
      </c>
      <c r="AX3" s="69">
        <f>(H3+I3+J3+K3+L3)/5</f>
        <v>0</v>
      </c>
      <c r="AY3" s="69">
        <f>(I3+J3+K3+L3)/4</f>
        <v>0</v>
      </c>
      <c r="AZ3" s="69">
        <f>(J3+K3+L3)/3</f>
        <v>0</v>
      </c>
      <c r="BA3" s="69">
        <f>(K3+L3)/2</f>
        <v>0</v>
      </c>
      <c r="BB3" s="69">
        <f>(H3+I3+J3+K3+L3+M3)/6</f>
        <v>0</v>
      </c>
      <c r="BC3" s="69">
        <f>(I3+J3+K3+L3+M3)/5</f>
        <v>0</v>
      </c>
      <c r="BD3" s="69">
        <f>(J3+K3+L3+M3)/4</f>
        <v>0</v>
      </c>
      <c r="BE3" s="69">
        <f>(J3+K3+L3+M3)/3</f>
        <v>0</v>
      </c>
      <c r="BF3" s="69">
        <f>(L3+M3)/2</f>
        <v>0</v>
      </c>
      <c r="BG3" s="69">
        <f>(I3+J3+K3+L3+M3+N3)/6</f>
        <v>0</v>
      </c>
      <c r="BH3" s="69">
        <f>(J3+K3+L3+M3+N3)/5</f>
        <v>0</v>
      </c>
      <c r="BI3" s="69">
        <f>(K3+L3+M3+N3)/4</f>
        <v>0</v>
      </c>
      <c r="BJ3" s="69">
        <f>(L3+M3+N3)/3</f>
        <v>0</v>
      </c>
      <c r="BK3" s="69">
        <f>(M3+N3)/2</f>
        <v>0</v>
      </c>
      <c r="BL3" s="69">
        <f>(J3+K3+L3+M3+N3+O3)/6</f>
        <v>0</v>
      </c>
      <c r="BM3" s="69">
        <f>(K3+L3+M3+N3+O3)/5</f>
        <v>0</v>
      </c>
      <c r="BN3" s="69">
        <f>(L3+M3+N3+O3)/4</f>
        <v>0</v>
      </c>
      <c r="BO3" s="69">
        <f>(M3+N3+O3)/3</f>
        <v>0</v>
      </c>
      <c r="BP3" s="69">
        <f>(N3+O3)/2</f>
        <v>0</v>
      </c>
      <c r="BQ3" s="69">
        <f>(K3+L3+M3+N3+O3+P3)/6</f>
        <v>0</v>
      </c>
      <c r="BR3" s="69">
        <f>(L3+M3+N3+O3+P3)/5</f>
        <v>0</v>
      </c>
      <c r="BS3" s="69">
        <f>(M3+N3+O3+P3)/4</f>
        <v>0</v>
      </c>
      <c r="BT3" s="69">
        <f>(N3+O3+P3)/3</f>
        <v>0</v>
      </c>
      <c r="BU3" s="69">
        <f>(O3+P3)/2</f>
        <v>0</v>
      </c>
      <c r="BV3" s="69">
        <f>(L3+M3+N3+O3+P3+Q3)/6</f>
        <v>0</v>
      </c>
      <c r="BW3" s="69">
        <f>(M3+N3+O3+P3+Q3)/5</f>
        <v>0</v>
      </c>
      <c r="BX3" s="69">
        <f>(N3+O3+P3+Q3)/4</f>
        <v>0</v>
      </c>
      <c r="BY3" s="69">
        <f>(O3+P3+Q3)/3</f>
        <v>0</v>
      </c>
      <c r="BZ3" s="69">
        <f>(P3+Q3)/2</f>
        <v>0</v>
      </c>
      <c r="CA3" s="69">
        <f>COUNTIF(AH3:BZ3,"&gt;80")</f>
        <v>0</v>
      </c>
      <c r="CB3" s="69"/>
      <c r="CC3" s="69"/>
      <c r="CD3" s="42"/>
      <c r="CE3" s="42"/>
      <c r="CF3" s="42"/>
      <c r="CG3" s="42"/>
      <c r="CH3" s="42"/>
      <c r="CI3" s="42"/>
      <c r="CJ3" s="42"/>
      <c r="CK3" s="42"/>
      <c r="CL3" s="42"/>
      <c r="CM3" s="42"/>
    </row>
    <row r="4" spans="1:92" s="41" customFormat="1">
      <c r="A4" s="43"/>
      <c r="B4" s="43"/>
      <c r="C4" s="43"/>
      <c r="D4" s="43"/>
      <c r="E4" s="43"/>
      <c r="F4" s="43"/>
      <c r="G4" s="43"/>
      <c r="H4" s="43"/>
      <c r="I4" s="43"/>
      <c r="J4" s="43"/>
      <c r="K4" s="43"/>
      <c r="L4" s="43"/>
      <c r="M4" s="40"/>
      <c r="N4" s="40"/>
      <c r="O4" s="40"/>
      <c r="P4" s="40"/>
      <c r="Q4" s="40"/>
      <c r="R4" s="40"/>
      <c r="S4" s="40"/>
      <c r="AG4" s="69">
        <f>COUNTIF(F4:Q4,"&gt;=100")</f>
        <v>0</v>
      </c>
      <c r="AH4" s="69">
        <f>(F4+G4)/2</f>
        <v>0</v>
      </c>
      <c r="AI4" s="69">
        <f>(F4+G4+H4)/3</f>
        <v>0</v>
      </c>
      <c r="AJ4" s="69">
        <f>(G4+H4)/2</f>
        <v>0</v>
      </c>
      <c r="AK4" s="69">
        <f>(F4+G4+H4+I4)/4</f>
        <v>0</v>
      </c>
      <c r="AL4" s="69">
        <f>(G4+H4+I4)/3</f>
        <v>0</v>
      </c>
      <c r="AM4" s="69">
        <f>(H4+I4)/2</f>
        <v>0</v>
      </c>
      <c r="AN4" s="69">
        <f>(F4+G4+H4+I4+J4)/5</f>
        <v>0</v>
      </c>
      <c r="AO4" s="69">
        <f>(G4+H4+I4+J4)/4</f>
        <v>0</v>
      </c>
      <c r="AP4" s="69">
        <f>(H4+I4+J4)/3</f>
        <v>0</v>
      </c>
      <c r="AQ4" s="69">
        <f>(I4+J4)/2</f>
        <v>0</v>
      </c>
      <c r="AR4" s="69">
        <f>(F4+G4+H4+I4+ J4+K4)/6</f>
        <v>0</v>
      </c>
      <c r="AS4" s="69">
        <f>(G4+H4+I4+ J4+K4)/5</f>
        <v>0</v>
      </c>
      <c r="AT4" s="69">
        <f>(H4+I4+ J4+K4)/4</f>
        <v>0</v>
      </c>
      <c r="AU4" s="69">
        <f>(I4+ J4+K4)/3</f>
        <v>0</v>
      </c>
      <c r="AV4" s="69">
        <f>(J4+K4)/2</f>
        <v>0</v>
      </c>
      <c r="AW4" s="69">
        <f>(G4+H4+I4+J4+K4+L4)/6</f>
        <v>0</v>
      </c>
      <c r="AX4" s="69">
        <f>(H4+I4+J4+K4+L4)/5</f>
        <v>0</v>
      </c>
      <c r="AY4" s="69">
        <f>(I4+J4+K4+L4)/4</f>
        <v>0</v>
      </c>
      <c r="AZ4" s="69">
        <f>(J4+K4+L4)/3</f>
        <v>0</v>
      </c>
      <c r="BA4" s="69">
        <f>(K4+L4)/2</f>
        <v>0</v>
      </c>
      <c r="BB4" s="69">
        <f>(H4+I4+J4+K4+L4+M4)/6</f>
        <v>0</v>
      </c>
      <c r="BC4" s="69">
        <f>(I4+J4+K4+L4+M4)/5</f>
        <v>0</v>
      </c>
      <c r="BD4" s="69">
        <f>(J4+K4+L4+M4)/4</f>
        <v>0</v>
      </c>
      <c r="BE4" s="69">
        <f>(J4+K4+L4+M4)/3</f>
        <v>0</v>
      </c>
      <c r="BF4" s="69">
        <f>(L4+M4)/2</f>
        <v>0</v>
      </c>
      <c r="BG4" s="69">
        <f>(I4+J4+K4+L4+M4+N4)/6</f>
        <v>0</v>
      </c>
      <c r="BH4" s="69">
        <f>(J4+K4+L4+M4+N4)/5</f>
        <v>0</v>
      </c>
      <c r="BI4" s="69">
        <f>(K4+L4+M4+N4)/4</f>
        <v>0</v>
      </c>
      <c r="BJ4" s="69">
        <f>(L4+M4+N4)/3</f>
        <v>0</v>
      </c>
      <c r="BK4" s="69">
        <f>(M4+N4)/2</f>
        <v>0</v>
      </c>
      <c r="BL4" s="69">
        <f>(J4+K4+L4+M4+N4+O4)/6</f>
        <v>0</v>
      </c>
      <c r="BM4" s="69">
        <f>(K4+L4+M4+N4+O4)/5</f>
        <v>0</v>
      </c>
      <c r="BN4" s="69">
        <f>(L4+M4+N4+O4)/4</f>
        <v>0</v>
      </c>
      <c r="BO4" s="69">
        <f>(M4+N4+O4)/3</f>
        <v>0</v>
      </c>
      <c r="BP4" s="69">
        <f>(N4+O4)/2</f>
        <v>0</v>
      </c>
      <c r="BQ4" s="69">
        <f>(K4+L4+M4+N4+O4+P4)/6</f>
        <v>0</v>
      </c>
      <c r="BR4" s="69">
        <f>(L4+M4+N4+O4+P4)/5</f>
        <v>0</v>
      </c>
      <c r="BS4" s="69">
        <f>(M4+N4+O4+P4)/4</f>
        <v>0</v>
      </c>
      <c r="BT4" s="69">
        <f>(N4+O4+P4)/3</f>
        <v>0</v>
      </c>
      <c r="BU4" s="69">
        <f>(O4+P4)/2</f>
        <v>0</v>
      </c>
      <c r="BV4" s="69">
        <f>(L4+M4+N4+O4+P4+Q4)/6</f>
        <v>0</v>
      </c>
      <c r="BW4" s="69">
        <f>(M4+N4+O4+P4+Q4)/5</f>
        <v>0</v>
      </c>
      <c r="BX4" s="69">
        <f>(N4+O4+P4+Q4)/4</f>
        <v>0</v>
      </c>
      <c r="BY4" s="69">
        <f>(O4+P4+Q4)/3</f>
        <v>0</v>
      </c>
      <c r="BZ4" s="69">
        <f>(P4+Q4)/2</f>
        <v>0</v>
      </c>
      <c r="CA4" s="69">
        <f>COUNTIF(AH4:BZ4,"&gt;80")</f>
        <v>0</v>
      </c>
      <c r="CB4" s="69"/>
      <c r="CC4" s="69"/>
      <c r="CD4" s="42"/>
      <c r="CE4" s="42"/>
      <c r="CF4" s="42"/>
      <c r="CG4" s="42"/>
      <c r="CH4" s="42"/>
      <c r="CI4" s="42"/>
      <c r="CJ4" s="42"/>
      <c r="CK4" s="42"/>
      <c r="CL4" s="42"/>
      <c r="CM4" s="42"/>
    </row>
    <row r="5" spans="1:92" s="41" customFormat="1">
      <c r="A5" s="43"/>
      <c r="B5" s="120"/>
      <c r="C5" s="43" t="s">
        <v>182</v>
      </c>
      <c r="D5" s="43"/>
      <c r="E5" s="45"/>
      <c r="F5" s="43" t="s">
        <v>183</v>
      </c>
      <c r="G5" s="43"/>
      <c r="H5" s="43"/>
      <c r="I5" s="119"/>
      <c r="J5" s="43" t="s">
        <v>184</v>
      </c>
      <c r="K5" s="43"/>
      <c r="L5" s="43"/>
      <c r="M5" s="40"/>
      <c r="N5" s="40"/>
      <c r="O5" s="40"/>
      <c r="P5" s="40"/>
      <c r="Q5" s="40"/>
      <c r="R5" s="40"/>
      <c r="S5" s="40"/>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42"/>
      <c r="CE5" s="42"/>
      <c r="CF5" s="42"/>
      <c r="CG5" s="42"/>
      <c r="CH5" s="42"/>
      <c r="CI5" s="42"/>
      <c r="CJ5" s="42"/>
      <c r="CK5" s="42"/>
      <c r="CL5" s="42"/>
      <c r="CM5" s="42"/>
    </row>
    <row r="6" spans="1:92" s="41" customFormat="1">
      <c r="A6" s="40"/>
      <c r="B6" s="40"/>
      <c r="C6" s="40"/>
      <c r="D6" s="40"/>
      <c r="E6" s="40"/>
      <c r="F6" s="40"/>
      <c r="G6" s="40"/>
      <c r="H6" s="40"/>
      <c r="I6" s="40"/>
      <c r="J6" s="40"/>
      <c r="K6" s="40"/>
      <c r="L6" s="40"/>
      <c r="M6" s="40"/>
      <c r="N6" s="40"/>
      <c r="O6" s="40"/>
      <c r="P6" s="40"/>
      <c r="Q6" s="40"/>
      <c r="R6" s="40"/>
      <c r="S6" s="40"/>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42"/>
      <c r="CE6" s="42"/>
      <c r="CF6" s="42"/>
      <c r="CG6" s="42"/>
      <c r="CH6" s="42"/>
      <c r="CI6" s="42"/>
      <c r="CJ6" s="42"/>
      <c r="CK6" s="42"/>
      <c r="CL6" s="42"/>
      <c r="CM6" s="42"/>
    </row>
    <row r="7" spans="1:92" ht="14.25" customHeight="1"/>
    <row r="8" spans="1:92" ht="14.25" thickBot="1">
      <c r="A8" s="37" t="s">
        <v>74</v>
      </c>
      <c r="B8" s="37" t="s">
        <v>75</v>
      </c>
      <c r="C8" s="37" t="s">
        <v>76</v>
      </c>
      <c r="D8" s="37" t="s">
        <v>77</v>
      </c>
      <c r="E8" s="37" t="s">
        <v>78</v>
      </c>
      <c r="F8" s="37" t="s">
        <v>79</v>
      </c>
      <c r="G8" s="37" t="s">
        <v>80</v>
      </c>
      <c r="H8" s="37" t="s">
        <v>81</v>
      </c>
      <c r="I8" s="37" t="s">
        <v>82</v>
      </c>
      <c r="J8" s="37" t="s">
        <v>83</v>
      </c>
      <c r="K8" s="37" t="s">
        <v>84</v>
      </c>
      <c r="L8" s="37" t="s">
        <v>85</v>
      </c>
      <c r="M8" s="37" t="s">
        <v>86</v>
      </c>
      <c r="N8" s="37" t="s">
        <v>87</v>
      </c>
      <c r="O8" s="37" t="s">
        <v>88</v>
      </c>
      <c r="P8" s="37" t="s">
        <v>89</v>
      </c>
      <c r="Q8" s="37" t="s">
        <v>90</v>
      </c>
      <c r="R8" s="37" t="s">
        <v>91</v>
      </c>
      <c r="S8" s="37" t="s">
        <v>92</v>
      </c>
      <c r="T8" s="17" t="s">
        <v>93</v>
      </c>
      <c r="U8" s="17" t="s">
        <v>94</v>
      </c>
      <c r="V8" s="17" t="s">
        <v>95</v>
      </c>
      <c r="W8" s="17" t="s">
        <v>96</v>
      </c>
      <c r="X8" s="17" t="s">
        <v>97</v>
      </c>
      <c r="Y8" s="17" t="s">
        <v>98</v>
      </c>
      <c r="Z8" s="17" t="s">
        <v>99</v>
      </c>
      <c r="AA8" s="17" t="s">
        <v>100</v>
      </c>
      <c r="AB8" s="17" t="s">
        <v>101</v>
      </c>
      <c r="AC8" s="17" t="s">
        <v>102</v>
      </c>
      <c r="AD8" s="17" t="s">
        <v>103</v>
      </c>
      <c r="AE8" s="17" t="s">
        <v>104</v>
      </c>
      <c r="AF8" s="17" t="s">
        <v>105</v>
      </c>
      <c r="AG8" s="57" t="s">
        <v>106</v>
      </c>
      <c r="AH8" s="57" t="s">
        <v>107</v>
      </c>
      <c r="AI8" s="57" t="s">
        <v>108</v>
      </c>
      <c r="AJ8" s="57" t="s">
        <v>109</v>
      </c>
      <c r="AK8" s="57" t="s">
        <v>110</v>
      </c>
      <c r="AL8" s="57" t="s">
        <v>111</v>
      </c>
      <c r="AM8" s="57" t="s">
        <v>112</v>
      </c>
      <c r="AN8" s="57" t="s">
        <v>113</v>
      </c>
      <c r="AO8" s="57" t="s">
        <v>114</v>
      </c>
      <c r="AP8" s="57" t="s">
        <v>115</v>
      </c>
      <c r="AQ8" s="57" t="s">
        <v>116</v>
      </c>
      <c r="AR8" s="57" t="s">
        <v>117</v>
      </c>
      <c r="AS8" s="57" t="s">
        <v>118</v>
      </c>
      <c r="AT8" s="57" t="s">
        <v>119</v>
      </c>
      <c r="AU8" s="57" t="s">
        <v>120</v>
      </c>
      <c r="AV8" s="57" t="s">
        <v>121</v>
      </c>
      <c r="AW8" s="57" t="s">
        <v>122</v>
      </c>
      <c r="AX8" s="57" t="s">
        <v>123</v>
      </c>
      <c r="AY8" s="57" t="s">
        <v>124</v>
      </c>
      <c r="AZ8" s="57" t="s">
        <v>125</v>
      </c>
      <c r="BA8" s="57" t="s">
        <v>126</v>
      </c>
      <c r="BB8" s="57" t="s">
        <v>127</v>
      </c>
      <c r="BC8" s="57" t="s">
        <v>128</v>
      </c>
      <c r="BD8" s="57" t="s">
        <v>129</v>
      </c>
      <c r="BE8" s="57" t="s">
        <v>130</v>
      </c>
      <c r="BF8" s="57" t="s">
        <v>131</v>
      </c>
      <c r="BG8" s="57" t="s">
        <v>132</v>
      </c>
      <c r="BH8" s="57" t="s">
        <v>133</v>
      </c>
      <c r="BI8" s="57" t="s">
        <v>134</v>
      </c>
      <c r="BJ8" s="57" t="s">
        <v>135</v>
      </c>
      <c r="BK8" s="57" t="s">
        <v>136</v>
      </c>
      <c r="BL8" s="57" t="s">
        <v>137</v>
      </c>
      <c r="BM8" s="57" t="s">
        <v>138</v>
      </c>
      <c r="BN8" s="57" t="s">
        <v>139</v>
      </c>
      <c r="BO8" s="57" t="s">
        <v>140</v>
      </c>
      <c r="BP8" s="57" t="s">
        <v>141</v>
      </c>
      <c r="BQ8" s="57" t="s">
        <v>142</v>
      </c>
      <c r="BR8" s="57" t="s">
        <v>143</v>
      </c>
      <c r="BS8" s="57" t="s">
        <v>144</v>
      </c>
      <c r="BT8" s="57" t="s">
        <v>145</v>
      </c>
      <c r="BU8" s="57" t="s">
        <v>146</v>
      </c>
      <c r="BV8" s="57" t="s">
        <v>147</v>
      </c>
      <c r="BW8" s="57" t="s">
        <v>148</v>
      </c>
      <c r="BX8" s="57" t="s">
        <v>149</v>
      </c>
      <c r="BY8" s="57" t="s">
        <v>150</v>
      </c>
      <c r="BZ8" s="57" t="s">
        <v>151</v>
      </c>
      <c r="CA8" s="57" t="s">
        <v>152</v>
      </c>
      <c r="CB8" s="57" t="s">
        <v>185</v>
      </c>
      <c r="CC8" s="57" t="s">
        <v>186</v>
      </c>
    </row>
    <row r="9" spans="1:92">
      <c r="A9" s="22" t="str">
        <f>'④勤務時間データ（作業用）教育職員用'!A3</f>
        <v>令和６年</v>
      </c>
      <c r="B9" s="23">
        <f>'④勤務時間データ（作業用）教育職員用'!B3</f>
        <v>9999999</v>
      </c>
      <c r="C9" s="23">
        <f>'④勤務時間データ（作業用）教育職員用'!C3</f>
        <v>0</v>
      </c>
      <c r="D9" s="23">
        <f>'④勤務時間データ（作業用）教育職員用'!D3</f>
        <v>0</v>
      </c>
      <c r="E9" s="23">
        <f>'④勤務時間データ（作業用）教育職員用'!E3</f>
        <v>0</v>
      </c>
      <c r="F9" s="78">
        <f>'④勤務時間データ（作業用）教育職員用'!F3</f>
        <v>0</v>
      </c>
      <c r="G9" s="79">
        <f>'④勤務時間データ（作業用）教育職員用'!H3</f>
        <v>0</v>
      </c>
      <c r="H9" s="79">
        <f>'④勤務時間データ（作業用）教育職員用'!J3</f>
        <v>0</v>
      </c>
      <c r="I9" s="79">
        <f>'④勤務時間データ（作業用）教育職員用'!L3</f>
        <v>0</v>
      </c>
      <c r="J9" s="79">
        <f>'④勤務時間データ（作業用）教育職員用'!N3</f>
        <v>0</v>
      </c>
      <c r="K9" s="79">
        <f>'④勤務時間データ（作業用）教育職員用'!P3</f>
        <v>0</v>
      </c>
      <c r="L9" s="79">
        <f>'④勤務時間データ（作業用）教育職員用'!R3</f>
        <v>0</v>
      </c>
      <c r="M9" s="79">
        <f>'④勤務時間データ（作業用）教育職員用'!T3</f>
        <v>0</v>
      </c>
      <c r="N9" s="79">
        <f>'④勤務時間データ（作業用）教育職員用'!V3</f>
        <v>0</v>
      </c>
      <c r="O9" s="79">
        <f>'④勤務時間データ（作業用）教育職員用'!X3</f>
        <v>0</v>
      </c>
      <c r="P9" s="79">
        <f>'④勤務時間データ（作業用）教育職員用'!Z3</f>
        <v>0</v>
      </c>
      <c r="Q9" s="79">
        <f>'④勤務時間データ（作業用）教育職員用'!AB3</f>
        <v>0</v>
      </c>
      <c r="R9" s="79">
        <f>F9+G9+H9+I9+J9+K9+L9+M9+N9+O9+P9+Q9</f>
        <v>0</v>
      </c>
      <c r="S9" s="61"/>
      <c r="T9" s="113">
        <f t="shared" ref="T9:AE9" si="0">SUM(F9:F258)</f>
        <v>0</v>
      </c>
      <c r="U9" s="113">
        <f t="shared" si="0"/>
        <v>0</v>
      </c>
      <c r="V9" s="113">
        <f t="shared" si="0"/>
        <v>0</v>
      </c>
      <c r="W9" s="113">
        <f t="shared" si="0"/>
        <v>0</v>
      </c>
      <c r="X9" s="113">
        <f t="shared" si="0"/>
        <v>0</v>
      </c>
      <c r="Y9" s="113">
        <f t="shared" si="0"/>
        <v>0</v>
      </c>
      <c r="Z9" s="113">
        <f t="shared" si="0"/>
        <v>0</v>
      </c>
      <c r="AA9" s="113">
        <f t="shared" si="0"/>
        <v>0</v>
      </c>
      <c r="AB9" s="113">
        <f t="shared" si="0"/>
        <v>0</v>
      </c>
      <c r="AC9" s="113">
        <f t="shared" si="0"/>
        <v>0</v>
      </c>
      <c r="AD9" s="113">
        <f t="shared" si="0"/>
        <v>0</v>
      </c>
      <c r="AE9" s="113">
        <f t="shared" si="0"/>
        <v>0</v>
      </c>
      <c r="AF9" s="113">
        <f>SUM(T9:AE9)</f>
        <v>0</v>
      </c>
      <c r="AG9" s="57">
        <f t="shared" ref="AG9:AG72" si="1">COUNTIF(F9:Q9,"&gt;=100")</f>
        <v>0</v>
      </c>
      <c r="AH9" s="57">
        <f t="shared" ref="AH9:AH72" si="2">(F9+G9)/2</f>
        <v>0</v>
      </c>
      <c r="AI9" s="57">
        <f t="shared" ref="AI9:AI72" si="3">(F9+G9+H9)/3</f>
        <v>0</v>
      </c>
      <c r="AJ9" s="57">
        <f t="shared" ref="AJ9:AJ72" si="4">(G9+H9)/2</f>
        <v>0</v>
      </c>
      <c r="AK9" s="57">
        <f t="shared" ref="AK9:AK72" si="5">(F9+G9+H9+I9)/4</f>
        <v>0</v>
      </c>
      <c r="AL9" s="57">
        <f t="shared" ref="AL9:AL72" si="6">(G9+H9+I9)/3</f>
        <v>0</v>
      </c>
      <c r="AM9" s="57">
        <f t="shared" ref="AM9:AM72" si="7">(H9+I9)/2</f>
        <v>0</v>
      </c>
      <c r="AN9" s="57">
        <f t="shared" ref="AN9:AN72" si="8">(F9+G9+H9+I9+J9)/5</f>
        <v>0</v>
      </c>
      <c r="AO9" s="57">
        <f t="shared" ref="AO9:AO72" si="9">(G9+H9+I9+J9)/4</f>
        <v>0</v>
      </c>
      <c r="AP9" s="57">
        <f t="shared" ref="AP9:AP72" si="10">(H9+I9+J9)/3</f>
        <v>0</v>
      </c>
      <c r="AQ9" s="57">
        <f t="shared" ref="AQ9:AQ72" si="11">(I9+J9)/2</f>
        <v>0</v>
      </c>
      <c r="AR9" s="57">
        <f t="shared" ref="AR9:AR72" si="12">(F9+G9+H9+I9+ J9+K9)/6</f>
        <v>0</v>
      </c>
      <c r="AS9" s="57">
        <f t="shared" ref="AS9:AS72" si="13">(G9+H9+I9+ J9+K9)/5</f>
        <v>0</v>
      </c>
      <c r="AT9" s="57">
        <f t="shared" ref="AT9:AT72" si="14">(H9+I9+ J9+K9)/4</f>
        <v>0</v>
      </c>
      <c r="AU9" s="57">
        <f t="shared" ref="AU9:AU72" si="15">(I9+ J9+K9)/3</f>
        <v>0</v>
      </c>
      <c r="AV9" s="57">
        <f t="shared" ref="AV9:AV72" si="16">(J9+K9)/2</f>
        <v>0</v>
      </c>
      <c r="AW9" s="57">
        <f t="shared" ref="AW9:AW72" si="17">(G9+H9+I9+J9+K9+L9)/6</f>
        <v>0</v>
      </c>
      <c r="AX9" s="57">
        <f t="shared" ref="AX9:AX72" si="18">(H9+I9+J9+K9+L9)/5</f>
        <v>0</v>
      </c>
      <c r="AY9" s="57">
        <f t="shared" ref="AY9:AY72" si="19">(I9+J9+K9+L9)/4</f>
        <v>0</v>
      </c>
      <c r="AZ9" s="57">
        <f t="shared" ref="AZ9:AZ72" si="20">(J9+K9+L9)/3</f>
        <v>0</v>
      </c>
      <c r="BA9" s="57">
        <f t="shared" ref="BA9:BA72" si="21">(K9+L9)/2</f>
        <v>0</v>
      </c>
      <c r="BB9" s="57">
        <f t="shared" ref="BB9:BB72" si="22">(H9+I9+J9+K9+L9+M9)/6</f>
        <v>0</v>
      </c>
      <c r="BC9" s="57">
        <f t="shared" ref="BC9:BC72" si="23">(I9+J9+K9+L9+M9)/5</f>
        <v>0</v>
      </c>
      <c r="BD9" s="57">
        <f t="shared" ref="BD9:BD72" si="24">(J9+K9+L9+M9)/4</f>
        <v>0</v>
      </c>
      <c r="BE9" s="57">
        <f t="shared" ref="BE9:BE72" si="25">(K9+L9+M9)/3</f>
        <v>0</v>
      </c>
      <c r="BF9" s="57">
        <f t="shared" ref="BF9:BF72" si="26">(L9+M9)/2</f>
        <v>0</v>
      </c>
      <c r="BG9" s="57">
        <f t="shared" ref="BG9:BG72" si="27">(I9+J9+K9+L9+M9+N9)/6</f>
        <v>0</v>
      </c>
      <c r="BH9" s="57">
        <f t="shared" ref="BH9:BH72" si="28">(J9+K9+L9+M9+N9)/5</f>
        <v>0</v>
      </c>
      <c r="BI9" s="57">
        <f t="shared" ref="BI9:BI72" si="29">(K9+L9+M9+N9)/4</f>
        <v>0</v>
      </c>
      <c r="BJ9" s="57">
        <f t="shared" ref="BJ9:BJ72" si="30">(L9+M9+N9)/3</f>
        <v>0</v>
      </c>
      <c r="BK9" s="57">
        <f t="shared" ref="BK9:BK72" si="31">(M9+N9)/2</f>
        <v>0</v>
      </c>
      <c r="BL9" s="57">
        <f t="shared" ref="BL9:BL72" si="32">(J9+K9+L9+M9+N9+O9)/6</f>
        <v>0</v>
      </c>
      <c r="BM9" s="57">
        <f t="shared" ref="BM9:BM72" si="33">(K9+L9+M9+N9+O9)/5</f>
        <v>0</v>
      </c>
      <c r="BN9" s="57">
        <f t="shared" ref="BN9:BN72" si="34">(L9+M9+N9+O9)/4</f>
        <v>0</v>
      </c>
      <c r="BO9" s="57">
        <f t="shared" ref="BO9:BO72" si="35">(M9+N9+O9)/3</f>
        <v>0</v>
      </c>
      <c r="BP9" s="57">
        <f t="shared" ref="BP9:BP72" si="36">(N9+O9)/2</f>
        <v>0</v>
      </c>
      <c r="BQ9" s="57">
        <f t="shared" ref="BQ9:BQ72" si="37">(K9+L9+M9+N9+O9+P9)/6</f>
        <v>0</v>
      </c>
      <c r="BR9" s="57">
        <f t="shared" ref="BR9:BR72" si="38">(L9+M9+N9+O9+P9)/5</f>
        <v>0</v>
      </c>
      <c r="BS9" s="57">
        <f t="shared" ref="BS9:BS72" si="39">(M9+N9+O9+P9)/4</f>
        <v>0</v>
      </c>
      <c r="BT9" s="57">
        <f t="shared" ref="BT9:BT72" si="40">(N9+O9+P9)/3</f>
        <v>0</v>
      </c>
      <c r="BU9" s="57">
        <f t="shared" ref="BU9:BU72" si="41">(O9+P9)/2</f>
        <v>0</v>
      </c>
      <c r="BV9" s="57">
        <f t="shared" ref="BV9:BV72" si="42">(L9+M9+N9+O9+P9+Q9)/6</f>
        <v>0</v>
      </c>
      <c r="BW9" s="57">
        <f t="shared" ref="BW9:BW72" si="43">(M9+N9+O9+P9+Q9)/5</f>
        <v>0</v>
      </c>
      <c r="BX9" s="57">
        <f t="shared" ref="BX9:BX72" si="44">(N9+O9+P9+Q9)/4</f>
        <v>0</v>
      </c>
      <c r="BY9" s="57">
        <f t="shared" ref="BY9:BY72" si="45">(O9+P9+Q9)/3</f>
        <v>0</v>
      </c>
      <c r="BZ9" s="57">
        <f t="shared" ref="BZ9:BZ72" si="46">(P9+Q9)/2</f>
        <v>0</v>
      </c>
      <c r="CA9" s="57">
        <f t="shared" ref="CA9:CA72" si="47">COUNTIF(AH9:BZ9,"&gt;1900/1/3 08:00:00")</f>
        <v>0</v>
      </c>
      <c r="CB9" s="57">
        <f t="shared" ref="CB9:CB72" si="48">COUNTIF(F9:Q9,"&gt;=1900/1/4 04:00:00")</f>
        <v>0</v>
      </c>
      <c r="CC9" s="57">
        <f t="shared" ref="CC9:CC72" si="49">COUNTIF(F9:Q9,"&gt;1900/1/1 21:00:00")</f>
        <v>0</v>
      </c>
      <c r="CD9" s="18"/>
      <c r="CE9" s="18"/>
      <c r="CF9" s="18"/>
      <c r="CG9" s="18"/>
      <c r="CH9" s="18"/>
      <c r="CI9" s="18"/>
      <c r="CJ9" s="18"/>
      <c r="CK9" s="18"/>
      <c r="CL9" s="18"/>
      <c r="CM9" s="18"/>
    </row>
    <row r="10" spans="1:92" ht="15.75" customHeight="1">
      <c r="A10" s="25" t="str">
        <f>'④勤務時間データ（作業用）教育職員用'!A4</f>
        <v>令和６年</v>
      </c>
      <c r="B10" s="21">
        <f>'④勤務時間データ（作業用）教育職員用'!B4</f>
        <v>9999999</v>
      </c>
      <c r="C10" s="21">
        <f>'④勤務時間データ（作業用）教育職員用'!C4</f>
        <v>0</v>
      </c>
      <c r="D10" s="21">
        <f>'④勤務時間データ（作業用）教育職員用'!D4</f>
        <v>0</v>
      </c>
      <c r="E10" s="21">
        <f>'④勤務時間データ（作業用）教育職員用'!E4</f>
        <v>0</v>
      </c>
      <c r="F10" s="78">
        <f>'④勤務時間データ（作業用）教育職員用'!F4</f>
        <v>0</v>
      </c>
      <c r="G10" s="78">
        <f>'④勤務時間データ（作業用）教育職員用'!H4</f>
        <v>0</v>
      </c>
      <c r="H10" s="78">
        <f>'④勤務時間データ（作業用）教育職員用'!J4</f>
        <v>0</v>
      </c>
      <c r="I10" s="78">
        <f>'④勤務時間データ（作業用）教育職員用'!L4</f>
        <v>0</v>
      </c>
      <c r="J10" s="78">
        <f>'④勤務時間データ（作業用）教育職員用'!N4</f>
        <v>0</v>
      </c>
      <c r="K10" s="78">
        <f>'④勤務時間データ（作業用）教育職員用'!P4</f>
        <v>0</v>
      </c>
      <c r="L10" s="78">
        <f>'④勤務時間データ（作業用）教育職員用'!R4</f>
        <v>0</v>
      </c>
      <c r="M10" s="78">
        <f>'④勤務時間データ（作業用）教育職員用'!T4</f>
        <v>0</v>
      </c>
      <c r="N10" s="78">
        <f>'④勤務時間データ（作業用）教育職員用'!V4</f>
        <v>0</v>
      </c>
      <c r="O10" s="78">
        <f>'④勤務時間データ（作業用）教育職員用'!X4</f>
        <v>0</v>
      </c>
      <c r="P10" s="78">
        <f>'④勤務時間データ（作業用）教育職員用'!Z4</f>
        <v>0</v>
      </c>
      <c r="Q10" s="78">
        <f>'④勤務時間データ（作業用）教育職員用'!AB4</f>
        <v>0</v>
      </c>
      <c r="R10" s="78">
        <f>F10+G10+H10+I10+J10+K10+L10+M10+N10+O10+P10+Q10</f>
        <v>0</v>
      </c>
      <c r="S10" s="62"/>
      <c r="T10" s="68"/>
      <c r="U10" s="68"/>
      <c r="V10" s="68"/>
      <c r="W10" s="68"/>
      <c r="X10" s="68"/>
      <c r="Y10" s="68"/>
      <c r="Z10" s="68"/>
      <c r="AA10" s="68"/>
      <c r="AB10" s="68"/>
      <c r="AC10" s="68"/>
      <c r="AD10" s="68"/>
      <c r="AE10" s="68"/>
      <c r="AF10" s="68"/>
      <c r="AG10" s="57">
        <f t="shared" si="1"/>
        <v>0</v>
      </c>
      <c r="AH10" s="57">
        <f t="shared" si="2"/>
        <v>0</v>
      </c>
      <c r="AI10" s="57">
        <f t="shared" si="3"/>
        <v>0</v>
      </c>
      <c r="AJ10" s="57">
        <f t="shared" si="4"/>
        <v>0</v>
      </c>
      <c r="AK10" s="57">
        <f t="shared" si="5"/>
        <v>0</v>
      </c>
      <c r="AL10" s="57">
        <f t="shared" si="6"/>
        <v>0</v>
      </c>
      <c r="AM10" s="57">
        <f t="shared" si="7"/>
        <v>0</v>
      </c>
      <c r="AN10" s="57">
        <f t="shared" si="8"/>
        <v>0</v>
      </c>
      <c r="AO10" s="57">
        <f t="shared" si="9"/>
        <v>0</v>
      </c>
      <c r="AP10" s="57">
        <f t="shared" si="10"/>
        <v>0</v>
      </c>
      <c r="AQ10" s="57">
        <f t="shared" si="11"/>
        <v>0</v>
      </c>
      <c r="AR10" s="57">
        <f t="shared" si="12"/>
        <v>0</v>
      </c>
      <c r="AS10" s="57">
        <f t="shared" si="13"/>
        <v>0</v>
      </c>
      <c r="AT10" s="57">
        <f t="shared" si="14"/>
        <v>0</v>
      </c>
      <c r="AU10" s="57">
        <f t="shared" si="15"/>
        <v>0</v>
      </c>
      <c r="AV10" s="57">
        <f t="shared" si="16"/>
        <v>0</v>
      </c>
      <c r="AW10" s="57">
        <f t="shared" si="17"/>
        <v>0</v>
      </c>
      <c r="AX10" s="57">
        <f t="shared" si="18"/>
        <v>0</v>
      </c>
      <c r="AY10" s="57">
        <f t="shared" si="19"/>
        <v>0</v>
      </c>
      <c r="AZ10" s="57">
        <f t="shared" si="20"/>
        <v>0</v>
      </c>
      <c r="BA10" s="57">
        <f t="shared" si="21"/>
        <v>0</v>
      </c>
      <c r="BB10" s="57">
        <f t="shared" si="22"/>
        <v>0</v>
      </c>
      <c r="BC10" s="57">
        <f t="shared" si="23"/>
        <v>0</v>
      </c>
      <c r="BD10" s="57">
        <f t="shared" si="24"/>
        <v>0</v>
      </c>
      <c r="BE10" s="57">
        <f t="shared" si="25"/>
        <v>0</v>
      </c>
      <c r="BF10" s="57">
        <f t="shared" si="26"/>
        <v>0</v>
      </c>
      <c r="BG10" s="57">
        <f t="shared" si="27"/>
        <v>0</v>
      </c>
      <c r="BH10" s="57">
        <f t="shared" si="28"/>
        <v>0</v>
      </c>
      <c r="BI10" s="57">
        <f t="shared" si="29"/>
        <v>0</v>
      </c>
      <c r="BJ10" s="57">
        <f t="shared" si="30"/>
        <v>0</v>
      </c>
      <c r="BK10" s="57">
        <f t="shared" si="31"/>
        <v>0</v>
      </c>
      <c r="BL10" s="57">
        <f t="shared" si="32"/>
        <v>0</v>
      </c>
      <c r="BM10" s="57">
        <f t="shared" si="33"/>
        <v>0</v>
      </c>
      <c r="BN10" s="57">
        <f t="shared" si="34"/>
        <v>0</v>
      </c>
      <c r="BO10" s="57">
        <f t="shared" si="35"/>
        <v>0</v>
      </c>
      <c r="BP10" s="57">
        <f t="shared" si="36"/>
        <v>0</v>
      </c>
      <c r="BQ10" s="57">
        <f t="shared" si="37"/>
        <v>0</v>
      </c>
      <c r="BR10" s="57">
        <f t="shared" si="38"/>
        <v>0</v>
      </c>
      <c r="BS10" s="57">
        <f t="shared" si="39"/>
        <v>0</v>
      </c>
      <c r="BT10" s="57">
        <f t="shared" si="40"/>
        <v>0</v>
      </c>
      <c r="BU10" s="57">
        <f t="shared" si="41"/>
        <v>0</v>
      </c>
      <c r="BV10" s="57">
        <f t="shared" si="42"/>
        <v>0</v>
      </c>
      <c r="BW10" s="57">
        <f t="shared" si="43"/>
        <v>0</v>
      </c>
      <c r="BX10" s="57">
        <f t="shared" si="44"/>
        <v>0</v>
      </c>
      <c r="BY10" s="57">
        <f t="shared" si="45"/>
        <v>0</v>
      </c>
      <c r="BZ10" s="57">
        <f t="shared" si="46"/>
        <v>0</v>
      </c>
      <c r="CA10" s="57">
        <f t="shared" si="47"/>
        <v>0</v>
      </c>
      <c r="CB10" s="57">
        <f t="shared" si="48"/>
        <v>0</v>
      </c>
      <c r="CC10" s="57">
        <f t="shared" si="49"/>
        <v>0</v>
      </c>
      <c r="CD10" s="18"/>
      <c r="CE10" s="18"/>
      <c r="CF10" s="18"/>
      <c r="CG10" s="18"/>
      <c r="CH10" s="18"/>
      <c r="CI10" s="18"/>
      <c r="CJ10" s="18"/>
      <c r="CK10" s="18"/>
      <c r="CL10" s="18"/>
      <c r="CM10" s="18"/>
    </row>
    <row r="11" spans="1:92">
      <c r="A11" s="25" t="str">
        <f>'④勤務時間データ（作業用）教育職員用'!A5</f>
        <v>令和６年</v>
      </c>
      <c r="B11" s="21">
        <f>'④勤務時間データ（作業用）教育職員用'!B5</f>
        <v>9999999</v>
      </c>
      <c r="C11" s="21">
        <f>'④勤務時間データ（作業用）教育職員用'!C5</f>
        <v>0</v>
      </c>
      <c r="D11" s="21">
        <f>'④勤務時間データ（作業用）教育職員用'!D5</f>
        <v>0</v>
      </c>
      <c r="E11" s="21">
        <f>'④勤務時間データ（作業用）教育職員用'!E5</f>
        <v>0</v>
      </c>
      <c r="F11" s="78">
        <f>'④勤務時間データ（作業用）教育職員用'!F5</f>
        <v>0</v>
      </c>
      <c r="G11" s="78">
        <f>'④勤務時間データ（作業用）教育職員用'!H5</f>
        <v>0</v>
      </c>
      <c r="H11" s="78">
        <f>'④勤務時間データ（作業用）教育職員用'!J5</f>
        <v>0</v>
      </c>
      <c r="I11" s="78">
        <f>'④勤務時間データ（作業用）教育職員用'!L5</f>
        <v>0</v>
      </c>
      <c r="J11" s="78">
        <f>'④勤務時間データ（作業用）教育職員用'!N5</f>
        <v>0</v>
      </c>
      <c r="K11" s="78">
        <f>'④勤務時間データ（作業用）教育職員用'!P5</f>
        <v>0</v>
      </c>
      <c r="L11" s="78">
        <f>'④勤務時間データ（作業用）教育職員用'!R5</f>
        <v>0</v>
      </c>
      <c r="M11" s="78">
        <f>'④勤務時間データ（作業用）教育職員用'!T5</f>
        <v>0</v>
      </c>
      <c r="N11" s="78">
        <f>'④勤務時間データ（作業用）教育職員用'!V5</f>
        <v>0</v>
      </c>
      <c r="O11" s="78">
        <f>'④勤務時間データ（作業用）教育職員用'!X5</f>
        <v>0</v>
      </c>
      <c r="P11" s="78">
        <f>'④勤務時間データ（作業用）教育職員用'!Z5</f>
        <v>0</v>
      </c>
      <c r="Q11" s="78">
        <f>'④勤務時間データ（作業用）教育職員用'!AB5</f>
        <v>0</v>
      </c>
      <c r="R11" s="78">
        <f t="shared" ref="R11:R74" si="50">F11+G11+H11+I11+J11+K11+L11+M11+N11+O11+P11+Q11</f>
        <v>0</v>
      </c>
      <c r="S11" s="62"/>
      <c r="T11" s="68"/>
      <c r="U11" s="68"/>
      <c r="V11" s="68"/>
      <c r="W11" s="68"/>
      <c r="X11" s="68"/>
      <c r="Y11" s="68"/>
      <c r="Z11" s="68"/>
      <c r="AA11" s="68"/>
      <c r="AB11" s="68"/>
      <c r="AC11" s="68"/>
      <c r="AD11" s="68"/>
      <c r="AE11" s="68"/>
      <c r="AF11" s="68"/>
      <c r="AG11" s="57">
        <f t="shared" si="1"/>
        <v>0</v>
      </c>
      <c r="AH11" s="57">
        <f t="shared" si="2"/>
        <v>0</v>
      </c>
      <c r="AI11" s="57">
        <f t="shared" si="3"/>
        <v>0</v>
      </c>
      <c r="AJ11" s="57">
        <f t="shared" si="4"/>
        <v>0</v>
      </c>
      <c r="AK11" s="57">
        <f t="shared" si="5"/>
        <v>0</v>
      </c>
      <c r="AL11" s="57">
        <f t="shared" si="6"/>
        <v>0</v>
      </c>
      <c r="AM11" s="57">
        <f t="shared" si="7"/>
        <v>0</v>
      </c>
      <c r="AN11" s="57">
        <f t="shared" si="8"/>
        <v>0</v>
      </c>
      <c r="AO11" s="57">
        <f t="shared" si="9"/>
        <v>0</v>
      </c>
      <c r="AP11" s="57">
        <f t="shared" si="10"/>
        <v>0</v>
      </c>
      <c r="AQ11" s="57">
        <f t="shared" si="11"/>
        <v>0</v>
      </c>
      <c r="AR11" s="57">
        <f t="shared" si="12"/>
        <v>0</v>
      </c>
      <c r="AS11" s="57">
        <f t="shared" si="13"/>
        <v>0</v>
      </c>
      <c r="AT11" s="57">
        <f t="shared" si="14"/>
        <v>0</v>
      </c>
      <c r="AU11" s="57">
        <f t="shared" si="15"/>
        <v>0</v>
      </c>
      <c r="AV11" s="57">
        <f t="shared" si="16"/>
        <v>0</v>
      </c>
      <c r="AW11" s="57">
        <f t="shared" si="17"/>
        <v>0</v>
      </c>
      <c r="AX11" s="57">
        <f t="shared" si="18"/>
        <v>0</v>
      </c>
      <c r="AY11" s="57">
        <f t="shared" si="19"/>
        <v>0</v>
      </c>
      <c r="AZ11" s="57">
        <f t="shared" si="20"/>
        <v>0</v>
      </c>
      <c r="BA11" s="57">
        <f t="shared" si="21"/>
        <v>0</v>
      </c>
      <c r="BB11" s="57">
        <f t="shared" si="22"/>
        <v>0</v>
      </c>
      <c r="BC11" s="57">
        <f t="shared" si="23"/>
        <v>0</v>
      </c>
      <c r="BD11" s="57">
        <f t="shared" si="24"/>
        <v>0</v>
      </c>
      <c r="BE11" s="57">
        <f t="shared" si="25"/>
        <v>0</v>
      </c>
      <c r="BF11" s="57">
        <f t="shared" si="26"/>
        <v>0</v>
      </c>
      <c r="BG11" s="57">
        <f t="shared" si="27"/>
        <v>0</v>
      </c>
      <c r="BH11" s="57">
        <f t="shared" si="28"/>
        <v>0</v>
      </c>
      <c r="BI11" s="57">
        <f t="shared" si="29"/>
        <v>0</v>
      </c>
      <c r="BJ11" s="57">
        <f t="shared" si="30"/>
        <v>0</v>
      </c>
      <c r="BK11" s="57">
        <f t="shared" si="31"/>
        <v>0</v>
      </c>
      <c r="BL11" s="57">
        <f t="shared" si="32"/>
        <v>0</v>
      </c>
      <c r="BM11" s="57">
        <f t="shared" si="33"/>
        <v>0</v>
      </c>
      <c r="BN11" s="57">
        <f t="shared" si="34"/>
        <v>0</v>
      </c>
      <c r="BO11" s="57">
        <f t="shared" si="35"/>
        <v>0</v>
      </c>
      <c r="BP11" s="57">
        <f t="shared" si="36"/>
        <v>0</v>
      </c>
      <c r="BQ11" s="57">
        <f t="shared" si="37"/>
        <v>0</v>
      </c>
      <c r="BR11" s="57">
        <f t="shared" si="38"/>
        <v>0</v>
      </c>
      <c r="BS11" s="57">
        <f t="shared" si="39"/>
        <v>0</v>
      </c>
      <c r="BT11" s="57">
        <f t="shared" si="40"/>
        <v>0</v>
      </c>
      <c r="BU11" s="57">
        <f t="shared" si="41"/>
        <v>0</v>
      </c>
      <c r="BV11" s="57">
        <f t="shared" si="42"/>
        <v>0</v>
      </c>
      <c r="BW11" s="57">
        <f t="shared" si="43"/>
        <v>0</v>
      </c>
      <c r="BX11" s="57">
        <f t="shared" si="44"/>
        <v>0</v>
      </c>
      <c r="BY11" s="57">
        <f t="shared" si="45"/>
        <v>0</v>
      </c>
      <c r="BZ11" s="57">
        <f t="shared" si="46"/>
        <v>0</v>
      </c>
      <c r="CA11" s="57">
        <f t="shared" si="47"/>
        <v>0</v>
      </c>
      <c r="CB11" s="57">
        <f t="shared" si="48"/>
        <v>0</v>
      </c>
      <c r="CC11" s="57">
        <f t="shared" si="49"/>
        <v>0</v>
      </c>
      <c r="CD11" s="18"/>
      <c r="CE11" s="18"/>
      <c r="CF11" s="18"/>
      <c r="CG11" s="18"/>
      <c r="CH11" s="18"/>
      <c r="CI11" s="18"/>
      <c r="CJ11" s="18"/>
      <c r="CK11" s="18"/>
      <c r="CL11" s="18"/>
      <c r="CM11" s="18"/>
    </row>
    <row r="12" spans="1:92">
      <c r="A12" s="25" t="str">
        <f>'④勤務時間データ（作業用）教育職員用'!A6</f>
        <v>令和６年</v>
      </c>
      <c r="B12" s="21">
        <f>'④勤務時間データ（作業用）教育職員用'!B6</f>
        <v>9999999</v>
      </c>
      <c r="C12" s="21">
        <f>'④勤務時間データ（作業用）教育職員用'!C6</f>
        <v>0</v>
      </c>
      <c r="D12" s="21">
        <f>'④勤務時間データ（作業用）教育職員用'!D6</f>
        <v>0</v>
      </c>
      <c r="E12" s="21">
        <f>'④勤務時間データ（作業用）教育職員用'!E6</f>
        <v>0</v>
      </c>
      <c r="F12" s="78">
        <f>'④勤務時間データ（作業用）教育職員用'!F6</f>
        <v>0</v>
      </c>
      <c r="G12" s="78">
        <f>'④勤務時間データ（作業用）教育職員用'!H6</f>
        <v>0</v>
      </c>
      <c r="H12" s="78">
        <f>'④勤務時間データ（作業用）教育職員用'!J6</f>
        <v>0</v>
      </c>
      <c r="I12" s="78">
        <f>'④勤務時間データ（作業用）教育職員用'!L6</f>
        <v>0</v>
      </c>
      <c r="J12" s="78">
        <f>'④勤務時間データ（作業用）教育職員用'!N6</f>
        <v>0</v>
      </c>
      <c r="K12" s="78">
        <f>'④勤務時間データ（作業用）教育職員用'!P6</f>
        <v>0</v>
      </c>
      <c r="L12" s="78">
        <f>'④勤務時間データ（作業用）教育職員用'!R6</f>
        <v>0</v>
      </c>
      <c r="M12" s="78">
        <f>'④勤務時間データ（作業用）教育職員用'!T6</f>
        <v>0</v>
      </c>
      <c r="N12" s="78">
        <f>'④勤務時間データ（作業用）教育職員用'!V6</f>
        <v>0</v>
      </c>
      <c r="O12" s="78">
        <f>'④勤務時間データ（作業用）教育職員用'!X6</f>
        <v>0</v>
      </c>
      <c r="P12" s="78">
        <f>'④勤務時間データ（作業用）教育職員用'!Z6</f>
        <v>0</v>
      </c>
      <c r="Q12" s="78">
        <f>'④勤務時間データ（作業用）教育職員用'!AB6</f>
        <v>0</v>
      </c>
      <c r="R12" s="78">
        <f t="shared" si="50"/>
        <v>0</v>
      </c>
      <c r="S12" s="62"/>
      <c r="T12" s="68"/>
      <c r="U12" s="68"/>
      <c r="V12" s="68"/>
      <c r="W12" s="68"/>
      <c r="X12" s="68"/>
      <c r="Y12" s="68"/>
      <c r="Z12" s="68"/>
      <c r="AA12" s="68"/>
      <c r="AB12" s="68"/>
      <c r="AC12" s="68"/>
      <c r="AD12" s="68"/>
      <c r="AE12" s="68"/>
      <c r="AF12" s="68"/>
      <c r="AG12" s="57">
        <f t="shared" si="1"/>
        <v>0</v>
      </c>
      <c r="AH12" s="57">
        <f t="shared" si="2"/>
        <v>0</v>
      </c>
      <c r="AI12" s="57">
        <f t="shared" si="3"/>
        <v>0</v>
      </c>
      <c r="AJ12" s="57">
        <f t="shared" si="4"/>
        <v>0</v>
      </c>
      <c r="AK12" s="57">
        <f t="shared" si="5"/>
        <v>0</v>
      </c>
      <c r="AL12" s="57">
        <f t="shared" si="6"/>
        <v>0</v>
      </c>
      <c r="AM12" s="57">
        <f t="shared" si="7"/>
        <v>0</v>
      </c>
      <c r="AN12" s="57">
        <f t="shared" si="8"/>
        <v>0</v>
      </c>
      <c r="AO12" s="57">
        <f t="shared" si="9"/>
        <v>0</v>
      </c>
      <c r="AP12" s="57">
        <f t="shared" si="10"/>
        <v>0</v>
      </c>
      <c r="AQ12" s="57">
        <f t="shared" si="11"/>
        <v>0</v>
      </c>
      <c r="AR12" s="57">
        <f t="shared" si="12"/>
        <v>0</v>
      </c>
      <c r="AS12" s="57">
        <f t="shared" si="13"/>
        <v>0</v>
      </c>
      <c r="AT12" s="57">
        <f t="shared" si="14"/>
        <v>0</v>
      </c>
      <c r="AU12" s="57">
        <f t="shared" si="15"/>
        <v>0</v>
      </c>
      <c r="AV12" s="57">
        <f t="shared" si="16"/>
        <v>0</v>
      </c>
      <c r="AW12" s="57">
        <f t="shared" si="17"/>
        <v>0</v>
      </c>
      <c r="AX12" s="57">
        <f t="shared" si="18"/>
        <v>0</v>
      </c>
      <c r="AY12" s="57">
        <f t="shared" si="19"/>
        <v>0</v>
      </c>
      <c r="AZ12" s="57">
        <f t="shared" si="20"/>
        <v>0</v>
      </c>
      <c r="BA12" s="57">
        <f t="shared" si="21"/>
        <v>0</v>
      </c>
      <c r="BB12" s="57">
        <f t="shared" si="22"/>
        <v>0</v>
      </c>
      <c r="BC12" s="57">
        <f t="shared" si="23"/>
        <v>0</v>
      </c>
      <c r="BD12" s="57">
        <f t="shared" si="24"/>
        <v>0</v>
      </c>
      <c r="BE12" s="57">
        <f t="shared" si="25"/>
        <v>0</v>
      </c>
      <c r="BF12" s="57">
        <f t="shared" si="26"/>
        <v>0</v>
      </c>
      <c r="BG12" s="57">
        <f t="shared" si="27"/>
        <v>0</v>
      </c>
      <c r="BH12" s="57">
        <f t="shared" si="28"/>
        <v>0</v>
      </c>
      <c r="BI12" s="57">
        <f t="shared" si="29"/>
        <v>0</v>
      </c>
      <c r="BJ12" s="57">
        <f t="shared" si="30"/>
        <v>0</v>
      </c>
      <c r="BK12" s="57">
        <f t="shared" si="31"/>
        <v>0</v>
      </c>
      <c r="BL12" s="57">
        <f t="shared" si="32"/>
        <v>0</v>
      </c>
      <c r="BM12" s="57">
        <f t="shared" si="33"/>
        <v>0</v>
      </c>
      <c r="BN12" s="57">
        <f t="shared" si="34"/>
        <v>0</v>
      </c>
      <c r="BO12" s="57">
        <f t="shared" si="35"/>
        <v>0</v>
      </c>
      <c r="BP12" s="57">
        <f t="shared" si="36"/>
        <v>0</v>
      </c>
      <c r="BQ12" s="57">
        <f t="shared" si="37"/>
        <v>0</v>
      </c>
      <c r="BR12" s="57">
        <f t="shared" si="38"/>
        <v>0</v>
      </c>
      <c r="BS12" s="57">
        <f t="shared" si="39"/>
        <v>0</v>
      </c>
      <c r="BT12" s="57">
        <f t="shared" si="40"/>
        <v>0</v>
      </c>
      <c r="BU12" s="57">
        <f t="shared" si="41"/>
        <v>0</v>
      </c>
      <c r="BV12" s="57">
        <f t="shared" si="42"/>
        <v>0</v>
      </c>
      <c r="BW12" s="57">
        <f t="shared" si="43"/>
        <v>0</v>
      </c>
      <c r="BX12" s="57">
        <f t="shared" si="44"/>
        <v>0</v>
      </c>
      <c r="BY12" s="57">
        <f t="shared" si="45"/>
        <v>0</v>
      </c>
      <c r="BZ12" s="57">
        <f t="shared" si="46"/>
        <v>0</v>
      </c>
      <c r="CA12" s="57">
        <f t="shared" si="47"/>
        <v>0</v>
      </c>
      <c r="CB12" s="57">
        <f t="shared" si="48"/>
        <v>0</v>
      </c>
      <c r="CC12" s="57">
        <f t="shared" si="49"/>
        <v>0</v>
      </c>
      <c r="CD12" s="18"/>
      <c r="CE12" s="18"/>
      <c r="CF12" s="18"/>
      <c r="CG12" s="18"/>
      <c r="CH12" s="18"/>
      <c r="CI12" s="18"/>
      <c r="CJ12" s="18"/>
      <c r="CK12" s="18"/>
      <c r="CL12" s="18"/>
      <c r="CM12" s="18"/>
    </row>
    <row r="13" spans="1:92">
      <c r="A13" s="25" t="str">
        <f>'④勤務時間データ（作業用）教育職員用'!A7</f>
        <v>令和６年</v>
      </c>
      <c r="B13" s="21">
        <f>'④勤務時間データ（作業用）教育職員用'!B7</f>
        <v>0</v>
      </c>
      <c r="C13" s="21">
        <f>'④勤務時間データ（作業用）教育職員用'!C7</f>
        <v>0</v>
      </c>
      <c r="D13" s="21">
        <f>'④勤務時間データ（作業用）教育職員用'!D7</f>
        <v>0</v>
      </c>
      <c r="E13" s="21">
        <f>'④勤務時間データ（作業用）教育職員用'!E7</f>
        <v>0</v>
      </c>
      <c r="F13" s="78">
        <f>'④勤務時間データ（作業用）教育職員用'!F7</f>
        <v>0</v>
      </c>
      <c r="G13" s="78">
        <f>'④勤務時間データ（作業用）教育職員用'!H7</f>
        <v>0</v>
      </c>
      <c r="H13" s="78">
        <f>'④勤務時間データ（作業用）教育職員用'!J7</f>
        <v>0</v>
      </c>
      <c r="I13" s="78">
        <f>'④勤務時間データ（作業用）教育職員用'!L7</f>
        <v>0</v>
      </c>
      <c r="J13" s="78">
        <f>'④勤務時間データ（作業用）教育職員用'!N7</f>
        <v>0</v>
      </c>
      <c r="K13" s="78">
        <f>'④勤務時間データ（作業用）教育職員用'!P7</f>
        <v>0</v>
      </c>
      <c r="L13" s="78">
        <f>'④勤務時間データ（作業用）教育職員用'!R7</f>
        <v>0</v>
      </c>
      <c r="M13" s="78">
        <f>'④勤務時間データ（作業用）教育職員用'!T7</f>
        <v>0</v>
      </c>
      <c r="N13" s="78">
        <f>'④勤務時間データ（作業用）教育職員用'!V7</f>
        <v>0</v>
      </c>
      <c r="O13" s="78">
        <f>'④勤務時間データ（作業用）教育職員用'!X7</f>
        <v>0</v>
      </c>
      <c r="P13" s="78">
        <f>'④勤務時間データ（作業用）教育職員用'!Z7</f>
        <v>0</v>
      </c>
      <c r="Q13" s="78">
        <f>'④勤務時間データ（作業用）教育職員用'!AB7</f>
        <v>0</v>
      </c>
      <c r="R13" s="78">
        <f t="shared" si="50"/>
        <v>0</v>
      </c>
      <c r="S13" s="62"/>
      <c r="T13" s="68"/>
      <c r="U13" s="68"/>
      <c r="V13" s="68"/>
      <c r="W13" s="68"/>
      <c r="X13" s="68"/>
      <c r="Y13" s="68"/>
      <c r="Z13" s="68"/>
      <c r="AA13" s="68"/>
      <c r="AB13" s="68"/>
      <c r="AC13" s="68"/>
      <c r="AD13" s="68"/>
      <c r="AE13" s="68"/>
      <c r="AF13" s="68"/>
      <c r="AG13" s="57">
        <f t="shared" si="1"/>
        <v>0</v>
      </c>
      <c r="AH13" s="57">
        <f t="shared" si="2"/>
        <v>0</v>
      </c>
      <c r="AI13" s="57">
        <f t="shared" si="3"/>
        <v>0</v>
      </c>
      <c r="AJ13" s="57">
        <f t="shared" si="4"/>
        <v>0</v>
      </c>
      <c r="AK13" s="57">
        <f t="shared" si="5"/>
        <v>0</v>
      </c>
      <c r="AL13" s="57">
        <f t="shared" si="6"/>
        <v>0</v>
      </c>
      <c r="AM13" s="57">
        <f t="shared" si="7"/>
        <v>0</v>
      </c>
      <c r="AN13" s="57">
        <f t="shared" si="8"/>
        <v>0</v>
      </c>
      <c r="AO13" s="57">
        <f t="shared" si="9"/>
        <v>0</v>
      </c>
      <c r="AP13" s="57">
        <f t="shared" si="10"/>
        <v>0</v>
      </c>
      <c r="AQ13" s="57">
        <f t="shared" si="11"/>
        <v>0</v>
      </c>
      <c r="AR13" s="57">
        <f t="shared" si="12"/>
        <v>0</v>
      </c>
      <c r="AS13" s="57">
        <f t="shared" si="13"/>
        <v>0</v>
      </c>
      <c r="AT13" s="57">
        <f t="shared" si="14"/>
        <v>0</v>
      </c>
      <c r="AU13" s="57">
        <f t="shared" si="15"/>
        <v>0</v>
      </c>
      <c r="AV13" s="57">
        <f t="shared" si="16"/>
        <v>0</v>
      </c>
      <c r="AW13" s="57">
        <f t="shared" si="17"/>
        <v>0</v>
      </c>
      <c r="AX13" s="57">
        <f t="shared" si="18"/>
        <v>0</v>
      </c>
      <c r="AY13" s="57">
        <f t="shared" si="19"/>
        <v>0</v>
      </c>
      <c r="AZ13" s="57">
        <f t="shared" si="20"/>
        <v>0</v>
      </c>
      <c r="BA13" s="57">
        <f t="shared" si="21"/>
        <v>0</v>
      </c>
      <c r="BB13" s="57">
        <f t="shared" si="22"/>
        <v>0</v>
      </c>
      <c r="BC13" s="57">
        <f t="shared" si="23"/>
        <v>0</v>
      </c>
      <c r="BD13" s="57">
        <f t="shared" si="24"/>
        <v>0</v>
      </c>
      <c r="BE13" s="57">
        <f t="shared" si="25"/>
        <v>0</v>
      </c>
      <c r="BF13" s="57">
        <f t="shared" si="26"/>
        <v>0</v>
      </c>
      <c r="BG13" s="57">
        <f t="shared" si="27"/>
        <v>0</v>
      </c>
      <c r="BH13" s="57">
        <f t="shared" si="28"/>
        <v>0</v>
      </c>
      <c r="BI13" s="57">
        <f t="shared" si="29"/>
        <v>0</v>
      </c>
      <c r="BJ13" s="57">
        <f t="shared" si="30"/>
        <v>0</v>
      </c>
      <c r="BK13" s="57">
        <f t="shared" si="31"/>
        <v>0</v>
      </c>
      <c r="BL13" s="57">
        <f t="shared" si="32"/>
        <v>0</v>
      </c>
      <c r="BM13" s="57">
        <f t="shared" si="33"/>
        <v>0</v>
      </c>
      <c r="BN13" s="57">
        <f t="shared" si="34"/>
        <v>0</v>
      </c>
      <c r="BO13" s="57">
        <f t="shared" si="35"/>
        <v>0</v>
      </c>
      <c r="BP13" s="57">
        <f t="shared" si="36"/>
        <v>0</v>
      </c>
      <c r="BQ13" s="57">
        <f t="shared" si="37"/>
        <v>0</v>
      </c>
      <c r="BR13" s="57">
        <f t="shared" si="38"/>
        <v>0</v>
      </c>
      <c r="BS13" s="57">
        <f t="shared" si="39"/>
        <v>0</v>
      </c>
      <c r="BT13" s="57">
        <f t="shared" si="40"/>
        <v>0</v>
      </c>
      <c r="BU13" s="57">
        <f t="shared" si="41"/>
        <v>0</v>
      </c>
      <c r="BV13" s="57">
        <f t="shared" si="42"/>
        <v>0</v>
      </c>
      <c r="BW13" s="57">
        <f t="shared" si="43"/>
        <v>0</v>
      </c>
      <c r="BX13" s="57">
        <f t="shared" si="44"/>
        <v>0</v>
      </c>
      <c r="BY13" s="57">
        <f t="shared" si="45"/>
        <v>0</v>
      </c>
      <c r="BZ13" s="57">
        <f t="shared" si="46"/>
        <v>0</v>
      </c>
      <c r="CA13" s="57">
        <f t="shared" si="47"/>
        <v>0</v>
      </c>
      <c r="CB13" s="57">
        <f t="shared" si="48"/>
        <v>0</v>
      </c>
      <c r="CC13" s="57">
        <f t="shared" si="49"/>
        <v>0</v>
      </c>
      <c r="CD13" s="18"/>
      <c r="CE13" s="18"/>
      <c r="CF13" s="18"/>
      <c r="CG13" s="18"/>
      <c r="CH13" s="18"/>
      <c r="CI13" s="18"/>
      <c r="CJ13" s="18"/>
      <c r="CK13" s="18"/>
      <c r="CL13" s="18"/>
      <c r="CM13" s="18"/>
    </row>
    <row r="14" spans="1:92">
      <c r="A14" s="25" t="str">
        <f>'④勤務時間データ（作業用）教育職員用'!A8</f>
        <v>令和６年</v>
      </c>
      <c r="B14" s="21">
        <f>'④勤務時間データ（作業用）教育職員用'!B8</f>
        <v>0</v>
      </c>
      <c r="C14" s="21">
        <f>'④勤務時間データ（作業用）教育職員用'!C8</f>
        <v>0</v>
      </c>
      <c r="D14" s="21">
        <f>'④勤務時間データ（作業用）教育職員用'!D8</f>
        <v>0</v>
      </c>
      <c r="E14" s="21">
        <f>'④勤務時間データ（作業用）教育職員用'!E8</f>
        <v>0</v>
      </c>
      <c r="F14" s="78">
        <f>'④勤務時間データ（作業用）教育職員用'!F8</f>
        <v>0</v>
      </c>
      <c r="G14" s="78">
        <f>'④勤務時間データ（作業用）教育職員用'!H8</f>
        <v>0</v>
      </c>
      <c r="H14" s="78">
        <f>'④勤務時間データ（作業用）教育職員用'!J8</f>
        <v>0</v>
      </c>
      <c r="I14" s="78">
        <f>'④勤務時間データ（作業用）教育職員用'!L8</f>
        <v>0</v>
      </c>
      <c r="J14" s="78">
        <f>'④勤務時間データ（作業用）教育職員用'!N8</f>
        <v>0</v>
      </c>
      <c r="K14" s="78">
        <f>'④勤務時間データ（作業用）教育職員用'!P8</f>
        <v>0</v>
      </c>
      <c r="L14" s="78">
        <f>'④勤務時間データ（作業用）教育職員用'!R8</f>
        <v>0</v>
      </c>
      <c r="M14" s="78">
        <f>'④勤務時間データ（作業用）教育職員用'!T8</f>
        <v>0</v>
      </c>
      <c r="N14" s="78">
        <f>'④勤務時間データ（作業用）教育職員用'!V8</f>
        <v>0</v>
      </c>
      <c r="O14" s="78">
        <f>'④勤務時間データ（作業用）教育職員用'!X8</f>
        <v>0</v>
      </c>
      <c r="P14" s="78">
        <f>'④勤務時間データ（作業用）教育職員用'!Z8</f>
        <v>0</v>
      </c>
      <c r="Q14" s="78">
        <f>'④勤務時間データ（作業用）教育職員用'!AB8</f>
        <v>0</v>
      </c>
      <c r="R14" s="78">
        <f t="shared" si="50"/>
        <v>0</v>
      </c>
      <c r="S14" s="62"/>
      <c r="T14" s="68"/>
      <c r="U14" s="68"/>
      <c r="V14" s="68"/>
      <c r="W14" s="68"/>
      <c r="X14" s="68"/>
      <c r="Y14" s="68"/>
      <c r="Z14" s="68"/>
      <c r="AA14" s="68"/>
      <c r="AB14" s="68"/>
      <c r="AC14" s="68"/>
      <c r="AD14" s="68"/>
      <c r="AE14" s="68"/>
      <c r="AF14" s="68"/>
      <c r="AG14" s="57">
        <f t="shared" si="1"/>
        <v>0</v>
      </c>
      <c r="AH14" s="57">
        <f t="shared" si="2"/>
        <v>0</v>
      </c>
      <c r="AI14" s="57">
        <f t="shared" si="3"/>
        <v>0</v>
      </c>
      <c r="AJ14" s="57">
        <f t="shared" si="4"/>
        <v>0</v>
      </c>
      <c r="AK14" s="57">
        <f t="shared" si="5"/>
        <v>0</v>
      </c>
      <c r="AL14" s="57">
        <f t="shared" si="6"/>
        <v>0</v>
      </c>
      <c r="AM14" s="57">
        <f t="shared" si="7"/>
        <v>0</v>
      </c>
      <c r="AN14" s="57">
        <f t="shared" si="8"/>
        <v>0</v>
      </c>
      <c r="AO14" s="57">
        <f t="shared" si="9"/>
        <v>0</v>
      </c>
      <c r="AP14" s="57">
        <f t="shared" si="10"/>
        <v>0</v>
      </c>
      <c r="AQ14" s="57">
        <f t="shared" si="11"/>
        <v>0</v>
      </c>
      <c r="AR14" s="57">
        <f t="shared" si="12"/>
        <v>0</v>
      </c>
      <c r="AS14" s="57">
        <f t="shared" si="13"/>
        <v>0</v>
      </c>
      <c r="AT14" s="57">
        <f t="shared" si="14"/>
        <v>0</v>
      </c>
      <c r="AU14" s="57">
        <f t="shared" si="15"/>
        <v>0</v>
      </c>
      <c r="AV14" s="57">
        <f t="shared" si="16"/>
        <v>0</v>
      </c>
      <c r="AW14" s="57">
        <f t="shared" si="17"/>
        <v>0</v>
      </c>
      <c r="AX14" s="57">
        <f t="shared" si="18"/>
        <v>0</v>
      </c>
      <c r="AY14" s="57">
        <f t="shared" si="19"/>
        <v>0</v>
      </c>
      <c r="AZ14" s="57">
        <f t="shared" si="20"/>
        <v>0</v>
      </c>
      <c r="BA14" s="57">
        <f t="shared" si="21"/>
        <v>0</v>
      </c>
      <c r="BB14" s="57">
        <f t="shared" si="22"/>
        <v>0</v>
      </c>
      <c r="BC14" s="57">
        <f t="shared" si="23"/>
        <v>0</v>
      </c>
      <c r="BD14" s="57">
        <f t="shared" si="24"/>
        <v>0</v>
      </c>
      <c r="BE14" s="57">
        <f t="shared" si="25"/>
        <v>0</v>
      </c>
      <c r="BF14" s="57">
        <f t="shared" si="26"/>
        <v>0</v>
      </c>
      <c r="BG14" s="57">
        <f t="shared" si="27"/>
        <v>0</v>
      </c>
      <c r="BH14" s="57">
        <f t="shared" si="28"/>
        <v>0</v>
      </c>
      <c r="BI14" s="57">
        <f t="shared" si="29"/>
        <v>0</v>
      </c>
      <c r="BJ14" s="57">
        <f t="shared" si="30"/>
        <v>0</v>
      </c>
      <c r="BK14" s="57">
        <f t="shared" si="31"/>
        <v>0</v>
      </c>
      <c r="BL14" s="57">
        <f t="shared" si="32"/>
        <v>0</v>
      </c>
      <c r="BM14" s="57">
        <f t="shared" si="33"/>
        <v>0</v>
      </c>
      <c r="BN14" s="57">
        <f t="shared" si="34"/>
        <v>0</v>
      </c>
      <c r="BO14" s="57">
        <f t="shared" si="35"/>
        <v>0</v>
      </c>
      <c r="BP14" s="57">
        <f t="shared" si="36"/>
        <v>0</v>
      </c>
      <c r="BQ14" s="57">
        <f t="shared" si="37"/>
        <v>0</v>
      </c>
      <c r="BR14" s="57">
        <f t="shared" si="38"/>
        <v>0</v>
      </c>
      <c r="BS14" s="57">
        <f t="shared" si="39"/>
        <v>0</v>
      </c>
      <c r="BT14" s="57">
        <f t="shared" si="40"/>
        <v>0</v>
      </c>
      <c r="BU14" s="57">
        <f t="shared" si="41"/>
        <v>0</v>
      </c>
      <c r="BV14" s="57">
        <f t="shared" si="42"/>
        <v>0</v>
      </c>
      <c r="BW14" s="57">
        <f t="shared" si="43"/>
        <v>0</v>
      </c>
      <c r="BX14" s="57">
        <f t="shared" si="44"/>
        <v>0</v>
      </c>
      <c r="BY14" s="57">
        <f t="shared" si="45"/>
        <v>0</v>
      </c>
      <c r="BZ14" s="57">
        <f t="shared" si="46"/>
        <v>0</v>
      </c>
      <c r="CA14" s="57">
        <f t="shared" si="47"/>
        <v>0</v>
      </c>
      <c r="CB14" s="57">
        <f t="shared" si="48"/>
        <v>0</v>
      </c>
      <c r="CC14" s="57">
        <f t="shared" si="49"/>
        <v>0</v>
      </c>
      <c r="CD14" s="18"/>
      <c r="CE14" s="18"/>
      <c r="CF14" s="18"/>
      <c r="CG14" s="18"/>
      <c r="CH14" s="18"/>
      <c r="CI14" s="18"/>
      <c r="CJ14" s="18"/>
      <c r="CK14" s="18"/>
      <c r="CL14" s="18"/>
      <c r="CM14" s="18"/>
    </row>
    <row r="15" spans="1:92">
      <c r="A15" s="25" t="str">
        <f>'④勤務時間データ（作業用）教育職員用'!A9</f>
        <v>令和６年</v>
      </c>
      <c r="B15" s="21">
        <f>'④勤務時間データ（作業用）教育職員用'!B9</f>
        <v>0</v>
      </c>
      <c r="C15" s="21">
        <f>'④勤務時間データ（作業用）教育職員用'!C9</f>
        <v>0</v>
      </c>
      <c r="D15" s="21">
        <f>'④勤務時間データ（作業用）教育職員用'!D9</f>
        <v>0</v>
      </c>
      <c r="E15" s="21">
        <f>'④勤務時間データ（作業用）教育職員用'!E9</f>
        <v>0</v>
      </c>
      <c r="F15" s="78">
        <f>'④勤務時間データ（作業用）教育職員用'!F9</f>
        <v>0</v>
      </c>
      <c r="G15" s="78">
        <f>'④勤務時間データ（作業用）教育職員用'!H9</f>
        <v>0</v>
      </c>
      <c r="H15" s="78">
        <f>'④勤務時間データ（作業用）教育職員用'!J9</f>
        <v>0</v>
      </c>
      <c r="I15" s="78">
        <f>'④勤務時間データ（作業用）教育職員用'!L9</f>
        <v>0</v>
      </c>
      <c r="J15" s="78">
        <f>'④勤務時間データ（作業用）教育職員用'!N9</f>
        <v>0</v>
      </c>
      <c r="K15" s="78">
        <f>'④勤務時間データ（作業用）教育職員用'!P9</f>
        <v>0</v>
      </c>
      <c r="L15" s="78">
        <f>'④勤務時間データ（作業用）教育職員用'!R9</f>
        <v>0</v>
      </c>
      <c r="M15" s="78">
        <f>'④勤務時間データ（作業用）教育職員用'!T9</f>
        <v>0</v>
      </c>
      <c r="N15" s="78">
        <f>'④勤務時間データ（作業用）教育職員用'!V9</f>
        <v>0</v>
      </c>
      <c r="O15" s="78">
        <f>'④勤務時間データ（作業用）教育職員用'!X9</f>
        <v>0</v>
      </c>
      <c r="P15" s="78">
        <f>'④勤務時間データ（作業用）教育職員用'!Z9</f>
        <v>0</v>
      </c>
      <c r="Q15" s="78">
        <f>'④勤務時間データ（作業用）教育職員用'!AB9</f>
        <v>0</v>
      </c>
      <c r="R15" s="78">
        <f t="shared" si="50"/>
        <v>0</v>
      </c>
      <c r="S15" s="62"/>
      <c r="T15" s="68"/>
      <c r="U15" s="68"/>
      <c r="V15" s="68"/>
      <c r="W15" s="68"/>
      <c r="X15" s="68"/>
      <c r="Y15" s="68"/>
      <c r="Z15" s="68"/>
      <c r="AA15" s="68"/>
      <c r="AB15" s="68"/>
      <c r="AC15" s="68"/>
      <c r="AD15" s="68"/>
      <c r="AE15" s="68"/>
      <c r="AF15" s="68"/>
      <c r="AG15" s="57">
        <f t="shared" si="1"/>
        <v>0</v>
      </c>
      <c r="AH15" s="57">
        <f t="shared" si="2"/>
        <v>0</v>
      </c>
      <c r="AI15" s="57">
        <f t="shared" si="3"/>
        <v>0</v>
      </c>
      <c r="AJ15" s="57">
        <f t="shared" si="4"/>
        <v>0</v>
      </c>
      <c r="AK15" s="57">
        <f t="shared" si="5"/>
        <v>0</v>
      </c>
      <c r="AL15" s="57">
        <f t="shared" si="6"/>
        <v>0</v>
      </c>
      <c r="AM15" s="57">
        <f t="shared" si="7"/>
        <v>0</v>
      </c>
      <c r="AN15" s="57">
        <f t="shared" si="8"/>
        <v>0</v>
      </c>
      <c r="AO15" s="57">
        <f t="shared" si="9"/>
        <v>0</v>
      </c>
      <c r="AP15" s="57">
        <f t="shared" si="10"/>
        <v>0</v>
      </c>
      <c r="AQ15" s="57">
        <f t="shared" si="11"/>
        <v>0</v>
      </c>
      <c r="AR15" s="57">
        <f t="shared" si="12"/>
        <v>0</v>
      </c>
      <c r="AS15" s="57">
        <f t="shared" si="13"/>
        <v>0</v>
      </c>
      <c r="AT15" s="57">
        <f t="shared" si="14"/>
        <v>0</v>
      </c>
      <c r="AU15" s="57">
        <f t="shared" si="15"/>
        <v>0</v>
      </c>
      <c r="AV15" s="57">
        <f t="shared" si="16"/>
        <v>0</v>
      </c>
      <c r="AW15" s="57">
        <f t="shared" si="17"/>
        <v>0</v>
      </c>
      <c r="AX15" s="57">
        <f t="shared" si="18"/>
        <v>0</v>
      </c>
      <c r="AY15" s="57">
        <f t="shared" si="19"/>
        <v>0</v>
      </c>
      <c r="AZ15" s="57">
        <f t="shared" si="20"/>
        <v>0</v>
      </c>
      <c r="BA15" s="57">
        <f t="shared" si="21"/>
        <v>0</v>
      </c>
      <c r="BB15" s="57">
        <f t="shared" si="22"/>
        <v>0</v>
      </c>
      <c r="BC15" s="57">
        <f t="shared" si="23"/>
        <v>0</v>
      </c>
      <c r="BD15" s="57">
        <f t="shared" si="24"/>
        <v>0</v>
      </c>
      <c r="BE15" s="57">
        <f t="shared" si="25"/>
        <v>0</v>
      </c>
      <c r="BF15" s="57">
        <f t="shared" si="26"/>
        <v>0</v>
      </c>
      <c r="BG15" s="57">
        <f t="shared" si="27"/>
        <v>0</v>
      </c>
      <c r="BH15" s="57">
        <f t="shared" si="28"/>
        <v>0</v>
      </c>
      <c r="BI15" s="57">
        <f t="shared" si="29"/>
        <v>0</v>
      </c>
      <c r="BJ15" s="57">
        <f t="shared" si="30"/>
        <v>0</v>
      </c>
      <c r="BK15" s="57">
        <f t="shared" si="31"/>
        <v>0</v>
      </c>
      <c r="BL15" s="57">
        <f t="shared" si="32"/>
        <v>0</v>
      </c>
      <c r="BM15" s="57">
        <f t="shared" si="33"/>
        <v>0</v>
      </c>
      <c r="BN15" s="57">
        <f t="shared" si="34"/>
        <v>0</v>
      </c>
      <c r="BO15" s="57">
        <f t="shared" si="35"/>
        <v>0</v>
      </c>
      <c r="BP15" s="57">
        <f t="shared" si="36"/>
        <v>0</v>
      </c>
      <c r="BQ15" s="57">
        <f t="shared" si="37"/>
        <v>0</v>
      </c>
      <c r="BR15" s="57">
        <f t="shared" si="38"/>
        <v>0</v>
      </c>
      <c r="BS15" s="57">
        <f t="shared" si="39"/>
        <v>0</v>
      </c>
      <c r="BT15" s="57">
        <f t="shared" si="40"/>
        <v>0</v>
      </c>
      <c r="BU15" s="57">
        <f t="shared" si="41"/>
        <v>0</v>
      </c>
      <c r="BV15" s="57">
        <f t="shared" si="42"/>
        <v>0</v>
      </c>
      <c r="BW15" s="57">
        <f t="shared" si="43"/>
        <v>0</v>
      </c>
      <c r="BX15" s="57">
        <f t="shared" si="44"/>
        <v>0</v>
      </c>
      <c r="BY15" s="57">
        <f t="shared" si="45"/>
        <v>0</v>
      </c>
      <c r="BZ15" s="57">
        <f t="shared" si="46"/>
        <v>0</v>
      </c>
      <c r="CA15" s="57">
        <f t="shared" si="47"/>
        <v>0</v>
      </c>
      <c r="CB15" s="57">
        <f t="shared" si="48"/>
        <v>0</v>
      </c>
      <c r="CC15" s="57">
        <f t="shared" si="49"/>
        <v>0</v>
      </c>
      <c r="CD15" s="18"/>
      <c r="CE15" s="18"/>
      <c r="CF15" s="18"/>
      <c r="CG15" s="18"/>
      <c r="CH15" s="18"/>
      <c r="CI15" s="18"/>
      <c r="CJ15" s="18"/>
      <c r="CK15" s="18"/>
      <c r="CL15" s="18"/>
      <c r="CM15" s="18"/>
    </row>
    <row r="16" spans="1:92">
      <c r="A16" s="25" t="str">
        <f>'④勤務時間データ（作業用）教育職員用'!A10</f>
        <v>令和６年</v>
      </c>
      <c r="B16" s="21">
        <f>'④勤務時間データ（作業用）教育職員用'!B10</f>
        <v>0</v>
      </c>
      <c r="C16" s="21">
        <f>'④勤務時間データ（作業用）教育職員用'!C10</f>
        <v>0</v>
      </c>
      <c r="D16" s="21">
        <f>'④勤務時間データ（作業用）教育職員用'!D10</f>
        <v>0</v>
      </c>
      <c r="E16" s="21">
        <f>'④勤務時間データ（作業用）教育職員用'!E10</f>
        <v>0</v>
      </c>
      <c r="F16" s="78">
        <f>'④勤務時間データ（作業用）教育職員用'!F10</f>
        <v>0</v>
      </c>
      <c r="G16" s="78">
        <f>'④勤務時間データ（作業用）教育職員用'!H10</f>
        <v>0</v>
      </c>
      <c r="H16" s="78">
        <f>'④勤務時間データ（作業用）教育職員用'!J10</f>
        <v>0</v>
      </c>
      <c r="I16" s="78">
        <f>'④勤務時間データ（作業用）教育職員用'!L10</f>
        <v>0</v>
      </c>
      <c r="J16" s="78">
        <f>'④勤務時間データ（作業用）教育職員用'!N10</f>
        <v>0</v>
      </c>
      <c r="K16" s="78">
        <f>'④勤務時間データ（作業用）教育職員用'!P10</f>
        <v>0</v>
      </c>
      <c r="L16" s="78">
        <f>'④勤務時間データ（作業用）教育職員用'!R10</f>
        <v>0</v>
      </c>
      <c r="M16" s="78">
        <f>'④勤務時間データ（作業用）教育職員用'!T10</f>
        <v>0</v>
      </c>
      <c r="N16" s="78">
        <f>'④勤務時間データ（作業用）教育職員用'!V10</f>
        <v>0</v>
      </c>
      <c r="O16" s="78">
        <f>'④勤務時間データ（作業用）教育職員用'!X10</f>
        <v>0</v>
      </c>
      <c r="P16" s="78">
        <f>'④勤務時間データ（作業用）教育職員用'!Z10</f>
        <v>0</v>
      </c>
      <c r="Q16" s="78">
        <f>'④勤務時間データ（作業用）教育職員用'!AB10</f>
        <v>0</v>
      </c>
      <c r="R16" s="78">
        <f t="shared" si="50"/>
        <v>0</v>
      </c>
      <c r="S16" s="62"/>
      <c r="T16" s="68"/>
      <c r="U16" s="68"/>
      <c r="V16" s="68"/>
      <c r="W16" s="68"/>
      <c r="X16" s="68"/>
      <c r="Y16" s="68"/>
      <c r="Z16" s="68"/>
      <c r="AA16" s="68"/>
      <c r="AB16" s="68"/>
      <c r="AC16" s="68"/>
      <c r="AD16" s="68"/>
      <c r="AE16" s="68"/>
      <c r="AF16" s="68"/>
      <c r="AG16" s="57">
        <f t="shared" si="1"/>
        <v>0</v>
      </c>
      <c r="AH16" s="57">
        <f t="shared" si="2"/>
        <v>0</v>
      </c>
      <c r="AI16" s="57">
        <f t="shared" si="3"/>
        <v>0</v>
      </c>
      <c r="AJ16" s="57">
        <f t="shared" si="4"/>
        <v>0</v>
      </c>
      <c r="AK16" s="57">
        <f t="shared" si="5"/>
        <v>0</v>
      </c>
      <c r="AL16" s="57">
        <f t="shared" si="6"/>
        <v>0</v>
      </c>
      <c r="AM16" s="57">
        <f t="shared" si="7"/>
        <v>0</v>
      </c>
      <c r="AN16" s="57">
        <f t="shared" si="8"/>
        <v>0</v>
      </c>
      <c r="AO16" s="57">
        <f t="shared" si="9"/>
        <v>0</v>
      </c>
      <c r="AP16" s="57">
        <f t="shared" si="10"/>
        <v>0</v>
      </c>
      <c r="AQ16" s="57">
        <f t="shared" si="11"/>
        <v>0</v>
      </c>
      <c r="AR16" s="57">
        <f t="shared" si="12"/>
        <v>0</v>
      </c>
      <c r="AS16" s="57">
        <f t="shared" si="13"/>
        <v>0</v>
      </c>
      <c r="AT16" s="57">
        <f t="shared" si="14"/>
        <v>0</v>
      </c>
      <c r="AU16" s="57">
        <f t="shared" si="15"/>
        <v>0</v>
      </c>
      <c r="AV16" s="57">
        <f t="shared" si="16"/>
        <v>0</v>
      </c>
      <c r="AW16" s="57">
        <f t="shared" si="17"/>
        <v>0</v>
      </c>
      <c r="AX16" s="57">
        <f t="shared" si="18"/>
        <v>0</v>
      </c>
      <c r="AY16" s="57">
        <f t="shared" si="19"/>
        <v>0</v>
      </c>
      <c r="AZ16" s="57">
        <f t="shared" si="20"/>
        <v>0</v>
      </c>
      <c r="BA16" s="57">
        <f t="shared" si="21"/>
        <v>0</v>
      </c>
      <c r="BB16" s="57">
        <f t="shared" si="22"/>
        <v>0</v>
      </c>
      <c r="BC16" s="57">
        <f t="shared" si="23"/>
        <v>0</v>
      </c>
      <c r="BD16" s="57">
        <f t="shared" si="24"/>
        <v>0</v>
      </c>
      <c r="BE16" s="57">
        <f t="shared" si="25"/>
        <v>0</v>
      </c>
      <c r="BF16" s="57">
        <f t="shared" si="26"/>
        <v>0</v>
      </c>
      <c r="BG16" s="57">
        <f t="shared" si="27"/>
        <v>0</v>
      </c>
      <c r="BH16" s="57">
        <f t="shared" si="28"/>
        <v>0</v>
      </c>
      <c r="BI16" s="57">
        <f t="shared" si="29"/>
        <v>0</v>
      </c>
      <c r="BJ16" s="57">
        <f t="shared" si="30"/>
        <v>0</v>
      </c>
      <c r="BK16" s="57">
        <f t="shared" si="31"/>
        <v>0</v>
      </c>
      <c r="BL16" s="57">
        <f t="shared" si="32"/>
        <v>0</v>
      </c>
      <c r="BM16" s="57">
        <f t="shared" si="33"/>
        <v>0</v>
      </c>
      <c r="BN16" s="57">
        <f t="shared" si="34"/>
        <v>0</v>
      </c>
      <c r="BO16" s="57">
        <f t="shared" si="35"/>
        <v>0</v>
      </c>
      <c r="BP16" s="57">
        <f t="shared" si="36"/>
        <v>0</v>
      </c>
      <c r="BQ16" s="57">
        <f t="shared" si="37"/>
        <v>0</v>
      </c>
      <c r="BR16" s="57">
        <f t="shared" si="38"/>
        <v>0</v>
      </c>
      <c r="BS16" s="57">
        <f t="shared" si="39"/>
        <v>0</v>
      </c>
      <c r="BT16" s="57">
        <f t="shared" si="40"/>
        <v>0</v>
      </c>
      <c r="BU16" s="57">
        <f t="shared" si="41"/>
        <v>0</v>
      </c>
      <c r="BV16" s="57">
        <f t="shared" si="42"/>
        <v>0</v>
      </c>
      <c r="BW16" s="57">
        <f t="shared" si="43"/>
        <v>0</v>
      </c>
      <c r="BX16" s="57">
        <f t="shared" si="44"/>
        <v>0</v>
      </c>
      <c r="BY16" s="57">
        <f t="shared" si="45"/>
        <v>0</v>
      </c>
      <c r="BZ16" s="57">
        <f t="shared" si="46"/>
        <v>0</v>
      </c>
      <c r="CA16" s="57">
        <f t="shared" si="47"/>
        <v>0</v>
      </c>
      <c r="CB16" s="57">
        <f t="shared" si="48"/>
        <v>0</v>
      </c>
      <c r="CC16" s="57">
        <f t="shared" si="49"/>
        <v>0</v>
      </c>
      <c r="CD16" s="18"/>
      <c r="CE16" s="18"/>
      <c r="CF16" s="18"/>
      <c r="CG16" s="18"/>
      <c r="CH16" s="18"/>
      <c r="CI16" s="18"/>
      <c r="CJ16" s="18"/>
      <c r="CK16" s="18"/>
      <c r="CL16" s="18"/>
      <c r="CM16" s="18"/>
    </row>
    <row r="17" spans="1:91">
      <c r="A17" s="25" t="str">
        <f>'④勤務時間データ（作業用）教育職員用'!A11</f>
        <v>令和６年</v>
      </c>
      <c r="B17" s="21">
        <f>'④勤務時間データ（作業用）教育職員用'!B11</f>
        <v>0</v>
      </c>
      <c r="C17" s="21">
        <f>'④勤務時間データ（作業用）教育職員用'!C11</f>
        <v>0</v>
      </c>
      <c r="D17" s="21">
        <f>'④勤務時間データ（作業用）教育職員用'!D11</f>
        <v>0</v>
      </c>
      <c r="E17" s="21">
        <f>'④勤務時間データ（作業用）教育職員用'!E11</f>
        <v>0</v>
      </c>
      <c r="F17" s="78">
        <f>'④勤務時間データ（作業用）教育職員用'!F11</f>
        <v>0</v>
      </c>
      <c r="G17" s="78">
        <f>'④勤務時間データ（作業用）教育職員用'!H11</f>
        <v>0</v>
      </c>
      <c r="H17" s="78">
        <f>'④勤務時間データ（作業用）教育職員用'!J11</f>
        <v>0</v>
      </c>
      <c r="I17" s="78">
        <f>'④勤務時間データ（作業用）教育職員用'!L11</f>
        <v>0</v>
      </c>
      <c r="J17" s="78">
        <f>'④勤務時間データ（作業用）教育職員用'!N11</f>
        <v>0</v>
      </c>
      <c r="K17" s="78">
        <f>'④勤務時間データ（作業用）教育職員用'!P11</f>
        <v>0</v>
      </c>
      <c r="L17" s="78">
        <f>'④勤務時間データ（作業用）教育職員用'!R11</f>
        <v>0</v>
      </c>
      <c r="M17" s="78">
        <f>'④勤務時間データ（作業用）教育職員用'!T11</f>
        <v>0</v>
      </c>
      <c r="N17" s="78">
        <f>'④勤務時間データ（作業用）教育職員用'!V11</f>
        <v>0</v>
      </c>
      <c r="O17" s="78">
        <f>'④勤務時間データ（作業用）教育職員用'!X11</f>
        <v>0</v>
      </c>
      <c r="P17" s="78">
        <f>'④勤務時間データ（作業用）教育職員用'!Z11</f>
        <v>0</v>
      </c>
      <c r="Q17" s="78">
        <f>'④勤務時間データ（作業用）教育職員用'!AB11</f>
        <v>0</v>
      </c>
      <c r="R17" s="78">
        <f t="shared" si="50"/>
        <v>0</v>
      </c>
      <c r="S17" s="62"/>
      <c r="T17" s="68"/>
      <c r="U17" s="68"/>
      <c r="V17" s="68"/>
      <c r="W17" s="68"/>
      <c r="X17" s="68"/>
      <c r="Y17" s="68"/>
      <c r="Z17" s="68"/>
      <c r="AA17" s="68"/>
      <c r="AB17" s="68"/>
      <c r="AC17" s="68"/>
      <c r="AD17" s="68"/>
      <c r="AE17" s="68"/>
      <c r="AF17" s="68"/>
      <c r="AG17" s="57">
        <f t="shared" si="1"/>
        <v>0</v>
      </c>
      <c r="AH17" s="57">
        <f t="shared" si="2"/>
        <v>0</v>
      </c>
      <c r="AI17" s="57">
        <f t="shared" si="3"/>
        <v>0</v>
      </c>
      <c r="AJ17" s="57">
        <f t="shared" si="4"/>
        <v>0</v>
      </c>
      <c r="AK17" s="57">
        <f t="shared" si="5"/>
        <v>0</v>
      </c>
      <c r="AL17" s="57">
        <f t="shared" si="6"/>
        <v>0</v>
      </c>
      <c r="AM17" s="57">
        <f t="shared" si="7"/>
        <v>0</v>
      </c>
      <c r="AN17" s="57">
        <f t="shared" si="8"/>
        <v>0</v>
      </c>
      <c r="AO17" s="57">
        <f t="shared" si="9"/>
        <v>0</v>
      </c>
      <c r="AP17" s="57">
        <f t="shared" si="10"/>
        <v>0</v>
      </c>
      <c r="AQ17" s="57">
        <f t="shared" si="11"/>
        <v>0</v>
      </c>
      <c r="AR17" s="57">
        <f t="shared" si="12"/>
        <v>0</v>
      </c>
      <c r="AS17" s="57">
        <f t="shared" si="13"/>
        <v>0</v>
      </c>
      <c r="AT17" s="57">
        <f t="shared" si="14"/>
        <v>0</v>
      </c>
      <c r="AU17" s="57">
        <f t="shared" si="15"/>
        <v>0</v>
      </c>
      <c r="AV17" s="57">
        <f t="shared" si="16"/>
        <v>0</v>
      </c>
      <c r="AW17" s="57">
        <f t="shared" si="17"/>
        <v>0</v>
      </c>
      <c r="AX17" s="57">
        <f t="shared" si="18"/>
        <v>0</v>
      </c>
      <c r="AY17" s="57">
        <f t="shared" si="19"/>
        <v>0</v>
      </c>
      <c r="AZ17" s="57">
        <f t="shared" si="20"/>
        <v>0</v>
      </c>
      <c r="BA17" s="57">
        <f t="shared" si="21"/>
        <v>0</v>
      </c>
      <c r="BB17" s="57">
        <f t="shared" si="22"/>
        <v>0</v>
      </c>
      <c r="BC17" s="57">
        <f t="shared" si="23"/>
        <v>0</v>
      </c>
      <c r="BD17" s="57">
        <f t="shared" si="24"/>
        <v>0</v>
      </c>
      <c r="BE17" s="57">
        <f t="shared" si="25"/>
        <v>0</v>
      </c>
      <c r="BF17" s="57">
        <f t="shared" si="26"/>
        <v>0</v>
      </c>
      <c r="BG17" s="57">
        <f t="shared" si="27"/>
        <v>0</v>
      </c>
      <c r="BH17" s="57">
        <f t="shared" si="28"/>
        <v>0</v>
      </c>
      <c r="BI17" s="57">
        <f t="shared" si="29"/>
        <v>0</v>
      </c>
      <c r="BJ17" s="57">
        <f t="shared" si="30"/>
        <v>0</v>
      </c>
      <c r="BK17" s="57">
        <f t="shared" si="31"/>
        <v>0</v>
      </c>
      <c r="BL17" s="57">
        <f t="shared" si="32"/>
        <v>0</v>
      </c>
      <c r="BM17" s="57">
        <f t="shared" si="33"/>
        <v>0</v>
      </c>
      <c r="BN17" s="57">
        <f t="shared" si="34"/>
        <v>0</v>
      </c>
      <c r="BO17" s="57">
        <f t="shared" si="35"/>
        <v>0</v>
      </c>
      <c r="BP17" s="57">
        <f t="shared" si="36"/>
        <v>0</v>
      </c>
      <c r="BQ17" s="57">
        <f t="shared" si="37"/>
        <v>0</v>
      </c>
      <c r="BR17" s="57">
        <f t="shared" si="38"/>
        <v>0</v>
      </c>
      <c r="BS17" s="57">
        <f t="shared" si="39"/>
        <v>0</v>
      </c>
      <c r="BT17" s="57">
        <f t="shared" si="40"/>
        <v>0</v>
      </c>
      <c r="BU17" s="57">
        <f t="shared" si="41"/>
        <v>0</v>
      </c>
      <c r="BV17" s="57">
        <f t="shared" si="42"/>
        <v>0</v>
      </c>
      <c r="BW17" s="57">
        <f t="shared" si="43"/>
        <v>0</v>
      </c>
      <c r="BX17" s="57">
        <f t="shared" si="44"/>
        <v>0</v>
      </c>
      <c r="BY17" s="57">
        <f t="shared" si="45"/>
        <v>0</v>
      </c>
      <c r="BZ17" s="57">
        <f t="shared" si="46"/>
        <v>0</v>
      </c>
      <c r="CA17" s="57">
        <f t="shared" si="47"/>
        <v>0</v>
      </c>
      <c r="CB17" s="57">
        <f t="shared" si="48"/>
        <v>0</v>
      </c>
      <c r="CC17" s="57">
        <f t="shared" si="49"/>
        <v>0</v>
      </c>
      <c r="CD17" s="18"/>
      <c r="CE17" s="18"/>
      <c r="CF17" s="18"/>
      <c r="CG17" s="18"/>
      <c r="CH17" s="18"/>
      <c r="CI17" s="18"/>
      <c r="CJ17" s="18"/>
      <c r="CK17" s="18"/>
      <c r="CL17" s="18"/>
      <c r="CM17" s="18"/>
    </row>
    <row r="18" spans="1:91">
      <c r="A18" s="25" t="str">
        <f>'④勤務時間データ（作業用）教育職員用'!A12</f>
        <v>令和６年</v>
      </c>
      <c r="B18" s="21">
        <f>'④勤務時間データ（作業用）教育職員用'!B12</f>
        <v>0</v>
      </c>
      <c r="C18" s="21">
        <f>'④勤務時間データ（作業用）教育職員用'!C12</f>
        <v>0</v>
      </c>
      <c r="D18" s="21">
        <f>'④勤務時間データ（作業用）教育職員用'!D12</f>
        <v>0</v>
      </c>
      <c r="E18" s="21">
        <f>'④勤務時間データ（作業用）教育職員用'!E12</f>
        <v>0</v>
      </c>
      <c r="F18" s="78">
        <f>'④勤務時間データ（作業用）教育職員用'!F12</f>
        <v>0</v>
      </c>
      <c r="G18" s="78">
        <f>'④勤務時間データ（作業用）教育職員用'!H12</f>
        <v>0</v>
      </c>
      <c r="H18" s="78">
        <f>'④勤務時間データ（作業用）教育職員用'!J12</f>
        <v>0</v>
      </c>
      <c r="I18" s="78">
        <f>'④勤務時間データ（作業用）教育職員用'!L12</f>
        <v>0</v>
      </c>
      <c r="J18" s="78">
        <f>'④勤務時間データ（作業用）教育職員用'!N12</f>
        <v>0</v>
      </c>
      <c r="K18" s="78">
        <f>'④勤務時間データ（作業用）教育職員用'!P12</f>
        <v>0</v>
      </c>
      <c r="L18" s="78">
        <f>'④勤務時間データ（作業用）教育職員用'!R12</f>
        <v>0</v>
      </c>
      <c r="M18" s="78">
        <f>'④勤務時間データ（作業用）教育職員用'!T12</f>
        <v>0</v>
      </c>
      <c r="N18" s="78">
        <f>'④勤務時間データ（作業用）教育職員用'!V12</f>
        <v>0</v>
      </c>
      <c r="O18" s="78">
        <f>'④勤務時間データ（作業用）教育職員用'!X12</f>
        <v>0</v>
      </c>
      <c r="P18" s="78">
        <f>'④勤務時間データ（作業用）教育職員用'!Z12</f>
        <v>0</v>
      </c>
      <c r="Q18" s="78">
        <f>'④勤務時間データ（作業用）教育職員用'!AB12</f>
        <v>0</v>
      </c>
      <c r="R18" s="78">
        <f t="shared" si="50"/>
        <v>0</v>
      </c>
      <c r="S18" s="62"/>
      <c r="T18" s="68"/>
      <c r="U18" s="68"/>
      <c r="V18" s="68"/>
      <c r="W18" s="68"/>
      <c r="X18" s="68"/>
      <c r="Y18" s="68"/>
      <c r="Z18" s="68"/>
      <c r="AA18" s="68"/>
      <c r="AB18" s="68"/>
      <c r="AC18" s="68"/>
      <c r="AD18" s="68"/>
      <c r="AE18" s="68"/>
      <c r="AF18" s="68"/>
      <c r="AG18" s="57">
        <f t="shared" si="1"/>
        <v>0</v>
      </c>
      <c r="AH18" s="57">
        <f t="shared" si="2"/>
        <v>0</v>
      </c>
      <c r="AI18" s="57">
        <f t="shared" si="3"/>
        <v>0</v>
      </c>
      <c r="AJ18" s="57">
        <f t="shared" si="4"/>
        <v>0</v>
      </c>
      <c r="AK18" s="57">
        <f t="shared" si="5"/>
        <v>0</v>
      </c>
      <c r="AL18" s="57">
        <f t="shared" si="6"/>
        <v>0</v>
      </c>
      <c r="AM18" s="57">
        <f t="shared" si="7"/>
        <v>0</v>
      </c>
      <c r="AN18" s="57">
        <f t="shared" si="8"/>
        <v>0</v>
      </c>
      <c r="AO18" s="57">
        <f t="shared" si="9"/>
        <v>0</v>
      </c>
      <c r="AP18" s="57">
        <f t="shared" si="10"/>
        <v>0</v>
      </c>
      <c r="AQ18" s="57">
        <f t="shared" si="11"/>
        <v>0</v>
      </c>
      <c r="AR18" s="57">
        <f t="shared" si="12"/>
        <v>0</v>
      </c>
      <c r="AS18" s="57">
        <f t="shared" si="13"/>
        <v>0</v>
      </c>
      <c r="AT18" s="57">
        <f t="shared" si="14"/>
        <v>0</v>
      </c>
      <c r="AU18" s="57">
        <f t="shared" si="15"/>
        <v>0</v>
      </c>
      <c r="AV18" s="57">
        <f t="shared" si="16"/>
        <v>0</v>
      </c>
      <c r="AW18" s="57">
        <f t="shared" si="17"/>
        <v>0</v>
      </c>
      <c r="AX18" s="57">
        <f t="shared" si="18"/>
        <v>0</v>
      </c>
      <c r="AY18" s="57">
        <f t="shared" si="19"/>
        <v>0</v>
      </c>
      <c r="AZ18" s="57">
        <f t="shared" si="20"/>
        <v>0</v>
      </c>
      <c r="BA18" s="57">
        <f t="shared" si="21"/>
        <v>0</v>
      </c>
      <c r="BB18" s="57">
        <f t="shared" si="22"/>
        <v>0</v>
      </c>
      <c r="BC18" s="57">
        <f t="shared" si="23"/>
        <v>0</v>
      </c>
      <c r="BD18" s="57">
        <f t="shared" si="24"/>
        <v>0</v>
      </c>
      <c r="BE18" s="57">
        <f t="shared" si="25"/>
        <v>0</v>
      </c>
      <c r="BF18" s="57">
        <f t="shared" si="26"/>
        <v>0</v>
      </c>
      <c r="BG18" s="57">
        <f t="shared" si="27"/>
        <v>0</v>
      </c>
      <c r="BH18" s="57">
        <f t="shared" si="28"/>
        <v>0</v>
      </c>
      <c r="BI18" s="57">
        <f t="shared" si="29"/>
        <v>0</v>
      </c>
      <c r="BJ18" s="57">
        <f t="shared" si="30"/>
        <v>0</v>
      </c>
      <c r="BK18" s="57">
        <f t="shared" si="31"/>
        <v>0</v>
      </c>
      <c r="BL18" s="57">
        <f t="shared" si="32"/>
        <v>0</v>
      </c>
      <c r="BM18" s="57">
        <f t="shared" si="33"/>
        <v>0</v>
      </c>
      <c r="BN18" s="57">
        <f t="shared" si="34"/>
        <v>0</v>
      </c>
      <c r="BO18" s="57">
        <f t="shared" si="35"/>
        <v>0</v>
      </c>
      <c r="BP18" s="57">
        <f t="shared" si="36"/>
        <v>0</v>
      </c>
      <c r="BQ18" s="57">
        <f t="shared" si="37"/>
        <v>0</v>
      </c>
      <c r="BR18" s="57">
        <f t="shared" si="38"/>
        <v>0</v>
      </c>
      <c r="BS18" s="57">
        <f t="shared" si="39"/>
        <v>0</v>
      </c>
      <c r="BT18" s="57">
        <f t="shared" si="40"/>
        <v>0</v>
      </c>
      <c r="BU18" s="57">
        <f t="shared" si="41"/>
        <v>0</v>
      </c>
      <c r="BV18" s="57">
        <f t="shared" si="42"/>
        <v>0</v>
      </c>
      <c r="BW18" s="57">
        <f t="shared" si="43"/>
        <v>0</v>
      </c>
      <c r="BX18" s="57">
        <f t="shared" si="44"/>
        <v>0</v>
      </c>
      <c r="BY18" s="57">
        <f t="shared" si="45"/>
        <v>0</v>
      </c>
      <c r="BZ18" s="57">
        <f t="shared" si="46"/>
        <v>0</v>
      </c>
      <c r="CA18" s="57">
        <f t="shared" si="47"/>
        <v>0</v>
      </c>
      <c r="CB18" s="57">
        <f t="shared" si="48"/>
        <v>0</v>
      </c>
      <c r="CC18" s="57">
        <f t="shared" si="49"/>
        <v>0</v>
      </c>
      <c r="CD18" s="18"/>
      <c r="CE18" s="18"/>
      <c r="CF18" s="18"/>
      <c r="CG18" s="18"/>
      <c r="CH18" s="18"/>
      <c r="CI18" s="18"/>
      <c r="CJ18" s="18"/>
      <c r="CK18" s="18"/>
      <c r="CL18" s="18"/>
      <c r="CM18" s="18"/>
    </row>
    <row r="19" spans="1:91">
      <c r="A19" s="25" t="str">
        <f>'④勤務時間データ（作業用）教育職員用'!A13</f>
        <v>令和６年</v>
      </c>
      <c r="B19" s="21">
        <f>'④勤務時間データ（作業用）教育職員用'!B13</f>
        <v>0</v>
      </c>
      <c r="C19" s="21">
        <f>'④勤務時間データ（作業用）教育職員用'!C13</f>
        <v>0</v>
      </c>
      <c r="D19" s="21">
        <f>'④勤務時間データ（作業用）教育職員用'!D13</f>
        <v>0</v>
      </c>
      <c r="E19" s="21">
        <f>'④勤務時間データ（作業用）教育職員用'!E13</f>
        <v>0</v>
      </c>
      <c r="F19" s="78">
        <f>'④勤務時間データ（作業用）教育職員用'!F13</f>
        <v>0</v>
      </c>
      <c r="G19" s="78">
        <f>'④勤務時間データ（作業用）教育職員用'!H13</f>
        <v>0</v>
      </c>
      <c r="H19" s="78">
        <f>'④勤務時間データ（作業用）教育職員用'!J13</f>
        <v>0</v>
      </c>
      <c r="I19" s="78">
        <f>'④勤務時間データ（作業用）教育職員用'!L13</f>
        <v>0</v>
      </c>
      <c r="J19" s="78">
        <f>'④勤務時間データ（作業用）教育職員用'!N13</f>
        <v>0</v>
      </c>
      <c r="K19" s="78">
        <f>'④勤務時間データ（作業用）教育職員用'!P13</f>
        <v>0</v>
      </c>
      <c r="L19" s="78">
        <f>'④勤務時間データ（作業用）教育職員用'!R13</f>
        <v>0</v>
      </c>
      <c r="M19" s="78">
        <f>'④勤務時間データ（作業用）教育職員用'!T13</f>
        <v>0</v>
      </c>
      <c r="N19" s="78">
        <f>'④勤務時間データ（作業用）教育職員用'!V13</f>
        <v>0</v>
      </c>
      <c r="O19" s="78">
        <f>'④勤務時間データ（作業用）教育職員用'!X13</f>
        <v>0</v>
      </c>
      <c r="P19" s="78">
        <f>'④勤務時間データ（作業用）教育職員用'!Z13</f>
        <v>0</v>
      </c>
      <c r="Q19" s="78">
        <f>'④勤務時間データ（作業用）教育職員用'!AB13</f>
        <v>0</v>
      </c>
      <c r="R19" s="78">
        <f t="shared" si="50"/>
        <v>0</v>
      </c>
      <c r="S19" s="62"/>
      <c r="T19" s="68"/>
      <c r="U19" s="68"/>
      <c r="V19" s="68"/>
      <c r="W19" s="68"/>
      <c r="X19" s="68"/>
      <c r="Y19" s="68"/>
      <c r="Z19" s="68"/>
      <c r="AA19" s="68"/>
      <c r="AB19" s="68"/>
      <c r="AC19" s="68"/>
      <c r="AD19" s="68"/>
      <c r="AE19" s="68"/>
      <c r="AF19" s="68"/>
      <c r="AG19" s="57">
        <f t="shared" si="1"/>
        <v>0</v>
      </c>
      <c r="AH19" s="57">
        <f t="shared" si="2"/>
        <v>0</v>
      </c>
      <c r="AI19" s="57">
        <f t="shared" si="3"/>
        <v>0</v>
      </c>
      <c r="AJ19" s="57">
        <f t="shared" si="4"/>
        <v>0</v>
      </c>
      <c r="AK19" s="57">
        <f t="shared" si="5"/>
        <v>0</v>
      </c>
      <c r="AL19" s="57">
        <f t="shared" si="6"/>
        <v>0</v>
      </c>
      <c r="AM19" s="57">
        <f t="shared" si="7"/>
        <v>0</v>
      </c>
      <c r="AN19" s="57">
        <f t="shared" si="8"/>
        <v>0</v>
      </c>
      <c r="AO19" s="57">
        <f t="shared" si="9"/>
        <v>0</v>
      </c>
      <c r="AP19" s="57">
        <f t="shared" si="10"/>
        <v>0</v>
      </c>
      <c r="AQ19" s="57">
        <f t="shared" si="11"/>
        <v>0</v>
      </c>
      <c r="AR19" s="57">
        <f t="shared" si="12"/>
        <v>0</v>
      </c>
      <c r="AS19" s="57">
        <f t="shared" si="13"/>
        <v>0</v>
      </c>
      <c r="AT19" s="57">
        <f t="shared" si="14"/>
        <v>0</v>
      </c>
      <c r="AU19" s="57">
        <f t="shared" si="15"/>
        <v>0</v>
      </c>
      <c r="AV19" s="57">
        <f t="shared" si="16"/>
        <v>0</v>
      </c>
      <c r="AW19" s="57">
        <f t="shared" si="17"/>
        <v>0</v>
      </c>
      <c r="AX19" s="57">
        <f t="shared" si="18"/>
        <v>0</v>
      </c>
      <c r="AY19" s="57">
        <f t="shared" si="19"/>
        <v>0</v>
      </c>
      <c r="AZ19" s="57">
        <f t="shared" si="20"/>
        <v>0</v>
      </c>
      <c r="BA19" s="57">
        <f t="shared" si="21"/>
        <v>0</v>
      </c>
      <c r="BB19" s="57">
        <f t="shared" si="22"/>
        <v>0</v>
      </c>
      <c r="BC19" s="57">
        <f t="shared" si="23"/>
        <v>0</v>
      </c>
      <c r="BD19" s="57">
        <f t="shared" si="24"/>
        <v>0</v>
      </c>
      <c r="BE19" s="57">
        <f t="shared" si="25"/>
        <v>0</v>
      </c>
      <c r="BF19" s="57">
        <f t="shared" si="26"/>
        <v>0</v>
      </c>
      <c r="BG19" s="57">
        <f t="shared" si="27"/>
        <v>0</v>
      </c>
      <c r="BH19" s="57">
        <f t="shared" si="28"/>
        <v>0</v>
      </c>
      <c r="BI19" s="57">
        <f t="shared" si="29"/>
        <v>0</v>
      </c>
      <c r="BJ19" s="57">
        <f t="shared" si="30"/>
        <v>0</v>
      </c>
      <c r="BK19" s="57">
        <f t="shared" si="31"/>
        <v>0</v>
      </c>
      <c r="BL19" s="57">
        <f t="shared" si="32"/>
        <v>0</v>
      </c>
      <c r="BM19" s="57">
        <f t="shared" si="33"/>
        <v>0</v>
      </c>
      <c r="BN19" s="57">
        <f t="shared" si="34"/>
        <v>0</v>
      </c>
      <c r="BO19" s="57">
        <f t="shared" si="35"/>
        <v>0</v>
      </c>
      <c r="BP19" s="57">
        <f t="shared" si="36"/>
        <v>0</v>
      </c>
      <c r="BQ19" s="57">
        <f t="shared" si="37"/>
        <v>0</v>
      </c>
      <c r="BR19" s="57">
        <f t="shared" si="38"/>
        <v>0</v>
      </c>
      <c r="BS19" s="57">
        <f t="shared" si="39"/>
        <v>0</v>
      </c>
      <c r="BT19" s="57">
        <f t="shared" si="40"/>
        <v>0</v>
      </c>
      <c r="BU19" s="57">
        <f t="shared" si="41"/>
        <v>0</v>
      </c>
      <c r="BV19" s="57">
        <f t="shared" si="42"/>
        <v>0</v>
      </c>
      <c r="BW19" s="57">
        <f t="shared" si="43"/>
        <v>0</v>
      </c>
      <c r="BX19" s="57">
        <f t="shared" si="44"/>
        <v>0</v>
      </c>
      <c r="BY19" s="57">
        <f t="shared" si="45"/>
        <v>0</v>
      </c>
      <c r="BZ19" s="57">
        <f t="shared" si="46"/>
        <v>0</v>
      </c>
      <c r="CA19" s="57">
        <f t="shared" si="47"/>
        <v>0</v>
      </c>
      <c r="CB19" s="57">
        <f t="shared" si="48"/>
        <v>0</v>
      </c>
      <c r="CC19" s="57">
        <f t="shared" si="49"/>
        <v>0</v>
      </c>
      <c r="CD19" s="18"/>
      <c r="CE19" s="18"/>
      <c r="CF19" s="18"/>
      <c r="CG19" s="18"/>
      <c r="CH19" s="18"/>
      <c r="CI19" s="18"/>
      <c r="CJ19" s="18"/>
      <c r="CK19" s="18"/>
      <c r="CL19" s="18"/>
      <c r="CM19" s="18"/>
    </row>
    <row r="20" spans="1:91">
      <c r="A20" s="25" t="str">
        <f>'④勤務時間データ（作業用）教育職員用'!A14</f>
        <v>令和６年</v>
      </c>
      <c r="B20" s="21">
        <f>'④勤務時間データ（作業用）教育職員用'!B14</f>
        <v>0</v>
      </c>
      <c r="C20" s="21">
        <f>'④勤務時間データ（作業用）教育職員用'!C14</f>
        <v>0</v>
      </c>
      <c r="D20" s="21">
        <f>'④勤務時間データ（作業用）教育職員用'!D14</f>
        <v>0</v>
      </c>
      <c r="E20" s="21">
        <f>'④勤務時間データ（作業用）教育職員用'!E14</f>
        <v>0</v>
      </c>
      <c r="F20" s="78">
        <f>'④勤務時間データ（作業用）教育職員用'!F14</f>
        <v>0</v>
      </c>
      <c r="G20" s="78">
        <f>'④勤務時間データ（作業用）教育職員用'!H14</f>
        <v>0</v>
      </c>
      <c r="H20" s="78">
        <f>'④勤務時間データ（作業用）教育職員用'!J14</f>
        <v>0</v>
      </c>
      <c r="I20" s="78">
        <f>'④勤務時間データ（作業用）教育職員用'!L14</f>
        <v>0</v>
      </c>
      <c r="J20" s="78">
        <f>'④勤務時間データ（作業用）教育職員用'!N14</f>
        <v>0</v>
      </c>
      <c r="K20" s="78">
        <f>'④勤務時間データ（作業用）教育職員用'!P14</f>
        <v>0</v>
      </c>
      <c r="L20" s="78">
        <f>'④勤務時間データ（作業用）教育職員用'!R14</f>
        <v>0</v>
      </c>
      <c r="M20" s="78">
        <f>'④勤務時間データ（作業用）教育職員用'!T14</f>
        <v>0</v>
      </c>
      <c r="N20" s="78">
        <f>'④勤務時間データ（作業用）教育職員用'!V14</f>
        <v>0</v>
      </c>
      <c r="O20" s="78">
        <f>'④勤務時間データ（作業用）教育職員用'!X14</f>
        <v>0</v>
      </c>
      <c r="P20" s="78">
        <f>'④勤務時間データ（作業用）教育職員用'!Z14</f>
        <v>0</v>
      </c>
      <c r="Q20" s="78">
        <f>'④勤務時間データ（作業用）教育職員用'!AB14</f>
        <v>0</v>
      </c>
      <c r="R20" s="78">
        <f t="shared" si="50"/>
        <v>0</v>
      </c>
      <c r="S20" s="62"/>
      <c r="T20" s="68"/>
      <c r="U20" s="68"/>
      <c r="V20" s="68"/>
      <c r="W20" s="68"/>
      <c r="X20" s="68"/>
      <c r="Y20" s="68"/>
      <c r="Z20" s="68"/>
      <c r="AA20" s="68"/>
      <c r="AB20" s="68"/>
      <c r="AC20" s="68"/>
      <c r="AD20" s="68"/>
      <c r="AE20" s="68"/>
      <c r="AF20" s="68"/>
      <c r="AG20" s="57">
        <f t="shared" si="1"/>
        <v>0</v>
      </c>
      <c r="AH20" s="57">
        <f t="shared" si="2"/>
        <v>0</v>
      </c>
      <c r="AI20" s="57">
        <f t="shared" si="3"/>
        <v>0</v>
      </c>
      <c r="AJ20" s="57">
        <f t="shared" si="4"/>
        <v>0</v>
      </c>
      <c r="AK20" s="57">
        <f t="shared" si="5"/>
        <v>0</v>
      </c>
      <c r="AL20" s="57">
        <f t="shared" si="6"/>
        <v>0</v>
      </c>
      <c r="AM20" s="57">
        <f t="shared" si="7"/>
        <v>0</v>
      </c>
      <c r="AN20" s="57">
        <f t="shared" si="8"/>
        <v>0</v>
      </c>
      <c r="AO20" s="57">
        <f t="shared" si="9"/>
        <v>0</v>
      </c>
      <c r="AP20" s="57">
        <f t="shared" si="10"/>
        <v>0</v>
      </c>
      <c r="AQ20" s="57">
        <f t="shared" si="11"/>
        <v>0</v>
      </c>
      <c r="AR20" s="57">
        <f t="shared" si="12"/>
        <v>0</v>
      </c>
      <c r="AS20" s="57">
        <f t="shared" si="13"/>
        <v>0</v>
      </c>
      <c r="AT20" s="57">
        <f t="shared" si="14"/>
        <v>0</v>
      </c>
      <c r="AU20" s="57">
        <f t="shared" si="15"/>
        <v>0</v>
      </c>
      <c r="AV20" s="57">
        <f t="shared" si="16"/>
        <v>0</v>
      </c>
      <c r="AW20" s="57">
        <f t="shared" si="17"/>
        <v>0</v>
      </c>
      <c r="AX20" s="57">
        <f t="shared" si="18"/>
        <v>0</v>
      </c>
      <c r="AY20" s="57">
        <f t="shared" si="19"/>
        <v>0</v>
      </c>
      <c r="AZ20" s="57">
        <f t="shared" si="20"/>
        <v>0</v>
      </c>
      <c r="BA20" s="57">
        <f t="shared" si="21"/>
        <v>0</v>
      </c>
      <c r="BB20" s="57">
        <f t="shared" si="22"/>
        <v>0</v>
      </c>
      <c r="BC20" s="57">
        <f t="shared" si="23"/>
        <v>0</v>
      </c>
      <c r="BD20" s="57">
        <f t="shared" si="24"/>
        <v>0</v>
      </c>
      <c r="BE20" s="57">
        <f t="shared" si="25"/>
        <v>0</v>
      </c>
      <c r="BF20" s="57">
        <f t="shared" si="26"/>
        <v>0</v>
      </c>
      <c r="BG20" s="57">
        <f t="shared" si="27"/>
        <v>0</v>
      </c>
      <c r="BH20" s="57">
        <f t="shared" si="28"/>
        <v>0</v>
      </c>
      <c r="BI20" s="57">
        <f t="shared" si="29"/>
        <v>0</v>
      </c>
      <c r="BJ20" s="57">
        <f t="shared" si="30"/>
        <v>0</v>
      </c>
      <c r="BK20" s="57">
        <f t="shared" si="31"/>
        <v>0</v>
      </c>
      <c r="BL20" s="57">
        <f t="shared" si="32"/>
        <v>0</v>
      </c>
      <c r="BM20" s="57">
        <f t="shared" si="33"/>
        <v>0</v>
      </c>
      <c r="BN20" s="57">
        <f t="shared" si="34"/>
        <v>0</v>
      </c>
      <c r="BO20" s="57">
        <f t="shared" si="35"/>
        <v>0</v>
      </c>
      <c r="BP20" s="57">
        <f t="shared" si="36"/>
        <v>0</v>
      </c>
      <c r="BQ20" s="57">
        <f t="shared" si="37"/>
        <v>0</v>
      </c>
      <c r="BR20" s="57">
        <f t="shared" si="38"/>
        <v>0</v>
      </c>
      <c r="BS20" s="57">
        <f t="shared" si="39"/>
        <v>0</v>
      </c>
      <c r="BT20" s="57">
        <f t="shared" si="40"/>
        <v>0</v>
      </c>
      <c r="BU20" s="57">
        <f t="shared" si="41"/>
        <v>0</v>
      </c>
      <c r="BV20" s="57">
        <f t="shared" si="42"/>
        <v>0</v>
      </c>
      <c r="BW20" s="57">
        <f t="shared" si="43"/>
        <v>0</v>
      </c>
      <c r="BX20" s="57">
        <f t="shared" si="44"/>
        <v>0</v>
      </c>
      <c r="BY20" s="57">
        <f t="shared" si="45"/>
        <v>0</v>
      </c>
      <c r="BZ20" s="57">
        <f t="shared" si="46"/>
        <v>0</v>
      </c>
      <c r="CA20" s="57">
        <f t="shared" si="47"/>
        <v>0</v>
      </c>
      <c r="CB20" s="57">
        <f t="shared" si="48"/>
        <v>0</v>
      </c>
      <c r="CC20" s="57">
        <f t="shared" si="49"/>
        <v>0</v>
      </c>
      <c r="CD20" s="18"/>
      <c r="CE20" s="18"/>
      <c r="CF20" s="18"/>
      <c r="CG20" s="18"/>
      <c r="CH20" s="18"/>
      <c r="CI20" s="18"/>
      <c r="CJ20" s="18"/>
      <c r="CK20" s="18"/>
      <c r="CL20" s="18"/>
      <c r="CM20" s="18"/>
    </row>
    <row r="21" spans="1:91">
      <c r="A21" s="25" t="str">
        <f>'④勤務時間データ（作業用）教育職員用'!A15</f>
        <v>令和６年</v>
      </c>
      <c r="B21" s="21">
        <f>'④勤務時間データ（作業用）教育職員用'!B15</f>
        <v>0</v>
      </c>
      <c r="C21" s="21">
        <f>'④勤務時間データ（作業用）教育職員用'!C15</f>
        <v>0</v>
      </c>
      <c r="D21" s="21">
        <f>'④勤務時間データ（作業用）教育職員用'!D15</f>
        <v>0</v>
      </c>
      <c r="E21" s="21">
        <f>'④勤務時間データ（作業用）教育職員用'!E15</f>
        <v>0</v>
      </c>
      <c r="F21" s="78">
        <f>'④勤務時間データ（作業用）教育職員用'!F15</f>
        <v>0</v>
      </c>
      <c r="G21" s="78">
        <f>'④勤務時間データ（作業用）教育職員用'!H15</f>
        <v>0</v>
      </c>
      <c r="H21" s="78">
        <f>'④勤務時間データ（作業用）教育職員用'!J15</f>
        <v>0</v>
      </c>
      <c r="I21" s="78">
        <f>'④勤務時間データ（作業用）教育職員用'!L15</f>
        <v>0</v>
      </c>
      <c r="J21" s="78">
        <f>'④勤務時間データ（作業用）教育職員用'!N15</f>
        <v>0</v>
      </c>
      <c r="K21" s="78">
        <f>'④勤務時間データ（作業用）教育職員用'!P15</f>
        <v>0</v>
      </c>
      <c r="L21" s="78">
        <f>'④勤務時間データ（作業用）教育職員用'!R15</f>
        <v>0</v>
      </c>
      <c r="M21" s="78">
        <f>'④勤務時間データ（作業用）教育職員用'!T15</f>
        <v>0</v>
      </c>
      <c r="N21" s="78">
        <f>'④勤務時間データ（作業用）教育職員用'!V15</f>
        <v>0</v>
      </c>
      <c r="O21" s="78">
        <f>'④勤務時間データ（作業用）教育職員用'!X15</f>
        <v>0</v>
      </c>
      <c r="P21" s="78">
        <f>'④勤務時間データ（作業用）教育職員用'!Z15</f>
        <v>0</v>
      </c>
      <c r="Q21" s="78">
        <f>'④勤務時間データ（作業用）教育職員用'!AB15</f>
        <v>0</v>
      </c>
      <c r="R21" s="78">
        <f t="shared" si="50"/>
        <v>0</v>
      </c>
      <c r="S21" s="62"/>
      <c r="T21" s="68"/>
      <c r="U21" s="68"/>
      <c r="V21" s="68"/>
      <c r="W21" s="68"/>
      <c r="X21" s="68"/>
      <c r="Y21" s="68"/>
      <c r="Z21" s="68"/>
      <c r="AA21" s="68"/>
      <c r="AB21" s="68"/>
      <c r="AC21" s="68"/>
      <c r="AD21" s="68"/>
      <c r="AE21" s="68"/>
      <c r="AF21" s="68"/>
      <c r="AG21" s="57">
        <f t="shared" si="1"/>
        <v>0</v>
      </c>
      <c r="AH21" s="57">
        <f t="shared" si="2"/>
        <v>0</v>
      </c>
      <c r="AI21" s="57">
        <f t="shared" si="3"/>
        <v>0</v>
      </c>
      <c r="AJ21" s="57">
        <f t="shared" si="4"/>
        <v>0</v>
      </c>
      <c r="AK21" s="57">
        <f t="shared" si="5"/>
        <v>0</v>
      </c>
      <c r="AL21" s="57">
        <f t="shared" si="6"/>
        <v>0</v>
      </c>
      <c r="AM21" s="57">
        <f t="shared" si="7"/>
        <v>0</v>
      </c>
      <c r="AN21" s="57">
        <f t="shared" si="8"/>
        <v>0</v>
      </c>
      <c r="AO21" s="57">
        <f t="shared" si="9"/>
        <v>0</v>
      </c>
      <c r="AP21" s="57">
        <f t="shared" si="10"/>
        <v>0</v>
      </c>
      <c r="AQ21" s="57">
        <f t="shared" si="11"/>
        <v>0</v>
      </c>
      <c r="AR21" s="57">
        <f t="shared" si="12"/>
        <v>0</v>
      </c>
      <c r="AS21" s="57">
        <f t="shared" si="13"/>
        <v>0</v>
      </c>
      <c r="AT21" s="57">
        <f t="shared" si="14"/>
        <v>0</v>
      </c>
      <c r="AU21" s="57">
        <f t="shared" si="15"/>
        <v>0</v>
      </c>
      <c r="AV21" s="57">
        <f t="shared" si="16"/>
        <v>0</v>
      </c>
      <c r="AW21" s="57">
        <f t="shared" si="17"/>
        <v>0</v>
      </c>
      <c r="AX21" s="57">
        <f t="shared" si="18"/>
        <v>0</v>
      </c>
      <c r="AY21" s="57">
        <f t="shared" si="19"/>
        <v>0</v>
      </c>
      <c r="AZ21" s="57">
        <f t="shared" si="20"/>
        <v>0</v>
      </c>
      <c r="BA21" s="57">
        <f t="shared" si="21"/>
        <v>0</v>
      </c>
      <c r="BB21" s="57">
        <f t="shared" si="22"/>
        <v>0</v>
      </c>
      <c r="BC21" s="57">
        <f t="shared" si="23"/>
        <v>0</v>
      </c>
      <c r="BD21" s="57">
        <f t="shared" si="24"/>
        <v>0</v>
      </c>
      <c r="BE21" s="57">
        <f t="shared" si="25"/>
        <v>0</v>
      </c>
      <c r="BF21" s="57">
        <f t="shared" si="26"/>
        <v>0</v>
      </c>
      <c r="BG21" s="57">
        <f t="shared" si="27"/>
        <v>0</v>
      </c>
      <c r="BH21" s="57">
        <f t="shared" si="28"/>
        <v>0</v>
      </c>
      <c r="BI21" s="57">
        <f t="shared" si="29"/>
        <v>0</v>
      </c>
      <c r="BJ21" s="57">
        <f t="shared" si="30"/>
        <v>0</v>
      </c>
      <c r="BK21" s="57">
        <f t="shared" si="31"/>
        <v>0</v>
      </c>
      <c r="BL21" s="57">
        <f t="shared" si="32"/>
        <v>0</v>
      </c>
      <c r="BM21" s="57">
        <f t="shared" si="33"/>
        <v>0</v>
      </c>
      <c r="BN21" s="57">
        <f t="shared" si="34"/>
        <v>0</v>
      </c>
      <c r="BO21" s="57">
        <f t="shared" si="35"/>
        <v>0</v>
      </c>
      <c r="BP21" s="57">
        <f t="shared" si="36"/>
        <v>0</v>
      </c>
      <c r="BQ21" s="57">
        <f t="shared" si="37"/>
        <v>0</v>
      </c>
      <c r="BR21" s="57">
        <f t="shared" si="38"/>
        <v>0</v>
      </c>
      <c r="BS21" s="57">
        <f t="shared" si="39"/>
        <v>0</v>
      </c>
      <c r="BT21" s="57">
        <f t="shared" si="40"/>
        <v>0</v>
      </c>
      <c r="BU21" s="57">
        <f t="shared" si="41"/>
        <v>0</v>
      </c>
      <c r="BV21" s="57">
        <f t="shared" si="42"/>
        <v>0</v>
      </c>
      <c r="BW21" s="57">
        <f t="shared" si="43"/>
        <v>0</v>
      </c>
      <c r="BX21" s="57">
        <f t="shared" si="44"/>
        <v>0</v>
      </c>
      <c r="BY21" s="57">
        <f t="shared" si="45"/>
        <v>0</v>
      </c>
      <c r="BZ21" s="57">
        <f t="shared" si="46"/>
        <v>0</v>
      </c>
      <c r="CA21" s="57">
        <f t="shared" si="47"/>
        <v>0</v>
      </c>
      <c r="CB21" s="57">
        <f t="shared" si="48"/>
        <v>0</v>
      </c>
      <c r="CC21" s="57">
        <f t="shared" si="49"/>
        <v>0</v>
      </c>
      <c r="CD21" s="18"/>
      <c r="CE21" s="18"/>
      <c r="CF21" s="18"/>
      <c r="CG21" s="18"/>
      <c r="CH21" s="18"/>
      <c r="CI21" s="18"/>
      <c r="CJ21" s="18"/>
      <c r="CK21" s="18"/>
      <c r="CL21" s="18"/>
      <c r="CM21" s="18"/>
    </row>
    <row r="22" spans="1:91">
      <c r="A22" s="25" t="str">
        <f>'④勤務時間データ（作業用）教育職員用'!A16</f>
        <v>令和６年</v>
      </c>
      <c r="B22" s="21">
        <f>'④勤務時間データ（作業用）教育職員用'!B16</f>
        <v>0</v>
      </c>
      <c r="C22" s="21">
        <f>'④勤務時間データ（作業用）教育職員用'!C16</f>
        <v>0</v>
      </c>
      <c r="D22" s="21">
        <f>'④勤務時間データ（作業用）教育職員用'!D16</f>
        <v>0</v>
      </c>
      <c r="E22" s="21">
        <f>'④勤務時間データ（作業用）教育職員用'!E16</f>
        <v>0</v>
      </c>
      <c r="F22" s="78">
        <f>'④勤務時間データ（作業用）教育職員用'!F16</f>
        <v>0</v>
      </c>
      <c r="G22" s="78">
        <f>'④勤務時間データ（作業用）教育職員用'!H16</f>
        <v>0</v>
      </c>
      <c r="H22" s="78">
        <f>'④勤務時間データ（作業用）教育職員用'!J16</f>
        <v>0</v>
      </c>
      <c r="I22" s="78">
        <f>'④勤務時間データ（作業用）教育職員用'!L16</f>
        <v>0</v>
      </c>
      <c r="J22" s="78">
        <f>'④勤務時間データ（作業用）教育職員用'!N16</f>
        <v>0</v>
      </c>
      <c r="K22" s="78">
        <f>'④勤務時間データ（作業用）教育職員用'!P16</f>
        <v>0</v>
      </c>
      <c r="L22" s="78">
        <f>'④勤務時間データ（作業用）教育職員用'!R16</f>
        <v>0</v>
      </c>
      <c r="M22" s="78">
        <f>'④勤務時間データ（作業用）教育職員用'!T16</f>
        <v>0</v>
      </c>
      <c r="N22" s="78">
        <f>'④勤務時間データ（作業用）教育職員用'!V16</f>
        <v>0</v>
      </c>
      <c r="O22" s="78">
        <f>'④勤務時間データ（作業用）教育職員用'!X16</f>
        <v>0</v>
      </c>
      <c r="P22" s="78">
        <f>'④勤務時間データ（作業用）教育職員用'!Z16</f>
        <v>0</v>
      </c>
      <c r="Q22" s="78">
        <f>'④勤務時間データ（作業用）教育職員用'!AB16</f>
        <v>0</v>
      </c>
      <c r="R22" s="78">
        <f t="shared" si="50"/>
        <v>0</v>
      </c>
      <c r="S22" s="62"/>
      <c r="T22" s="68"/>
      <c r="U22" s="68"/>
      <c r="V22" s="68"/>
      <c r="W22" s="68"/>
      <c r="X22" s="68"/>
      <c r="Y22" s="68"/>
      <c r="Z22" s="68"/>
      <c r="AA22" s="68"/>
      <c r="AB22" s="68"/>
      <c r="AC22" s="68"/>
      <c r="AD22" s="68"/>
      <c r="AE22" s="68"/>
      <c r="AF22" s="68"/>
      <c r="AG22" s="57">
        <f t="shared" si="1"/>
        <v>0</v>
      </c>
      <c r="AH22" s="57">
        <f t="shared" si="2"/>
        <v>0</v>
      </c>
      <c r="AI22" s="57">
        <f t="shared" si="3"/>
        <v>0</v>
      </c>
      <c r="AJ22" s="57">
        <f t="shared" si="4"/>
        <v>0</v>
      </c>
      <c r="AK22" s="57">
        <f t="shared" si="5"/>
        <v>0</v>
      </c>
      <c r="AL22" s="57">
        <f t="shared" si="6"/>
        <v>0</v>
      </c>
      <c r="AM22" s="57">
        <f t="shared" si="7"/>
        <v>0</v>
      </c>
      <c r="AN22" s="57">
        <f t="shared" si="8"/>
        <v>0</v>
      </c>
      <c r="AO22" s="57">
        <f t="shared" si="9"/>
        <v>0</v>
      </c>
      <c r="AP22" s="57">
        <f t="shared" si="10"/>
        <v>0</v>
      </c>
      <c r="AQ22" s="57">
        <f t="shared" si="11"/>
        <v>0</v>
      </c>
      <c r="AR22" s="57">
        <f t="shared" si="12"/>
        <v>0</v>
      </c>
      <c r="AS22" s="57">
        <f t="shared" si="13"/>
        <v>0</v>
      </c>
      <c r="AT22" s="57">
        <f t="shared" si="14"/>
        <v>0</v>
      </c>
      <c r="AU22" s="57">
        <f t="shared" si="15"/>
        <v>0</v>
      </c>
      <c r="AV22" s="57">
        <f t="shared" si="16"/>
        <v>0</v>
      </c>
      <c r="AW22" s="57">
        <f t="shared" si="17"/>
        <v>0</v>
      </c>
      <c r="AX22" s="57">
        <f t="shared" si="18"/>
        <v>0</v>
      </c>
      <c r="AY22" s="57">
        <f t="shared" si="19"/>
        <v>0</v>
      </c>
      <c r="AZ22" s="57">
        <f t="shared" si="20"/>
        <v>0</v>
      </c>
      <c r="BA22" s="57">
        <f t="shared" si="21"/>
        <v>0</v>
      </c>
      <c r="BB22" s="57">
        <f t="shared" si="22"/>
        <v>0</v>
      </c>
      <c r="BC22" s="57">
        <f t="shared" si="23"/>
        <v>0</v>
      </c>
      <c r="BD22" s="57">
        <f t="shared" si="24"/>
        <v>0</v>
      </c>
      <c r="BE22" s="57">
        <f t="shared" si="25"/>
        <v>0</v>
      </c>
      <c r="BF22" s="57">
        <f t="shared" si="26"/>
        <v>0</v>
      </c>
      <c r="BG22" s="57">
        <f t="shared" si="27"/>
        <v>0</v>
      </c>
      <c r="BH22" s="57">
        <f t="shared" si="28"/>
        <v>0</v>
      </c>
      <c r="BI22" s="57">
        <f t="shared" si="29"/>
        <v>0</v>
      </c>
      <c r="BJ22" s="57">
        <f t="shared" si="30"/>
        <v>0</v>
      </c>
      <c r="BK22" s="57">
        <f t="shared" si="31"/>
        <v>0</v>
      </c>
      <c r="BL22" s="57">
        <f t="shared" si="32"/>
        <v>0</v>
      </c>
      <c r="BM22" s="57">
        <f t="shared" si="33"/>
        <v>0</v>
      </c>
      <c r="BN22" s="57">
        <f t="shared" si="34"/>
        <v>0</v>
      </c>
      <c r="BO22" s="57">
        <f t="shared" si="35"/>
        <v>0</v>
      </c>
      <c r="BP22" s="57">
        <f t="shared" si="36"/>
        <v>0</v>
      </c>
      <c r="BQ22" s="57">
        <f t="shared" si="37"/>
        <v>0</v>
      </c>
      <c r="BR22" s="57">
        <f t="shared" si="38"/>
        <v>0</v>
      </c>
      <c r="BS22" s="57">
        <f t="shared" si="39"/>
        <v>0</v>
      </c>
      <c r="BT22" s="57">
        <f t="shared" si="40"/>
        <v>0</v>
      </c>
      <c r="BU22" s="57">
        <f t="shared" si="41"/>
        <v>0</v>
      </c>
      <c r="BV22" s="57">
        <f t="shared" si="42"/>
        <v>0</v>
      </c>
      <c r="BW22" s="57">
        <f t="shared" si="43"/>
        <v>0</v>
      </c>
      <c r="BX22" s="57">
        <f t="shared" si="44"/>
        <v>0</v>
      </c>
      <c r="BY22" s="57">
        <f t="shared" si="45"/>
        <v>0</v>
      </c>
      <c r="BZ22" s="57">
        <f t="shared" si="46"/>
        <v>0</v>
      </c>
      <c r="CA22" s="57">
        <f t="shared" si="47"/>
        <v>0</v>
      </c>
      <c r="CB22" s="57">
        <f t="shared" si="48"/>
        <v>0</v>
      </c>
      <c r="CC22" s="57">
        <f t="shared" si="49"/>
        <v>0</v>
      </c>
      <c r="CD22" s="18"/>
      <c r="CE22" s="18"/>
      <c r="CF22" s="18"/>
      <c r="CG22" s="18"/>
      <c r="CH22" s="18"/>
      <c r="CI22" s="18"/>
      <c r="CJ22" s="18"/>
      <c r="CK22" s="18"/>
      <c r="CL22" s="18"/>
      <c r="CM22" s="18"/>
    </row>
    <row r="23" spans="1:91">
      <c r="A23" s="25" t="str">
        <f>'④勤務時間データ（作業用）教育職員用'!A17</f>
        <v>令和６年</v>
      </c>
      <c r="B23" s="21">
        <f>'④勤務時間データ（作業用）教育職員用'!B17</f>
        <v>0</v>
      </c>
      <c r="C23" s="21">
        <f>'④勤務時間データ（作業用）教育職員用'!C17</f>
        <v>0</v>
      </c>
      <c r="D23" s="21">
        <f>'④勤務時間データ（作業用）教育職員用'!D17</f>
        <v>0</v>
      </c>
      <c r="E23" s="21">
        <f>'④勤務時間データ（作業用）教育職員用'!E17</f>
        <v>0</v>
      </c>
      <c r="F23" s="78">
        <f>'④勤務時間データ（作業用）教育職員用'!F17</f>
        <v>0</v>
      </c>
      <c r="G23" s="78">
        <f>'④勤務時間データ（作業用）教育職員用'!H17</f>
        <v>0</v>
      </c>
      <c r="H23" s="78">
        <f>'④勤務時間データ（作業用）教育職員用'!J17</f>
        <v>0</v>
      </c>
      <c r="I23" s="78">
        <f>'④勤務時間データ（作業用）教育職員用'!L17</f>
        <v>0</v>
      </c>
      <c r="J23" s="78">
        <f>'④勤務時間データ（作業用）教育職員用'!N17</f>
        <v>0</v>
      </c>
      <c r="K23" s="78">
        <f>'④勤務時間データ（作業用）教育職員用'!P17</f>
        <v>0</v>
      </c>
      <c r="L23" s="78">
        <f>'④勤務時間データ（作業用）教育職員用'!R17</f>
        <v>0</v>
      </c>
      <c r="M23" s="78">
        <f>'④勤務時間データ（作業用）教育職員用'!T17</f>
        <v>0</v>
      </c>
      <c r="N23" s="78">
        <f>'④勤務時間データ（作業用）教育職員用'!V17</f>
        <v>0</v>
      </c>
      <c r="O23" s="78">
        <f>'④勤務時間データ（作業用）教育職員用'!X17</f>
        <v>0</v>
      </c>
      <c r="P23" s="78">
        <f>'④勤務時間データ（作業用）教育職員用'!Z17</f>
        <v>0</v>
      </c>
      <c r="Q23" s="78">
        <f>'④勤務時間データ（作業用）教育職員用'!AB17</f>
        <v>0</v>
      </c>
      <c r="R23" s="78">
        <f t="shared" si="50"/>
        <v>0</v>
      </c>
      <c r="S23" s="62"/>
      <c r="T23" s="68"/>
      <c r="U23" s="68"/>
      <c r="V23" s="68"/>
      <c r="W23" s="68"/>
      <c r="X23" s="68"/>
      <c r="Y23" s="68"/>
      <c r="Z23" s="68"/>
      <c r="AA23" s="68"/>
      <c r="AB23" s="68"/>
      <c r="AC23" s="68"/>
      <c r="AD23" s="68"/>
      <c r="AE23" s="68"/>
      <c r="AF23" s="68"/>
      <c r="AG23" s="57">
        <f t="shared" si="1"/>
        <v>0</v>
      </c>
      <c r="AH23" s="57">
        <f t="shared" si="2"/>
        <v>0</v>
      </c>
      <c r="AI23" s="57">
        <f t="shared" si="3"/>
        <v>0</v>
      </c>
      <c r="AJ23" s="57">
        <f t="shared" si="4"/>
        <v>0</v>
      </c>
      <c r="AK23" s="57">
        <f t="shared" si="5"/>
        <v>0</v>
      </c>
      <c r="AL23" s="57">
        <f t="shared" si="6"/>
        <v>0</v>
      </c>
      <c r="AM23" s="57">
        <f t="shared" si="7"/>
        <v>0</v>
      </c>
      <c r="AN23" s="57">
        <f t="shared" si="8"/>
        <v>0</v>
      </c>
      <c r="AO23" s="57">
        <f t="shared" si="9"/>
        <v>0</v>
      </c>
      <c r="AP23" s="57">
        <f t="shared" si="10"/>
        <v>0</v>
      </c>
      <c r="AQ23" s="57">
        <f t="shared" si="11"/>
        <v>0</v>
      </c>
      <c r="AR23" s="57">
        <f t="shared" si="12"/>
        <v>0</v>
      </c>
      <c r="AS23" s="57">
        <f t="shared" si="13"/>
        <v>0</v>
      </c>
      <c r="AT23" s="57">
        <f t="shared" si="14"/>
        <v>0</v>
      </c>
      <c r="AU23" s="57">
        <f t="shared" si="15"/>
        <v>0</v>
      </c>
      <c r="AV23" s="57">
        <f t="shared" si="16"/>
        <v>0</v>
      </c>
      <c r="AW23" s="57">
        <f t="shared" si="17"/>
        <v>0</v>
      </c>
      <c r="AX23" s="57">
        <f t="shared" si="18"/>
        <v>0</v>
      </c>
      <c r="AY23" s="57">
        <f t="shared" si="19"/>
        <v>0</v>
      </c>
      <c r="AZ23" s="57">
        <f t="shared" si="20"/>
        <v>0</v>
      </c>
      <c r="BA23" s="57">
        <f t="shared" si="21"/>
        <v>0</v>
      </c>
      <c r="BB23" s="57">
        <f t="shared" si="22"/>
        <v>0</v>
      </c>
      <c r="BC23" s="57">
        <f t="shared" si="23"/>
        <v>0</v>
      </c>
      <c r="BD23" s="57">
        <f t="shared" si="24"/>
        <v>0</v>
      </c>
      <c r="BE23" s="57">
        <f t="shared" si="25"/>
        <v>0</v>
      </c>
      <c r="BF23" s="57">
        <f t="shared" si="26"/>
        <v>0</v>
      </c>
      <c r="BG23" s="57">
        <f t="shared" si="27"/>
        <v>0</v>
      </c>
      <c r="BH23" s="57">
        <f t="shared" si="28"/>
        <v>0</v>
      </c>
      <c r="BI23" s="57">
        <f t="shared" si="29"/>
        <v>0</v>
      </c>
      <c r="BJ23" s="57">
        <f t="shared" si="30"/>
        <v>0</v>
      </c>
      <c r="BK23" s="57">
        <f t="shared" si="31"/>
        <v>0</v>
      </c>
      <c r="BL23" s="57">
        <f t="shared" si="32"/>
        <v>0</v>
      </c>
      <c r="BM23" s="57">
        <f t="shared" si="33"/>
        <v>0</v>
      </c>
      <c r="BN23" s="57">
        <f t="shared" si="34"/>
        <v>0</v>
      </c>
      <c r="BO23" s="57">
        <f t="shared" si="35"/>
        <v>0</v>
      </c>
      <c r="BP23" s="57">
        <f t="shared" si="36"/>
        <v>0</v>
      </c>
      <c r="BQ23" s="57">
        <f t="shared" si="37"/>
        <v>0</v>
      </c>
      <c r="BR23" s="57">
        <f t="shared" si="38"/>
        <v>0</v>
      </c>
      <c r="BS23" s="57">
        <f t="shared" si="39"/>
        <v>0</v>
      </c>
      <c r="BT23" s="57">
        <f t="shared" si="40"/>
        <v>0</v>
      </c>
      <c r="BU23" s="57">
        <f t="shared" si="41"/>
        <v>0</v>
      </c>
      <c r="BV23" s="57">
        <f t="shared" si="42"/>
        <v>0</v>
      </c>
      <c r="BW23" s="57">
        <f t="shared" si="43"/>
        <v>0</v>
      </c>
      <c r="BX23" s="57">
        <f t="shared" si="44"/>
        <v>0</v>
      </c>
      <c r="BY23" s="57">
        <f t="shared" si="45"/>
        <v>0</v>
      </c>
      <c r="BZ23" s="57">
        <f t="shared" si="46"/>
        <v>0</v>
      </c>
      <c r="CA23" s="57">
        <f t="shared" si="47"/>
        <v>0</v>
      </c>
      <c r="CB23" s="57">
        <f t="shared" si="48"/>
        <v>0</v>
      </c>
      <c r="CC23" s="57">
        <f t="shared" si="49"/>
        <v>0</v>
      </c>
      <c r="CD23" s="18"/>
      <c r="CE23" s="18"/>
      <c r="CF23" s="18"/>
      <c r="CG23" s="18"/>
      <c r="CH23" s="18"/>
      <c r="CI23" s="18"/>
      <c r="CJ23" s="18"/>
      <c r="CK23" s="18"/>
      <c r="CL23" s="18"/>
      <c r="CM23" s="18"/>
    </row>
    <row r="24" spans="1:91">
      <c r="A24" s="25" t="str">
        <f>'④勤務時間データ（作業用）教育職員用'!A18</f>
        <v>令和６年</v>
      </c>
      <c r="B24" s="21">
        <f>'④勤務時間データ（作業用）教育職員用'!B18</f>
        <v>0</v>
      </c>
      <c r="C24" s="21">
        <f>'④勤務時間データ（作業用）教育職員用'!C18</f>
        <v>0</v>
      </c>
      <c r="D24" s="21">
        <f>'④勤務時間データ（作業用）教育職員用'!D18</f>
        <v>0</v>
      </c>
      <c r="E24" s="21">
        <f>'④勤務時間データ（作業用）教育職員用'!E18</f>
        <v>0</v>
      </c>
      <c r="F24" s="78">
        <f>'④勤務時間データ（作業用）教育職員用'!F18</f>
        <v>0</v>
      </c>
      <c r="G24" s="78">
        <f>'④勤務時間データ（作業用）教育職員用'!H18</f>
        <v>0</v>
      </c>
      <c r="H24" s="78">
        <f>'④勤務時間データ（作業用）教育職員用'!J18</f>
        <v>0</v>
      </c>
      <c r="I24" s="78">
        <f>'④勤務時間データ（作業用）教育職員用'!L18</f>
        <v>0</v>
      </c>
      <c r="J24" s="78">
        <f>'④勤務時間データ（作業用）教育職員用'!N18</f>
        <v>0</v>
      </c>
      <c r="K24" s="78">
        <f>'④勤務時間データ（作業用）教育職員用'!P18</f>
        <v>0</v>
      </c>
      <c r="L24" s="78">
        <f>'④勤務時間データ（作業用）教育職員用'!R18</f>
        <v>0</v>
      </c>
      <c r="M24" s="78">
        <f>'④勤務時間データ（作業用）教育職員用'!T18</f>
        <v>0</v>
      </c>
      <c r="N24" s="78">
        <f>'④勤務時間データ（作業用）教育職員用'!V18</f>
        <v>0</v>
      </c>
      <c r="O24" s="78">
        <f>'④勤務時間データ（作業用）教育職員用'!X18</f>
        <v>0</v>
      </c>
      <c r="P24" s="78">
        <f>'④勤務時間データ（作業用）教育職員用'!Z18</f>
        <v>0</v>
      </c>
      <c r="Q24" s="78">
        <f>'④勤務時間データ（作業用）教育職員用'!AB18</f>
        <v>0</v>
      </c>
      <c r="R24" s="78">
        <f t="shared" si="50"/>
        <v>0</v>
      </c>
      <c r="S24" s="62"/>
      <c r="T24" s="68"/>
      <c r="U24" s="68"/>
      <c r="V24" s="68"/>
      <c r="W24" s="68"/>
      <c r="X24" s="68"/>
      <c r="Y24" s="68"/>
      <c r="Z24" s="68"/>
      <c r="AA24" s="68"/>
      <c r="AB24" s="68"/>
      <c r="AC24" s="68"/>
      <c r="AD24" s="68"/>
      <c r="AE24" s="68"/>
      <c r="AF24" s="68"/>
      <c r="AG24" s="57">
        <f t="shared" si="1"/>
        <v>0</v>
      </c>
      <c r="AH24" s="57">
        <f t="shared" si="2"/>
        <v>0</v>
      </c>
      <c r="AI24" s="57">
        <f t="shared" si="3"/>
        <v>0</v>
      </c>
      <c r="AJ24" s="57">
        <f t="shared" si="4"/>
        <v>0</v>
      </c>
      <c r="AK24" s="57">
        <f t="shared" si="5"/>
        <v>0</v>
      </c>
      <c r="AL24" s="57">
        <f t="shared" si="6"/>
        <v>0</v>
      </c>
      <c r="AM24" s="57">
        <f t="shared" si="7"/>
        <v>0</v>
      </c>
      <c r="AN24" s="57">
        <f t="shared" si="8"/>
        <v>0</v>
      </c>
      <c r="AO24" s="57">
        <f t="shared" si="9"/>
        <v>0</v>
      </c>
      <c r="AP24" s="57">
        <f t="shared" si="10"/>
        <v>0</v>
      </c>
      <c r="AQ24" s="57">
        <f t="shared" si="11"/>
        <v>0</v>
      </c>
      <c r="AR24" s="57">
        <f t="shared" si="12"/>
        <v>0</v>
      </c>
      <c r="AS24" s="57">
        <f t="shared" si="13"/>
        <v>0</v>
      </c>
      <c r="AT24" s="57">
        <f t="shared" si="14"/>
        <v>0</v>
      </c>
      <c r="AU24" s="57">
        <f t="shared" si="15"/>
        <v>0</v>
      </c>
      <c r="AV24" s="57">
        <f t="shared" si="16"/>
        <v>0</v>
      </c>
      <c r="AW24" s="57">
        <f t="shared" si="17"/>
        <v>0</v>
      </c>
      <c r="AX24" s="57">
        <f t="shared" si="18"/>
        <v>0</v>
      </c>
      <c r="AY24" s="57">
        <f t="shared" si="19"/>
        <v>0</v>
      </c>
      <c r="AZ24" s="57">
        <f t="shared" si="20"/>
        <v>0</v>
      </c>
      <c r="BA24" s="57">
        <f t="shared" si="21"/>
        <v>0</v>
      </c>
      <c r="BB24" s="57">
        <f t="shared" si="22"/>
        <v>0</v>
      </c>
      <c r="BC24" s="57">
        <f t="shared" si="23"/>
        <v>0</v>
      </c>
      <c r="BD24" s="57">
        <f t="shared" si="24"/>
        <v>0</v>
      </c>
      <c r="BE24" s="57">
        <f t="shared" si="25"/>
        <v>0</v>
      </c>
      <c r="BF24" s="57">
        <f t="shared" si="26"/>
        <v>0</v>
      </c>
      <c r="BG24" s="57">
        <f t="shared" si="27"/>
        <v>0</v>
      </c>
      <c r="BH24" s="57">
        <f t="shared" si="28"/>
        <v>0</v>
      </c>
      <c r="BI24" s="57">
        <f t="shared" si="29"/>
        <v>0</v>
      </c>
      <c r="BJ24" s="57">
        <f t="shared" si="30"/>
        <v>0</v>
      </c>
      <c r="BK24" s="57">
        <f t="shared" si="31"/>
        <v>0</v>
      </c>
      <c r="BL24" s="57">
        <f t="shared" si="32"/>
        <v>0</v>
      </c>
      <c r="BM24" s="57">
        <f t="shared" si="33"/>
        <v>0</v>
      </c>
      <c r="BN24" s="57">
        <f t="shared" si="34"/>
        <v>0</v>
      </c>
      <c r="BO24" s="57">
        <f t="shared" si="35"/>
        <v>0</v>
      </c>
      <c r="BP24" s="57">
        <f t="shared" si="36"/>
        <v>0</v>
      </c>
      <c r="BQ24" s="57">
        <f t="shared" si="37"/>
        <v>0</v>
      </c>
      <c r="BR24" s="57">
        <f t="shared" si="38"/>
        <v>0</v>
      </c>
      <c r="BS24" s="57">
        <f t="shared" si="39"/>
        <v>0</v>
      </c>
      <c r="BT24" s="57">
        <f t="shared" si="40"/>
        <v>0</v>
      </c>
      <c r="BU24" s="57">
        <f t="shared" si="41"/>
        <v>0</v>
      </c>
      <c r="BV24" s="57">
        <f t="shared" si="42"/>
        <v>0</v>
      </c>
      <c r="BW24" s="57">
        <f t="shared" si="43"/>
        <v>0</v>
      </c>
      <c r="BX24" s="57">
        <f t="shared" si="44"/>
        <v>0</v>
      </c>
      <c r="BY24" s="57">
        <f t="shared" si="45"/>
        <v>0</v>
      </c>
      <c r="BZ24" s="57">
        <f t="shared" si="46"/>
        <v>0</v>
      </c>
      <c r="CA24" s="57">
        <f t="shared" si="47"/>
        <v>0</v>
      </c>
      <c r="CB24" s="57">
        <f t="shared" si="48"/>
        <v>0</v>
      </c>
      <c r="CC24" s="57">
        <f t="shared" si="49"/>
        <v>0</v>
      </c>
      <c r="CD24" s="18"/>
      <c r="CE24" s="18"/>
      <c r="CF24" s="18"/>
      <c r="CG24" s="18"/>
      <c r="CH24" s="18"/>
      <c r="CI24" s="18"/>
      <c r="CJ24" s="18"/>
      <c r="CK24" s="18"/>
      <c r="CL24" s="18"/>
      <c r="CM24" s="18"/>
    </row>
    <row r="25" spans="1:91">
      <c r="A25" s="25" t="str">
        <f>'④勤務時間データ（作業用）教育職員用'!A19</f>
        <v>令和６年</v>
      </c>
      <c r="B25" s="21">
        <f>'④勤務時間データ（作業用）教育職員用'!B19</f>
        <v>0</v>
      </c>
      <c r="C25" s="21">
        <f>'④勤務時間データ（作業用）教育職員用'!C19</f>
        <v>0</v>
      </c>
      <c r="D25" s="21">
        <f>'④勤務時間データ（作業用）教育職員用'!D19</f>
        <v>0</v>
      </c>
      <c r="E25" s="21">
        <f>'④勤務時間データ（作業用）教育職員用'!E19</f>
        <v>0</v>
      </c>
      <c r="F25" s="78">
        <f>'④勤務時間データ（作業用）教育職員用'!F19</f>
        <v>0</v>
      </c>
      <c r="G25" s="78">
        <f>'④勤務時間データ（作業用）教育職員用'!H19</f>
        <v>0</v>
      </c>
      <c r="H25" s="78">
        <f>'④勤務時間データ（作業用）教育職員用'!J19</f>
        <v>0</v>
      </c>
      <c r="I25" s="78">
        <f>'④勤務時間データ（作業用）教育職員用'!L19</f>
        <v>0</v>
      </c>
      <c r="J25" s="78">
        <f>'④勤務時間データ（作業用）教育職員用'!N19</f>
        <v>0</v>
      </c>
      <c r="K25" s="78">
        <f>'④勤務時間データ（作業用）教育職員用'!P19</f>
        <v>0</v>
      </c>
      <c r="L25" s="78">
        <f>'④勤務時間データ（作業用）教育職員用'!R19</f>
        <v>0</v>
      </c>
      <c r="M25" s="78">
        <f>'④勤務時間データ（作業用）教育職員用'!T19</f>
        <v>0</v>
      </c>
      <c r="N25" s="78">
        <f>'④勤務時間データ（作業用）教育職員用'!V19</f>
        <v>0</v>
      </c>
      <c r="O25" s="78">
        <f>'④勤務時間データ（作業用）教育職員用'!X19</f>
        <v>0</v>
      </c>
      <c r="P25" s="78">
        <f>'④勤務時間データ（作業用）教育職員用'!Z19</f>
        <v>0</v>
      </c>
      <c r="Q25" s="78">
        <f>'④勤務時間データ（作業用）教育職員用'!AB19</f>
        <v>0</v>
      </c>
      <c r="R25" s="78">
        <f t="shared" si="50"/>
        <v>0</v>
      </c>
      <c r="S25" s="62"/>
      <c r="T25" s="68"/>
      <c r="U25" s="68"/>
      <c r="V25" s="68"/>
      <c r="W25" s="68"/>
      <c r="X25" s="68"/>
      <c r="Y25" s="68"/>
      <c r="Z25" s="68"/>
      <c r="AA25" s="68"/>
      <c r="AB25" s="68"/>
      <c r="AC25" s="68"/>
      <c r="AD25" s="68"/>
      <c r="AE25" s="68"/>
      <c r="AF25" s="68"/>
      <c r="AG25" s="57">
        <f t="shared" si="1"/>
        <v>0</v>
      </c>
      <c r="AH25" s="57">
        <f t="shared" si="2"/>
        <v>0</v>
      </c>
      <c r="AI25" s="57">
        <f t="shared" si="3"/>
        <v>0</v>
      </c>
      <c r="AJ25" s="57">
        <f t="shared" si="4"/>
        <v>0</v>
      </c>
      <c r="AK25" s="57">
        <f t="shared" si="5"/>
        <v>0</v>
      </c>
      <c r="AL25" s="57">
        <f t="shared" si="6"/>
        <v>0</v>
      </c>
      <c r="AM25" s="57">
        <f t="shared" si="7"/>
        <v>0</v>
      </c>
      <c r="AN25" s="57">
        <f t="shared" si="8"/>
        <v>0</v>
      </c>
      <c r="AO25" s="57">
        <f t="shared" si="9"/>
        <v>0</v>
      </c>
      <c r="AP25" s="57">
        <f t="shared" si="10"/>
        <v>0</v>
      </c>
      <c r="AQ25" s="57">
        <f t="shared" si="11"/>
        <v>0</v>
      </c>
      <c r="AR25" s="57">
        <f t="shared" si="12"/>
        <v>0</v>
      </c>
      <c r="AS25" s="57">
        <f t="shared" si="13"/>
        <v>0</v>
      </c>
      <c r="AT25" s="57">
        <f t="shared" si="14"/>
        <v>0</v>
      </c>
      <c r="AU25" s="57">
        <f t="shared" si="15"/>
        <v>0</v>
      </c>
      <c r="AV25" s="57">
        <f t="shared" si="16"/>
        <v>0</v>
      </c>
      <c r="AW25" s="57">
        <f t="shared" si="17"/>
        <v>0</v>
      </c>
      <c r="AX25" s="57">
        <f t="shared" si="18"/>
        <v>0</v>
      </c>
      <c r="AY25" s="57">
        <f t="shared" si="19"/>
        <v>0</v>
      </c>
      <c r="AZ25" s="57">
        <f t="shared" si="20"/>
        <v>0</v>
      </c>
      <c r="BA25" s="57">
        <f t="shared" si="21"/>
        <v>0</v>
      </c>
      <c r="BB25" s="57">
        <f t="shared" si="22"/>
        <v>0</v>
      </c>
      <c r="BC25" s="57">
        <f t="shared" si="23"/>
        <v>0</v>
      </c>
      <c r="BD25" s="57">
        <f t="shared" si="24"/>
        <v>0</v>
      </c>
      <c r="BE25" s="57">
        <f t="shared" si="25"/>
        <v>0</v>
      </c>
      <c r="BF25" s="57">
        <f t="shared" si="26"/>
        <v>0</v>
      </c>
      <c r="BG25" s="57">
        <f t="shared" si="27"/>
        <v>0</v>
      </c>
      <c r="BH25" s="57">
        <f t="shared" si="28"/>
        <v>0</v>
      </c>
      <c r="BI25" s="57">
        <f t="shared" si="29"/>
        <v>0</v>
      </c>
      <c r="BJ25" s="57">
        <f t="shared" si="30"/>
        <v>0</v>
      </c>
      <c r="BK25" s="57">
        <f t="shared" si="31"/>
        <v>0</v>
      </c>
      <c r="BL25" s="57">
        <f t="shared" si="32"/>
        <v>0</v>
      </c>
      <c r="BM25" s="57">
        <f t="shared" si="33"/>
        <v>0</v>
      </c>
      <c r="BN25" s="57">
        <f t="shared" si="34"/>
        <v>0</v>
      </c>
      <c r="BO25" s="57">
        <f t="shared" si="35"/>
        <v>0</v>
      </c>
      <c r="BP25" s="57">
        <f t="shared" si="36"/>
        <v>0</v>
      </c>
      <c r="BQ25" s="57">
        <f t="shared" si="37"/>
        <v>0</v>
      </c>
      <c r="BR25" s="57">
        <f t="shared" si="38"/>
        <v>0</v>
      </c>
      <c r="BS25" s="57">
        <f t="shared" si="39"/>
        <v>0</v>
      </c>
      <c r="BT25" s="57">
        <f t="shared" si="40"/>
        <v>0</v>
      </c>
      <c r="BU25" s="57">
        <f t="shared" si="41"/>
        <v>0</v>
      </c>
      <c r="BV25" s="57">
        <f t="shared" si="42"/>
        <v>0</v>
      </c>
      <c r="BW25" s="57">
        <f t="shared" si="43"/>
        <v>0</v>
      </c>
      <c r="BX25" s="57">
        <f t="shared" si="44"/>
        <v>0</v>
      </c>
      <c r="BY25" s="57">
        <f t="shared" si="45"/>
        <v>0</v>
      </c>
      <c r="BZ25" s="57">
        <f t="shared" si="46"/>
        <v>0</v>
      </c>
      <c r="CA25" s="57">
        <f t="shared" si="47"/>
        <v>0</v>
      </c>
      <c r="CB25" s="57">
        <f t="shared" si="48"/>
        <v>0</v>
      </c>
      <c r="CC25" s="57">
        <f t="shared" si="49"/>
        <v>0</v>
      </c>
      <c r="CD25" s="18"/>
      <c r="CE25" s="18"/>
      <c r="CF25" s="18"/>
      <c r="CG25" s="18"/>
      <c r="CH25" s="18"/>
      <c r="CI25" s="18"/>
      <c r="CJ25" s="18"/>
      <c r="CK25" s="18"/>
      <c r="CL25" s="18"/>
      <c r="CM25" s="18"/>
    </row>
    <row r="26" spans="1:91">
      <c r="A26" s="25" t="str">
        <f>'④勤務時間データ（作業用）教育職員用'!A20</f>
        <v>令和６年</v>
      </c>
      <c r="B26" s="21">
        <f>'④勤務時間データ（作業用）教育職員用'!B20</f>
        <v>0</v>
      </c>
      <c r="C26" s="21">
        <f>'④勤務時間データ（作業用）教育職員用'!C20</f>
        <v>0</v>
      </c>
      <c r="D26" s="21">
        <f>'④勤務時間データ（作業用）教育職員用'!D20</f>
        <v>0</v>
      </c>
      <c r="E26" s="21">
        <f>'④勤務時間データ（作業用）教育職員用'!E20</f>
        <v>0</v>
      </c>
      <c r="F26" s="78">
        <f>'④勤務時間データ（作業用）教育職員用'!F20</f>
        <v>0</v>
      </c>
      <c r="G26" s="78">
        <f>'④勤務時間データ（作業用）教育職員用'!H20</f>
        <v>0</v>
      </c>
      <c r="H26" s="78">
        <f>'④勤務時間データ（作業用）教育職員用'!J20</f>
        <v>0</v>
      </c>
      <c r="I26" s="78">
        <f>'④勤務時間データ（作業用）教育職員用'!L20</f>
        <v>0</v>
      </c>
      <c r="J26" s="78">
        <f>'④勤務時間データ（作業用）教育職員用'!N20</f>
        <v>0</v>
      </c>
      <c r="K26" s="78">
        <f>'④勤務時間データ（作業用）教育職員用'!P20</f>
        <v>0</v>
      </c>
      <c r="L26" s="78">
        <f>'④勤務時間データ（作業用）教育職員用'!R20</f>
        <v>0</v>
      </c>
      <c r="M26" s="78">
        <f>'④勤務時間データ（作業用）教育職員用'!T20</f>
        <v>0</v>
      </c>
      <c r="N26" s="78">
        <f>'④勤務時間データ（作業用）教育職員用'!V20</f>
        <v>0</v>
      </c>
      <c r="O26" s="78">
        <f>'④勤務時間データ（作業用）教育職員用'!X20</f>
        <v>0</v>
      </c>
      <c r="P26" s="78">
        <f>'④勤務時間データ（作業用）教育職員用'!Z20</f>
        <v>0</v>
      </c>
      <c r="Q26" s="78">
        <f>'④勤務時間データ（作業用）教育職員用'!AB20</f>
        <v>0</v>
      </c>
      <c r="R26" s="78">
        <f t="shared" si="50"/>
        <v>0</v>
      </c>
      <c r="S26" s="62"/>
      <c r="T26" s="68"/>
      <c r="U26" s="68"/>
      <c r="V26" s="68"/>
      <c r="W26" s="68"/>
      <c r="X26" s="68"/>
      <c r="Y26" s="68"/>
      <c r="Z26" s="68"/>
      <c r="AA26" s="68"/>
      <c r="AB26" s="68"/>
      <c r="AC26" s="68"/>
      <c r="AD26" s="68"/>
      <c r="AE26" s="68"/>
      <c r="AF26" s="68"/>
      <c r="AG26" s="57">
        <f t="shared" si="1"/>
        <v>0</v>
      </c>
      <c r="AH26" s="57">
        <f t="shared" si="2"/>
        <v>0</v>
      </c>
      <c r="AI26" s="57">
        <f t="shared" si="3"/>
        <v>0</v>
      </c>
      <c r="AJ26" s="57">
        <f t="shared" si="4"/>
        <v>0</v>
      </c>
      <c r="AK26" s="57">
        <f t="shared" si="5"/>
        <v>0</v>
      </c>
      <c r="AL26" s="57">
        <f t="shared" si="6"/>
        <v>0</v>
      </c>
      <c r="AM26" s="57">
        <f t="shared" si="7"/>
        <v>0</v>
      </c>
      <c r="AN26" s="57">
        <f t="shared" si="8"/>
        <v>0</v>
      </c>
      <c r="AO26" s="57">
        <f t="shared" si="9"/>
        <v>0</v>
      </c>
      <c r="AP26" s="57">
        <f t="shared" si="10"/>
        <v>0</v>
      </c>
      <c r="AQ26" s="57">
        <f t="shared" si="11"/>
        <v>0</v>
      </c>
      <c r="AR26" s="57">
        <f t="shared" si="12"/>
        <v>0</v>
      </c>
      <c r="AS26" s="57">
        <f t="shared" si="13"/>
        <v>0</v>
      </c>
      <c r="AT26" s="57">
        <f t="shared" si="14"/>
        <v>0</v>
      </c>
      <c r="AU26" s="57">
        <f t="shared" si="15"/>
        <v>0</v>
      </c>
      <c r="AV26" s="57">
        <f t="shared" si="16"/>
        <v>0</v>
      </c>
      <c r="AW26" s="57">
        <f t="shared" si="17"/>
        <v>0</v>
      </c>
      <c r="AX26" s="57">
        <f t="shared" si="18"/>
        <v>0</v>
      </c>
      <c r="AY26" s="57">
        <f t="shared" si="19"/>
        <v>0</v>
      </c>
      <c r="AZ26" s="57">
        <f t="shared" si="20"/>
        <v>0</v>
      </c>
      <c r="BA26" s="57">
        <f t="shared" si="21"/>
        <v>0</v>
      </c>
      <c r="BB26" s="57">
        <f t="shared" si="22"/>
        <v>0</v>
      </c>
      <c r="BC26" s="57">
        <f t="shared" si="23"/>
        <v>0</v>
      </c>
      <c r="BD26" s="57">
        <f t="shared" si="24"/>
        <v>0</v>
      </c>
      <c r="BE26" s="57">
        <f t="shared" si="25"/>
        <v>0</v>
      </c>
      <c r="BF26" s="57">
        <f t="shared" si="26"/>
        <v>0</v>
      </c>
      <c r="BG26" s="57">
        <f t="shared" si="27"/>
        <v>0</v>
      </c>
      <c r="BH26" s="57">
        <f t="shared" si="28"/>
        <v>0</v>
      </c>
      <c r="BI26" s="57">
        <f t="shared" si="29"/>
        <v>0</v>
      </c>
      <c r="BJ26" s="57">
        <f t="shared" si="30"/>
        <v>0</v>
      </c>
      <c r="BK26" s="57">
        <f t="shared" si="31"/>
        <v>0</v>
      </c>
      <c r="BL26" s="57">
        <f t="shared" si="32"/>
        <v>0</v>
      </c>
      <c r="BM26" s="57">
        <f t="shared" si="33"/>
        <v>0</v>
      </c>
      <c r="BN26" s="57">
        <f t="shared" si="34"/>
        <v>0</v>
      </c>
      <c r="BO26" s="57">
        <f t="shared" si="35"/>
        <v>0</v>
      </c>
      <c r="BP26" s="57">
        <f t="shared" si="36"/>
        <v>0</v>
      </c>
      <c r="BQ26" s="57">
        <f t="shared" si="37"/>
        <v>0</v>
      </c>
      <c r="BR26" s="57">
        <f t="shared" si="38"/>
        <v>0</v>
      </c>
      <c r="BS26" s="57">
        <f t="shared" si="39"/>
        <v>0</v>
      </c>
      <c r="BT26" s="57">
        <f t="shared" si="40"/>
        <v>0</v>
      </c>
      <c r="BU26" s="57">
        <f t="shared" si="41"/>
        <v>0</v>
      </c>
      <c r="BV26" s="57">
        <f t="shared" si="42"/>
        <v>0</v>
      </c>
      <c r="BW26" s="57">
        <f t="shared" si="43"/>
        <v>0</v>
      </c>
      <c r="BX26" s="57">
        <f t="shared" si="44"/>
        <v>0</v>
      </c>
      <c r="BY26" s="57">
        <f t="shared" si="45"/>
        <v>0</v>
      </c>
      <c r="BZ26" s="57">
        <f t="shared" si="46"/>
        <v>0</v>
      </c>
      <c r="CA26" s="57">
        <f t="shared" si="47"/>
        <v>0</v>
      </c>
      <c r="CB26" s="57">
        <f t="shared" si="48"/>
        <v>0</v>
      </c>
      <c r="CC26" s="57">
        <f t="shared" si="49"/>
        <v>0</v>
      </c>
      <c r="CD26" s="18"/>
      <c r="CE26" s="18"/>
      <c r="CF26" s="18"/>
      <c r="CG26" s="18"/>
      <c r="CH26" s="18"/>
      <c r="CI26" s="18"/>
      <c r="CJ26" s="18"/>
      <c r="CK26" s="18"/>
      <c r="CL26" s="18"/>
      <c r="CM26" s="18"/>
    </row>
    <row r="27" spans="1:91">
      <c r="A27" s="25" t="str">
        <f>'④勤務時間データ（作業用）教育職員用'!A21</f>
        <v>令和６年</v>
      </c>
      <c r="B27" s="21">
        <f>'④勤務時間データ（作業用）教育職員用'!B21</f>
        <v>0</v>
      </c>
      <c r="C27" s="21">
        <f>'④勤務時間データ（作業用）教育職員用'!C21</f>
        <v>0</v>
      </c>
      <c r="D27" s="21">
        <f>'④勤務時間データ（作業用）教育職員用'!D21</f>
        <v>0</v>
      </c>
      <c r="E27" s="21">
        <f>'④勤務時間データ（作業用）教育職員用'!E21</f>
        <v>0</v>
      </c>
      <c r="F27" s="78">
        <f>'④勤務時間データ（作業用）教育職員用'!F21</f>
        <v>0</v>
      </c>
      <c r="G27" s="78">
        <f>'④勤務時間データ（作業用）教育職員用'!H21</f>
        <v>0</v>
      </c>
      <c r="H27" s="78">
        <f>'④勤務時間データ（作業用）教育職員用'!J21</f>
        <v>0</v>
      </c>
      <c r="I27" s="78">
        <f>'④勤務時間データ（作業用）教育職員用'!L21</f>
        <v>0</v>
      </c>
      <c r="J27" s="78">
        <f>'④勤務時間データ（作業用）教育職員用'!N21</f>
        <v>0</v>
      </c>
      <c r="K27" s="78">
        <f>'④勤務時間データ（作業用）教育職員用'!P21</f>
        <v>0</v>
      </c>
      <c r="L27" s="78">
        <f>'④勤務時間データ（作業用）教育職員用'!R21</f>
        <v>0</v>
      </c>
      <c r="M27" s="78">
        <f>'④勤務時間データ（作業用）教育職員用'!T21</f>
        <v>0</v>
      </c>
      <c r="N27" s="78">
        <f>'④勤務時間データ（作業用）教育職員用'!V21</f>
        <v>0</v>
      </c>
      <c r="O27" s="78">
        <f>'④勤務時間データ（作業用）教育職員用'!X21</f>
        <v>0</v>
      </c>
      <c r="P27" s="78">
        <f>'④勤務時間データ（作業用）教育職員用'!Z21</f>
        <v>0</v>
      </c>
      <c r="Q27" s="78">
        <f>'④勤務時間データ（作業用）教育職員用'!AB21</f>
        <v>0</v>
      </c>
      <c r="R27" s="78">
        <f t="shared" si="50"/>
        <v>0</v>
      </c>
      <c r="S27" s="62"/>
      <c r="T27" s="68"/>
      <c r="U27" s="68"/>
      <c r="V27" s="68"/>
      <c r="W27" s="68"/>
      <c r="X27" s="68"/>
      <c r="Y27" s="68"/>
      <c r="Z27" s="68"/>
      <c r="AA27" s="68"/>
      <c r="AB27" s="68"/>
      <c r="AC27" s="68"/>
      <c r="AD27" s="68"/>
      <c r="AE27" s="68"/>
      <c r="AF27" s="68"/>
      <c r="AG27" s="57">
        <f t="shared" si="1"/>
        <v>0</v>
      </c>
      <c r="AH27" s="57">
        <f t="shared" si="2"/>
        <v>0</v>
      </c>
      <c r="AI27" s="57">
        <f t="shared" si="3"/>
        <v>0</v>
      </c>
      <c r="AJ27" s="57">
        <f t="shared" si="4"/>
        <v>0</v>
      </c>
      <c r="AK27" s="57">
        <f t="shared" si="5"/>
        <v>0</v>
      </c>
      <c r="AL27" s="57">
        <f t="shared" si="6"/>
        <v>0</v>
      </c>
      <c r="AM27" s="57">
        <f t="shared" si="7"/>
        <v>0</v>
      </c>
      <c r="AN27" s="57">
        <f t="shared" si="8"/>
        <v>0</v>
      </c>
      <c r="AO27" s="57">
        <f t="shared" si="9"/>
        <v>0</v>
      </c>
      <c r="AP27" s="57">
        <f t="shared" si="10"/>
        <v>0</v>
      </c>
      <c r="AQ27" s="57">
        <f t="shared" si="11"/>
        <v>0</v>
      </c>
      <c r="AR27" s="57">
        <f t="shared" si="12"/>
        <v>0</v>
      </c>
      <c r="AS27" s="57">
        <f t="shared" si="13"/>
        <v>0</v>
      </c>
      <c r="AT27" s="57">
        <f t="shared" si="14"/>
        <v>0</v>
      </c>
      <c r="AU27" s="57">
        <f t="shared" si="15"/>
        <v>0</v>
      </c>
      <c r="AV27" s="57">
        <f t="shared" si="16"/>
        <v>0</v>
      </c>
      <c r="AW27" s="57">
        <f t="shared" si="17"/>
        <v>0</v>
      </c>
      <c r="AX27" s="57">
        <f t="shared" si="18"/>
        <v>0</v>
      </c>
      <c r="AY27" s="57">
        <f t="shared" si="19"/>
        <v>0</v>
      </c>
      <c r="AZ27" s="57">
        <f t="shared" si="20"/>
        <v>0</v>
      </c>
      <c r="BA27" s="57">
        <f t="shared" si="21"/>
        <v>0</v>
      </c>
      <c r="BB27" s="57">
        <f t="shared" si="22"/>
        <v>0</v>
      </c>
      <c r="BC27" s="57">
        <f t="shared" si="23"/>
        <v>0</v>
      </c>
      <c r="BD27" s="57">
        <f t="shared" si="24"/>
        <v>0</v>
      </c>
      <c r="BE27" s="57">
        <f t="shared" si="25"/>
        <v>0</v>
      </c>
      <c r="BF27" s="57">
        <f t="shared" si="26"/>
        <v>0</v>
      </c>
      <c r="BG27" s="57">
        <f t="shared" si="27"/>
        <v>0</v>
      </c>
      <c r="BH27" s="57">
        <f t="shared" si="28"/>
        <v>0</v>
      </c>
      <c r="BI27" s="57">
        <f t="shared" si="29"/>
        <v>0</v>
      </c>
      <c r="BJ27" s="57">
        <f t="shared" si="30"/>
        <v>0</v>
      </c>
      <c r="BK27" s="57">
        <f t="shared" si="31"/>
        <v>0</v>
      </c>
      <c r="BL27" s="57">
        <f t="shared" si="32"/>
        <v>0</v>
      </c>
      <c r="BM27" s="57">
        <f t="shared" si="33"/>
        <v>0</v>
      </c>
      <c r="BN27" s="57">
        <f t="shared" si="34"/>
        <v>0</v>
      </c>
      <c r="BO27" s="57">
        <f t="shared" si="35"/>
        <v>0</v>
      </c>
      <c r="BP27" s="57">
        <f t="shared" si="36"/>
        <v>0</v>
      </c>
      <c r="BQ27" s="57">
        <f t="shared" si="37"/>
        <v>0</v>
      </c>
      <c r="BR27" s="57">
        <f t="shared" si="38"/>
        <v>0</v>
      </c>
      <c r="BS27" s="57">
        <f t="shared" si="39"/>
        <v>0</v>
      </c>
      <c r="BT27" s="57">
        <f t="shared" si="40"/>
        <v>0</v>
      </c>
      <c r="BU27" s="57">
        <f t="shared" si="41"/>
        <v>0</v>
      </c>
      <c r="BV27" s="57">
        <f t="shared" si="42"/>
        <v>0</v>
      </c>
      <c r="BW27" s="57">
        <f t="shared" si="43"/>
        <v>0</v>
      </c>
      <c r="BX27" s="57">
        <f t="shared" si="44"/>
        <v>0</v>
      </c>
      <c r="BY27" s="57">
        <f t="shared" si="45"/>
        <v>0</v>
      </c>
      <c r="BZ27" s="57">
        <f t="shared" si="46"/>
        <v>0</v>
      </c>
      <c r="CA27" s="57">
        <f t="shared" si="47"/>
        <v>0</v>
      </c>
      <c r="CB27" s="57">
        <f t="shared" si="48"/>
        <v>0</v>
      </c>
      <c r="CC27" s="57">
        <f t="shared" si="49"/>
        <v>0</v>
      </c>
      <c r="CD27" s="18"/>
      <c r="CE27" s="18"/>
      <c r="CF27" s="18"/>
      <c r="CG27" s="18"/>
      <c r="CH27" s="18"/>
      <c r="CI27" s="18"/>
      <c r="CJ27" s="18"/>
      <c r="CK27" s="18"/>
      <c r="CL27" s="18"/>
      <c r="CM27" s="18"/>
    </row>
    <row r="28" spans="1:91">
      <c r="A28" s="25" t="str">
        <f>'④勤務時間データ（作業用）教育職員用'!A22</f>
        <v>令和６年</v>
      </c>
      <c r="B28" s="21">
        <f>'④勤務時間データ（作業用）教育職員用'!B22</f>
        <v>0</v>
      </c>
      <c r="C28" s="21">
        <f>'④勤務時間データ（作業用）教育職員用'!C22</f>
        <v>0</v>
      </c>
      <c r="D28" s="21">
        <f>'④勤務時間データ（作業用）教育職員用'!D22</f>
        <v>0</v>
      </c>
      <c r="E28" s="21">
        <f>'④勤務時間データ（作業用）教育職員用'!E22</f>
        <v>0</v>
      </c>
      <c r="F28" s="78">
        <f>'④勤務時間データ（作業用）教育職員用'!F22</f>
        <v>0</v>
      </c>
      <c r="G28" s="78">
        <f>'④勤務時間データ（作業用）教育職員用'!H22</f>
        <v>0</v>
      </c>
      <c r="H28" s="78">
        <f>'④勤務時間データ（作業用）教育職員用'!J22</f>
        <v>0</v>
      </c>
      <c r="I28" s="78">
        <f>'④勤務時間データ（作業用）教育職員用'!L22</f>
        <v>0</v>
      </c>
      <c r="J28" s="78">
        <f>'④勤務時間データ（作業用）教育職員用'!N22</f>
        <v>0</v>
      </c>
      <c r="K28" s="78">
        <f>'④勤務時間データ（作業用）教育職員用'!P22</f>
        <v>0</v>
      </c>
      <c r="L28" s="78">
        <f>'④勤務時間データ（作業用）教育職員用'!R22</f>
        <v>0</v>
      </c>
      <c r="M28" s="78">
        <f>'④勤務時間データ（作業用）教育職員用'!T22</f>
        <v>0</v>
      </c>
      <c r="N28" s="78">
        <f>'④勤務時間データ（作業用）教育職員用'!V22</f>
        <v>0</v>
      </c>
      <c r="O28" s="78">
        <f>'④勤務時間データ（作業用）教育職員用'!X22</f>
        <v>0</v>
      </c>
      <c r="P28" s="78">
        <f>'④勤務時間データ（作業用）教育職員用'!Z22</f>
        <v>0</v>
      </c>
      <c r="Q28" s="78">
        <f>'④勤務時間データ（作業用）教育職員用'!AB22</f>
        <v>0</v>
      </c>
      <c r="R28" s="78">
        <f t="shared" si="50"/>
        <v>0</v>
      </c>
      <c r="S28" s="62"/>
      <c r="T28" s="68"/>
      <c r="U28" s="68"/>
      <c r="V28" s="68"/>
      <c r="W28" s="68"/>
      <c r="X28" s="68"/>
      <c r="Y28" s="68"/>
      <c r="Z28" s="68"/>
      <c r="AA28" s="68"/>
      <c r="AB28" s="68"/>
      <c r="AC28" s="68"/>
      <c r="AD28" s="68"/>
      <c r="AE28" s="68"/>
      <c r="AF28" s="68"/>
      <c r="AG28" s="57">
        <f t="shared" si="1"/>
        <v>0</v>
      </c>
      <c r="AH28" s="57">
        <f t="shared" si="2"/>
        <v>0</v>
      </c>
      <c r="AI28" s="57">
        <f t="shared" si="3"/>
        <v>0</v>
      </c>
      <c r="AJ28" s="57">
        <f t="shared" si="4"/>
        <v>0</v>
      </c>
      <c r="AK28" s="57">
        <f t="shared" si="5"/>
        <v>0</v>
      </c>
      <c r="AL28" s="57">
        <f t="shared" si="6"/>
        <v>0</v>
      </c>
      <c r="AM28" s="57">
        <f t="shared" si="7"/>
        <v>0</v>
      </c>
      <c r="AN28" s="57">
        <f t="shared" si="8"/>
        <v>0</v>
      </c>
      <c r="AO28" s="57">
        <f t="shared" si="9"/>
        <v>0</v>
      </c>
      <c r="AP28" s="57">
        <f t="shared" si="10"/>
        <v>0</v>
      </c>
      <c r="AQ28" s="57">
        <f t="shared" si="11"/>
        <v>0</v>
      </c>
      <c r="AR28" s="57">
        <f t="shared" si="12"/>
        <v>0</v>
      </c>
      <c r="AS28" s="57">
        <f t="shared" si="13"/>
        <v>0</v>
      </c>
      <c r="AT28" s="57">
        <f t="shared" si="14"/>
        <v>0</v>
      </c>
      <c r="AU28" s="57">
        <f t="shared" si="15"/>
        <v>0</v>
      </c>
      <c r="AV28" s="57">
        <f t="shared" si="16"/>
        <v>0</v>
      </c>
      <c r="AW28" s="57">
        <f t="shared" si="17"/>
        <v>0</v>
      </c>
      <c r="AX28" s="57">
        <f t="shared" si="18"/>
        <v>0</v>
      </c>
      <c r="AY28" s="57">
        <f t="shared" si="19"/>
        <v>0</v>
      </c>
      <c r="AZ28" s="57">
        <f t="shared" si="20"/>
        <v>0</v>
      </c>
      <c r="BA28" s="57">
        <f t="shared" si="21"/>
        <v>0</v>
      </c>
      <c r="BB28" s="57">
        <f t="shared" si="22"/>
        <v>0</v>
      </c>
      <c r="BC28" s="57">
        <f t="shared" si="23"/>
        <v>0</v>
      </c>
      <c r="BD28" s="57">
        <f t="shared" si="24"/>
        <v>0</v>
      </c>
      <c r="BE28" s="57">
        <f t="shared" si="25"/>
        <v>0</v>
      </c>
      <c r="BF28" s="57">
        <f t="shared" si="26"/>
        <v>0</v>
      </c>
      <c r="BG28" s="57">
        <f t="shared" si="27"/>
        <v>0</v>
      </c>
      <c r="BH28" s="57">
        <f t="shared" si="28"/>
        <v>0</v>
      </c>
      <c r="BI28" s="57">
        <f t="shared" si="29"/>
        <v>0</v>
      </c>
      <c r="BJ28" s="57">
        <f t="shared" si="30"/>
        <v>0</v>
      </c>
      <c r="BK28" s="57">
        <f t="shared" si="31"/>
        <v>0</v>
      </c>
      <c r="BL28" s="57">
        <f t="shared" si="32"/>
        <v>0</v>
      </c>
      <c r="BM28" s="57">
        <f t="shared" si="33"/>
        <v>0</v>
      </c>
      <c r="BN28" s="57">
        <f t="shared" si="34"/>
        <v>0</v>
      </c>
      <c r="BO28" s="57">
        <f t="shared" si="35"/>
        <v>0</v>
      </c>
      <c r="BP28" s="57">
        <f t="shared" si="36"/>
        <v>0</v>
      </c>
      <c r="BQ28" s="57">
        <f t="shared" si="37"/>
        <v>0</v>
      </c>
      <c r="BR28" s="57">
        <f t="shared" si="38"/>
        <v>0</v>
      </c>
      <c r="BS28" s="57">
        <f t="shared" si="39"/>
        <v>0</v>
      </c>
      <c r="BT28" s="57">
        <f t="shared" si="40"/>
        <v>0</v>
      </c>
      <c r="BU28" s="57">
        <f t="shared" si="41"/>
        <v>0</v>
      </c>
      <c r="BV28" s="57">
        <f t="shared" si="42"/>
        <v>0</v>
      </c>
      <c r="BW28" s="57">
        <f t="shared" si="43"/>
        <v>0</v>
      </c>
      <c r="BX28" s="57">
        <f t="shared" si="44"/>
        <v>0</v>
      </c>
      <c r="BY28" s="57">
        <f t="shared" si="45"/>
        <v>0</v>
      </c>
      <c r="BZ28" s="57">
        <f t="shared" si="46"/>
        <v>0</v>
      </c>
      <c r="CA28" s="57">
        <f t="shared" si="47"/>
        <v>0</v>
      </c>
      <c r="CB28" s="57">
        <f t="shared" si="48"/>
        <v>0</v>
      </c>
      <c r="CC28" s="57">
        <f t="shared" si="49"/>
        <v>0</v>
      </c>
      <c r="CD28" s="18"/>
      <c r="CE28" s="18"/>
      <c r="CF28" s="18"/>
      <c r="CG28" s="18"/>
      <c r="CH28" s="18"/>
      <c r="CI28" s="18"/>
      <c r="CJ28" s="18"/>
      <c r="CK28" s="18"/>
      <c r="CL28" s="18"/>
      <c r="CM28" s="18"/>
    </row>
    <row r="29" spans="1:91">
      <c r="A29" s="25" t="str">
        <f>'④勤務時間データ（作業用）教育職員用'!A23</f>
        <v>令和６年</v>
      </c>
      <c r="B29" s="21">
        <f>'④勤務時間データ（作業用）教育職員用'!B23</f>
        <v>0</v>
      </c>
      <c r="C29" s="21">
        <f>'④勤務時間データ（作業用）教育職員用'!C23</f>
        <v>0</v>
      </c>
      <c r="D29" s="21">
        <f>'④勤務時間データ（作業用）教育職員用'!D23</f>
        <v>0</v>
      </c>
      <c r="E29" s="21">
        <f>'④勤務時間データ（作業用）教育職員用'!E23</f>
        <v>0</v>
      </c>
      <c r="F29" s="78">
        <f>'④勤務時間データ（作業用）教育職員用'!F23</f>
        <v>0</v>
      </c>
      <c r="G29" s="78">
        <f>'④勤務時間データ（作業用）教育職員用'!H23</f>
        <v>0</v>
      </c>
      <c r="H29" s="78">
        <f>'④勤務時間データ（作業用）教育職員用'!J23</f>
        <v>0</v>
      </c>
      <c r="I29" s="78">
        <f>'④勤務時間データ（作業用）教育職員用'!L23</f>
        <v>0</v>
      </c>
      <c r="J29" s="78">
        <f>'④勤務時間データ（作業用）教育職員用'!N23</f>
        <v>0</v>
      </c>
      <c r="K29" s="78">
        <f>'④勤務時間データ（作業用）教育職員用'!P23</f>
        <v>0</v>
      </c>
      <c r="L29" s="78">
        <f>'④勤務時間データ（作業用）教育職員用'!R23</f>
        <v>0</v>
      </c>
      <c r="M29" s="78">
        <f>'④勤務時間データ（作業用）教育職員用'!T23</f>
        <v>0</v>
      </c>
      <c r="N29" s="78">
        <f>'④勤務時間データ（作業用）教育職員用'!V23</f>
        <v>0</v>
      </c>
      <c r="O29" s="78">
        <f>'④勤務時間データ（作業用）教育職員用'!X23</f>
        <v>0</v>
      </c>
      <c r="P29" s="78">
        <f>'④勤務時間データ（作業用）教育職員用'!Z23</f>
        <v>0</v>
      </c>
      <c r="Q29" s="78">
        <f>'④勤務時間データ（作業用）教育職員用'!AB23</f>
        <v>0</v>
      </c>
      <c r="R29" s="78">
        <f t="shared" si="50"/>
        <v>0</v>
      </c>
      <c r="S29" s="62"/>
      <c r="T29" s="68"/>
      <c r="U29" s="68"/>
      <c r="V29" s="68"/>
      <c r="W29" s="68"/>
      <c r="X29" s="68"/>
      <c r="Y29" s="68"/>
      <c r="Z29" s="68"/>
      <c r="AA29" s="68"/>
      <c r="AB29" s="68"/>
      <c r="AC29" s="68"/>
      <c r="AD29" s="68"/>
      <c r="AE29" s="68"/>
      <c r="AF29" s="68"/>
      <c r="AG29" s="57">
        <f t="shared" si="1"/>
        <v>0</v>
      </c>
      <c r="AH29" s="57">
        <f t="shared" si="2"/>
        <v>0</v>
      </c>
      <c r="AI29" s="57">
        <f t="shared" si="3"/>
        <v>0</v>
      </c>
      <c r="AJ29" s="57">
        <f t="shared" si="4"/>
        <v>0</v>
      </c>
      <c r="AK29" s="57">
        <f t="shared" si="5"/>
        <v>0</v>
      </c>
      <c r="AL29" s="57">
        <f t="shared" si="6"/>
        <v>0</v>
      </c>
      <c r="AM29" s="57">
        <f t="shared" si="7"/>
        <v>0</v>
      </c>
      <c r="AN29" s="57">
        <f t="shared" si="8"/>
        <v>0</v>
      </c>
      <c r="AO29" s="57">
        <f t="shared" si="9"/>
        <v>0</v>
      </c>
      <c r="AP29" s="57">
        <f t="shared" si="10"/>
        <v>0</v>
      </c>
      <c r="AQ29" s="57">
        <f t="shared" si="11"/>
        <v>0</v>
      </c>
      <c r="AR29" s="57">
        <f t="shared" si="12"/>
        <v>0</v>
      </c>
      <c r="AS29" s="57">
        <f t="shared" si="13"/>
        <v>0</v>
      </c>
      <c r="AT29" s="57">
        <f t="shared" si="14"/>
        <v>0</v>
      </c>
      <c r="AU29" s="57">
        <f t="shared" si="15"/>
        <v>0</v>
      </c>
      <c r="AV29" s="57">
        <f t="shared" si="16"/>
        <v>0</v>
      </c>
      <c r="AW29" s="57">
        <f t="shared" si="17"/>
        <v>0</v>
      </c>
      <c r="AX29" s="57">
        <f t="shared" si="18"/>
        <v>0</v>
      </c>
      <c r="AY29" s="57">
        <f t="shared" si="19"/>
        <v>0</v>
      </c>
      <c r="AZ29" s="57">
        <f t="shared" si="20"/>
        <v>0</v>
      </c>
      <c r="BA29" s="57">
        <f t="shared" si="21"/>
        <v>0</v>
      </c>
      <c r="BB29" s="57">
        <f t="shared" si="22"/>
        <v>0</v>
      </c>
      <c r="BC29" s="57">
        <f t="shared" si="23"/>
        <v>0</v>
      </c>
      <c r="BD29" s="57">
        <f t="shared" si="24"/>
        <v>0</v>
      </c>
      <c r="BE29" s="57">
        <f t="shared" si="25"/>
        <v>0</v>
      </c>
      <c r="BF29" s="57">
        <f t="shared" si="26"/>
        <v>0</v>
      </c>
      <c r="BG29" s="57">
        <f t="shared" si="27"/>
        <v>0</v>
      </c>
      <c r="BH29" s="57">
        <f t="shared" si="28"/>
        <v>0</v>
      </c>
      <c r="BI29" s="57">
        <f t="shared" si="29"/>
        <v>0</v>
      </c>
      <c r="BJ29" s="57">
        <f t="shared" si="30"/>
        <v>0</v>
      </c>
      <c r="BK29" s="57">
        <f t="shared" si="31"/>
        <v>0</v>
      </c>
      <c r="BL29" s="57">
        <f t="shared" si="32"/>
        <v>0</v>
      </c>
      <c r="BM29" s="57">
        <f t="shared" si="33"/>
        <v>0</v>
      </c>
      <c r="BN29" s="57">
        <f t="shared" si="34"/>
        <v>0</v>
      </c>
      <c r="BO29" s="57">
        <f t="shared" si="35"/>
        <v>0</v>
      </c>
      <c r="BP29" s="57">
        <f t="shared" si="36"/>
        <v>0</v>
      </c>
      <c r="BQ29" s="57">
        <f t="shared" si="37"/>
        <v>0</v>
      </c>
      <c r="BR29" s="57">
        <f t="shared" si="38"/>
        <v>0</v>
      </c>
      <c r="BS29" s="57">
        <f t="shared" si="39"/>
        <v>0</v>
      </c>
      <c r="BT29" s="57">
        <f t="shared" si="40"/>
        <v>0</v>
      </c>
      <c r="BU29" s="57">
        <f t="shared" si="41"/>
        <v>0</v>
      </c>
      <c r="BV29" s="57">
        <f t="shared" si="42"/>
        <v>0</v>
      </c>
      <c r="BW29" s="57">
        <f t="shared" si="43"/>
        <v>0</v>
      </c>
      <c r="BX29" s="57">
        <f t="shared" si="44"/>
        <v>0</v>
      </c>
      <c r="BY29" s="57">
        <f t="shared" si="45"/>
        <v>0</v>
      </c>
      <c r="BZ29" s="57">
        <f t="shared" si="46"/>
        <v>0</v>
      </c>
      <c r="CA29" s="57">
        <f t="shared" si="47"/>
        <v>0</v>
      </c>
      <c r="CB29" s="57">
        <f t="shared" si="48"/>
        <v>0</v>
      </c>
      <c r="CC29" s="57">
        <f t="shared" si="49"/>
        <v>0</v>
      </c>
      <c r="CD29" s="18"/>
      <c r="CE29" s="18"/>
      <c r="CF29" s="18"/>
      <c r="CG29" s="18"/>
      <c r="CH29" s="18"/>
      <c r="CI29" s="18"/>
      <c r="CJ29" s="18"/>
      <c r="CK29" s="18"/>
      <c r="CL29" s="18"/>
      <c r="CM29" s="18"/>
    </row>
    <row r="30" spans="1:91">
      <c r="A30" s="25" t="str">
        <f>'④勤務時間データ（作業用）教育職員用'!A24</f>
        <v>令和６年</v>
      </c>
      <c r="B30" s="21">
        <f>'④勤務時間データ（作業用）教育職員用'!B24</f>
        <v>0</v>
      </c>
      <c r="C30" s="21">
        <f>'④勤務時間データ（作業用）教育職員用'!C24</f>
        <v>0</v>
      </c>
      <c r="D30" s="21">
        <f>'④勤務時間データ（作業用）教育職員用'!D24</f>
        <v>0</v>
      </c>
      <c r="E30" s="21">
        <f>'④勤務時間データ（作業用）教育職員用'!E24</f>
        <v>0</v>
      </c>
      <c r="F30" s="78">
        <f>'④勤務時間データ（作業用）教育職員用'!F24</f>
        <v>0</v>
      </c>
      <c r="G30" s="78">
        <f>'④勤務時間データ（作業用）教育職員用'!H24</f>
        <v>0</v>
      </c>
      <c r="H30" s="78">
        <f>'④勤務時間データ（作業用）教育職員用'!J24</f>
        <v>0</v>
      </c>
      <c r="I30" s="78">
        <f>'④勤務時間データ（作業用）教育職員用'!L24</f>
        <v>0</v>
      </c>
      <c r="J30" s="78">
        <f>'④勤務時間データ（作業用）教育職員用'!N24</f>
        <v>0</v>
      </c>
      <c r="K30" s="78">
        <f>'④勤務時間データ（作業用）教育職員用'!P24</f>
        <v>0</v>
      </c>
      <c r="L30" s="78">
        <f>'④勤務時間データ（作業用）教育職員用'!R24</f>
        <v>0</v>
      </c>
      <c r="M30" s="78">
        <f>'④勤務時間データ（作業用）教育職員用'!T24</f>
        <v>0</v>
      </c>
      <c r="N30" s="78">
        <f>'④勤務時間データ（作業用）教育職員用'!V24</f>
        <v>0</v>
      </c>
      <c r="O30" s="78">
        <f>'④勤務時間データ（作業用）教育職員用'!X24</f>
        <v>0</v>
      </c>
      <c r="P30" s="78">
        <f>'④勤務時間データ（作業用）教育職員用'!Z24</f>
        <v>0</v>
      </c>
      <c r="Q30" s="78">
        <f>'④勤務時間データ（作業用）教育職員用'!AB24</f>
        <v>0</v>
      </c>
      <c r="R30" s="78">
        <f t="shared" si="50"/>
        <v>0</v>
      </c>
      <c r="S30" s="62"/>
      <c r="T30" s="68"/>
      <c r="U30" s="68"/>
      <c r="V30" s="68"/>
      <c r="W30" s="68"/>
      <c r="X30" s="68"/>
      <c r="Y30" s="68"/>
      <c r="Z30" s="68"/>
      <c r="AA30" s="68"/>
      <c r="AB30" s="68"/>
      <c r="AC30" s="68"/>
      <c r="AD30" s="68"/>
      <c r="AE30" s="68"/>
      <c r="AF30" s="68"/>
      <c r="AG30" s="57">
        <f t="shared" si="1"/>
        <v>0</v>
      </c>
      <c r="AH30" s="57">
        <f t="shared" si="2"/>
        <v>0</v>
      </c>
      <c r="AI30" s="57">
        <f t="shared" si="3"/>
        <v>0</v>
      </c>
      <c r="AJ30" s="57">
        <f t="shared" si="4"/>
        <v>0</v>
      </c>
      <c r="AK30" s="57">
        <f t="shared" si="5"/>
        <v>0</v>
      </c>
      <c r="AL30" s="57">
        <f t="shared" si="6"/>
        <v>0</v>
      </c>
      <c r="AM30" s="57">
        <f t="shared" si="7"/>
        <v>0</v>
      </c>
      <c r="AN30" s="57">
        <f t="shared" si="8"/>
        <v>0</v>
      </c>
      <c r="AO30" s="57">
        <f t="shared" si="9"/>
        <v>0</v>
      </c>
      <c r="AP30" s="57">
        <f t="shared" si="10"/>
        <v>0</v>
      </c>
      <c r="AQ30" s="57">
        <f t="shared" si="11"/>
        <v>0</v>
      </c>
      <c r="AR30" s="57">
        <f t="shared" si="12"/>
        <v>0</v>
      </c>
      <c r="AS30" s="57">
        <f t="shared" si="13"/>
        <v>0</v>
      </c>
      <c r="AT30" s="57">
        <f t="shared" si="14"/>
        <v>0</v>
      </c>
      <c r="AU30" s="57">
        <f t="shared" si="15"/>
        <v>0</v>
      </c>
      <c r="AV30" s="57">
        <f t="shared" si="16"/>
        <v>0</v>
      </c>
      <c r="AW30" s="57">
        <f t="shared" si="17"/>
        <v>0</v>
      </c>
      <c r="AX30" s="57">
        <f t="shared" si="18"/>
        <v>0</v>
      </c>
      <c r="AY30" s="57">
        <f t="shared" si="19"/>
        <v>0</v>
      </c>
      <c r="AZ30" s="57">
        <f t="shared" si="20"/>
        <v>0</v>
      </c>
      <c r="BA30" s="57">
        <f t="shared" si="21"/>
        <v>0</v>
      </c>
      <c r="BB30" s="57">
        <f t="shared" si="22"/>
        <v>0</v>
      </c>
      <c r="BC30" s="57">
        <f t="shared" si="23"/>
        <v>0</v>
      </c>
      <c r="BD30" s="57">
        <f t="shared" si="24"/>
        <v>0</v>
      </c>
      <c r="BE30" s="57">
        <f t="shared" si="25"/>
        <v>0</v>
      </c>
      <c r="BF30" s="57">
        <f t="shared" si="26"/>
        <v>0</v>
      </c>
      <c r="BG30" s="57">
        <f t="shared" si="27"/>
        <v>0</v>
      </c>
      <c r="BH30" s="57">
        <f t="shared" si="28"/>
        <v>0</v>
      </c>
      <c r="BI30" s="57">
        <f t="shared" si="29"/>
        <v>0</v>
      </c>
      <c r="BJ30" s="57">
        <f t="shared" si="30"/>
        <v>0</v>
      </c>
      <c r="BK30" s="57">
        <f t="shared" si="31"/>
        <v>0</v>
      </c>
      <c r="BL30" s="57">
        <f t="shared" si="32"/>
        <v>0</v>
      </c>
      <c r="BM30" s="57">
        <f t="shared" si="33"/>
        <v>0</v>
      </c>
      <c r="BN30" s="57">
        <f t="shared" si="34"/>
        <v>0</v>
      </c>
      <c r="BO30" s="57">
        <f t="shared" si="35"/>
        <v>0</v>
      </c>
      <c r="BP30" s="57">
        <f t="shared" si="36"/>
        <v>0</v>
      </c>
      <c r="BQ30" s="57">
        <f t="shared" si="37"/>
        <v>0</v>
      </c>
      <c r="BR30" s="57">
        <f t="shared" si="38"/>
        <v>0</v>
      </c>
      <c r="BS30" s="57">
        <f t="shared" si="39"/>
        <v>0</v>
      </c>
      <c r="BT30" s="57">
        <f t="shared" si="40"/>
        <v>0</v>
      </c>
      <c r="BU30" s="57">
        <f t="shared" si="41"/>
        <v>0</v>
      </c>
      <c r="BV30" s="57">
        <f t="shared" si="42"/>
        <v>0</v>
      </c>
      <c r="BW30" s="57">
        <f t="shared" si="43"/>
        <v>0</v>
      </c>
      <c r="BX30" s="57">
        <f t="shared" si="44"/>
        <v>0</v>
      </c>
      <c r="BY30" s="57">
        <f t="shared" si="45"/>
        <v>0</v>
      </c>
      <c r="BZ30" s="57">
        <f t="shared" si="46"/>
        <v>0</v>
      </c>
      <c r="CA30" s="57">
        <f t="shared" si="47"/>
        <v>0</v>
      </c>
      <c r="CB30" s="57">
        <f t="shared" si="48"/>
        <v>0</v>
      </c>
      <c r="CC30" s="57">
        <f t="shared" si="49"/>
        <v>0</v>
      </c>
      <c r="CD30" s="18"/>
      <c r="CE30" s="18"/>
      <c r="CF30" s="18"/>
      <c r="CG30" s="18"/>
      <c r="CH30" s="18"/>
      <c r="CI30" s="18"/>
      <c r="CJ30" s="18"/>
      <c r="CK30" s="18"/>
      <c r="CL30" s="18"/>
      <c r="CM30" s="18"/>
    </row>
    <row r="31" spans="1:91">
      <c r="A31" s="25" t="str">
        <f>'④勤務時間データ（作業用）教育職員用'!A25</f>
        <v>令和６年</v>
      </c>
      <c r="B31" s="21">
        <f>'④勤務時間データ（作業用）教育職員用'!B25</f>
        <v>0</v>
      </c>
      <c r="C31" s="21">
        <f>'④勤務時間データ（作業用）教育職員用'!C25</f>
        <v>0</v>
      </c>
      <c r="D31" s="21">
        <f>'④勤務時間データ（作業用）教育職員用'!D25</f>
        <v>0</v>
      </c>
      <c r="E31" s="21">
        <f>'④勤務時間データ（作業用）教育職員用'!E25</f>
        <v>0</v>
      </c>
      <c r="F31" s="78">
        <f>'④勤務時間データ（作業用）教育職員用'!F25</f>
        <v>0</v>
      </c>
      <c r="G31" s="78">
        <f>'④勤務時間データ（作業用）教育職員用'!H25</f>
        <v>0</v>
      </c>
      <c r="H31" s="78">
        <f>'④勤務時間データ（作業用）教育職員用'!J25</f>
        <v>0</v>
      </c>
      <c r="I31" s="78">
        <f>'④勤務時間データ（作業用）教育職員用'!L25</f>
        <v>0</v>
      </c>
      <c r="J31" s="78">
        <f>'④勤務時間データ（作業用）教育職員用'!N25</f>
        <v>0</v>
      </c>
      <c r="K31" s="78">
        <f>'④勤務時間データ（作業用）教育職員用'!P25</f>
        <v>0</v>
      </c>
      <c r="L31" s="78">
        <f>'④勤務時間データ（作業用）教育職員用'!R25</f>
        <v>0</v>
      </c>
      <c r="M31" s="78">
        <f>'④勤務時間データ（作業用）教育職員用'!T25</f>
        <v>0</v>
      </c>
      <c r="N31" s="78">
        <f>'④勤務時間データ（作業用）教育職員用'!V25</f>
        <v>0</v>
      </c>
      <c r="O31" s="78">
        <f>'④勤務時間データ（作業用）教育職員用'!X25</f>
        <v>0</v>
      </c>
      <c r="P31" s="78">
        <f>'④勤務時間データ（作業用）教育職員用'!Z25</f>
        <v>0</v>
      </c>
      <c r="Q31" s="78">
        <f>'④勤務時間データ（作業用）教育職員用'!AB25</f>
        <v>0</v>
      </c>
      <c r="R31" s="78">
        <f t="shared" si="50"/>
        <v>0</v>
      </c>
      <c r="S31" s="62"/>
      <c r="T31" s="68"/>
      <c r="U31" s="68"/>
      <c r="V31" s="68"/>
      <c r="W31" s="68"/>
      <c r="X31" s="68"/>
      <c r="Y31" s="68"/>
      <c r="Z31" s="68"/>
      <c r="AA31" s="68"/>
      <c r="AB31" s="68"/>
      <c r="AC31" s="68"/>
      <c r="AD31" s="68"/>
      <c r="AE31" s="68"/>
      <c r="AF31" s="68"/>
      <c r="AG31" s="57">
        <f t="shared" si="1"/>
        <v>0</v>
      </c>
      <c r="AH31" s="57">
        <f t="shared" si="2"/>
        <v>0</v>
      </c>
      <c r="AI31" s="57">
        <f t="shared" si="3"/>
        <v>0</v>
      </c>
      <c r="AJ31" s="57">
        <f t="shared" si="4"/>
        <v>0</v>
      </c>
      <c r="AK31" s="57">
        <f t="shared" si="5"/>
        <v>0</v>
      </c>
      <c r="AL31" s="57">
        <f t="shared" si="6"/>
        <v>0</v>
      </c>
      <c r="AM31" s="57">
        <f t="shared" si="7"/>
        <v>0</v>
      </c>
      <c r="AN31" s="57">
        <f t="shared" si="8"/>
        <v>0</v>
      </c>
      <c r="AO31" s="57">
        <f t="shared" si="9"/>
        <v>0</v>
      </c>
      <c r="AP31" s="57">
        <f t="shared" si="10"/>
        <v>0</v>
      </c>
      <c r="AQ31" s="57">
        <f t="shared" si="11"/>
        <v>0</v>
      </c>
      <c r="AR31" s="57">
        <f t="shared" si="12"/>
        <v>0</v>
      </c>
      <c r="AS31" s="57">
        <f t="shared" si="13"/>
        <v>0</v>
      </c>
      <c r="AT31" s="57">
        <f t="shared" si="14"/>
        <v>0</v>
      </c>
      <c r="AU31" s="57">
        <f t="shared" si="15"/>
        <v>0</v>
      </c>
      <c r="AV31" s="57">
        <f t="shared" si="16"/>
        <v>0</v>
      </c>
      <c r="AW31" s="57">
        <f t="shared" si="17"/>
        <v>0</v>
      </c>
      <c r="AX31" s="57">
        <f t="shared" si="18"/>
        <v>0</v>
      </c>
      <c r="AY31" s="57">
        <f t="shared" si="19"/>
        <v>0</v>
      </c>
      <c r="AZ31" s="57">
        <f t="shared" si="20"/>
        <v>0</v>
      </c>
      <c r="BA31" s="57">
        <f t="shared" si="21"/>
        <v>0</v>
      </c>
      <c r="BB31" s="57">
        <f t="shared" si="22"/>
        <v>0</v>
      </c>
      <c r="BC31" s="57">
        <f t="shared" si="23"/>
        <v>0</v>
      </c>
      <c r="BD31" s="57">
        <f t="shared" si="24"/>
        <v>0</v>
      </c>
      <c r="BE31" s="57">
        <f t="shared" si="25"/>
        <v>0</v>
      </c>
      <c r="BF31" s="57">
        <f t="shared" si="26"/>
        <v>0</v>
      </c>
      <c r="BG31" s="57">
        <f t="shared" si="27"/>
        <v>0</v>
      </c>
      <c r="BH31" s="57">
        <f t="shared" si="28"/>
        <v>0</v>
      </c>
      <c r="BI31" s="57">
        <f t="shared" si="29"/>
        <v>0</v>
      </c>
      <c r="BJ31" s="57">
        <f t="shared" si="30"/>
        <v>0</v>
      </c>
      <c r="BK31" s="57">
        <f t="shared" si="31"/>
        <v>0</v>
      </c>
      <c r="BL31" s="57">
        <f t="shared" si="32"/>
        <v>0</v>
      </c>
      <c r="BM31" s="57">
        <f t="shared" si="33"/>
        <v>0</v>
      </c>
      <c r="BN31" s="57">
        <f t="shared" si="34"/>
        <v>0</v>
      </c>
      <c r="BO31" s="57">
        <f t="shared" si="35"/>
        <v>0</v>
      </c>
      <c r="BP31" s="57">
        <f t="shared" si="36"/>
        <v>0</v>
      </c>
      <c r="BQ31" s="57">
        <f t="shared" si="37"/>
        <v>0</v>
      </c>
      <c r="BR31" s="57">
        <f t="shared" si="38"/>
        <v>0</v>
      </c>
      <c r="BS31" s="57">
        <f t="shared" si="39"/>
        <v>0</v>
      </c>
      <c r="BT31" s="57">
        <f t="shared" si="40"/>
        <v>0</v>
      </c>
      <c r="BU31" s="57">
        <f t="shared" si="41"/>
        <v>0</v>
      </c>
      <c r="BV31" s="57">
        <f t="shared" si="42"/>
        <v>0</v>
      </c>
      <c r="BW31" s="57">
        <f t="shared" si="43"/>
        <v>0</v>
      </c>
      <c r="BX31" s="57">
        <f t="shared" si="44"/>
        <v>0</v>
      </c>
      <c r="BY31" s="57">
        <f t="shared" si="45"/>
        <v>0</v>
      </c>
      <c r="BZ31" s="57">
        <f t="shared" si="46"/>
        <v>0</v>
      </c>
      <c r="CA31" s="57">
        <f t="shared" si="47"/>
        <v>0</v>
      </c>
      <c r="CB31" s="57">
        <f t="shared" si="48"/>
        <v>0</v>
      </c>
      <c r="CC31" s="57">
        <f t="shared" si="49"/>
        <v>0</v>
      </c>
      <c r="CD31" s="18"/>
      <c r="CE31" s="18"/>
      <c r="CF31" s="18"/>
      <c r="CG31" s="18"/>
      <c r="CH31" s="18"/>
      <c r="CI31" s="18"/>
      <c r="CJ31" s="18"/>
      <c r="CK31" s="18"/>
      <c r="CL31" s="18"/>
      <c r="CM31" s="18"/>
    </row>
    <row r="32" spans="1:91">
      <c r="A32" s="25" t="str">
        <f>'④勤務時間データ（作業用）教育職員用'!A26</f>
        <v>令和６年</v>
      </c>
      <c r="B32" s="21">
        <f>'④勤務時間データ（作業用）教育職員用'!B26</f>
        <v>0</v>
      </c>
      <c r="C32" s="21">
        <f>'④勤務時間データ（作業用）教育職員用'!C26</f>
        <v>0</v>
      </c>
      <c r="D32" s="21">
        <f>'④勤務時間データ（作業用）教育職員用'!D26</f>
        <v>0</v>
      </c>
      <c r="E32" s="21">
        <f>'④勤務時間データ（作業用）教育職員用'!E26</f>
        <v>0</v>
      </c>
      <c r="F32" s="78">
        <f>'④勤務時間データ（作業用）教育職員用'!F26</f>
        <v>0</v>
      </c>
      <c r="G32" s="78">
        <f>'④勤務時間データ（作業用）教育職員用'!H26</f>
        <v>0</v>
      </c>
      <c r="H32" s="78">
        <f>'④勤務時間データ（作業用）教育職員用'!J26</f>
        <v>0</v>
      </c>
      <c r="I32" s="78">
        <f>'④勤務時間データ（作業用）教育職員用'!L26</f>
        <v>0</v>
      </c>
      <c r="J32" s="78">
        <f>'④勤務時間データ（作業用）教育職員用'!N26</f>
        <v>0</v>
      </c>
      <c r="K32" s="78">
        <f>'④勤務時間データ（作業用）教育職員用'!P26</f>
        <v>0</v>
      </c>
      <c r="L32" s="78">
        <f>'④勤務時間データ（作業用）教育職員用'!R26</f>
        <v>0</v>
      </c>
      <c r="M32" s="78">
        <f>'④勤務時間データ（作業用）教育職員用'!T26</f>
        <v>0</v>
      </c>
      <c r="N32" s="78">
        <f>'④勤務時間データ（作業用）教育職員用'!V26</f>
        <v>0</v>
      </c>
      <c r="O32" s="78">
        <f>'④勤務時間データ（作業用）教育職員用'!X26</f>
        <v>0</v>
      </c>
      <c r="P32" s="78">
        <f>'④勤務時間データ（作業用）教育職員用'!Z26</f>
        <v>0</v>
      </c>
      <c r="Q32" s="78">
        <f>'④勤務時間データ（作業用）教育職員用'!AB26</f>
        <v>0</v>
      </c>
      <c r="R32" s="78">
        <f t="shared" si="50"/>
        <v>0</v>
      </c>
      <c r="S32" s="62"/>
      <c r="T32" s="68"/>
      <c r="U32" s="68"/>
      <c r="V32" s="68"/>
      <c r="W32" s="68"/>
      <c r="X32" s="68"/>
      <c r="Y32" s="68"/>
      <c r="Z32" s="68"/>
      <c r="AA32" s="68"/>
      <c r="AB32" s="68"/>
      <c r="AC32" s="68"/>
      <c r="AD32" s="68"/>
      <c r="AE32" s="68"/>
      <c r="AF32" s="68"/>
      <c r="AG32" s="57">
        <f t="shared" si="1"/>
        <v>0</v>
      </c>
      <c r="AH32" s="57">
        <f t="shared" si="2"/>
        <v>0</v>
      </c>
      <c r="AI32" s="57">
        <f t="shared" si="3"/>
        <v>0</v>
      </c>
      <c r="AJ32" s="57">
        <f t="shared" si="4"/>
        <v>0</v>
      </c>
      <c r="AK32" s="57">
        <f t="shared" si="5"/>
        <v>0</v>
      </c>
      <c r="AL32" s="57">
        <f t="shared" si="6"/>
        <v>0</v>
      </c>
      <c r="AM32" s="57">
        <f t="shared" si="7"/>
        <v>0</v>
      </c>
      <c r="AN32" s="57">
        <f t="shared" si="8"/>
        <v>0</v>
      </c>
      <c r="AO32" s="57">
        <f t="shared" si="9"/>
        <v>0</v>
      </c>
      <c r="AP32" s="57">
        <f t="shared" si="10"/>
        <v>0</v>
      </c>
      <c r="AQ32" s="57">
        <f t="shared" si="11"/>
        <v>0</v>
      </c>
      <c r="AR32" s="57">
        <f t="shared" si="12"/>
        <v>0</v>
      </c>
      <c r="AS32" s="57">
        <f t="shared" si="13"/>
        <v>0</v>
      </c>
      <c r="AT32" s="57">
        <f t="shared" si="14"/>
        <v>0</v>
      </c>
      <c r="AU32" s="57">
        <f t="shared" si="15"/>
        <v>0</v>
      </c>
      <c r="AV32" s="57">
        <f t="shared" si="16"/>
        <v>0</v>
      </c>
      <c r="AW32" s="57">
        <f t="shared" si="17"/>
        <v>0</v>
      </c>
      <c r="AX32" s="57">
        <f t="shared" si="18"/>
        <v>0</v>
      </c>
      <c r="AY32" s="57">
        <f t="shared" si="19"/>
        <v>0</v>
      </c>
      <c r="AZ32" s="57">
        <f t="shared" si="20"/>
        <v>0</v>
      </c>
      <c r="BA32" s="57">
        <f t="shared" si="21"/>
        <v>0</v>
      </c>
      <c r="BB32" s="57">
        <f t="shared" si="22"/>
        <v>0</v>
      </c>
      <c r="BC32" s="57">
        <f t="shared" si="23"/>
        <v>0</v>
      </c>
      <c r="BD32" s="57">
        <f t="shared" si="24"/>
        <v>0</v>
      </c>
      <c r="BE32" s="57">
        <f t="shared" si="25"/>
        <v>0</v>
      </c>
      <c r="BF32" s="57">
        <f t="shared" si="26"/>
        <v>0</v>
      </c>
      <c r="BG32" s="57">
        <f t="shared" si="27"/>
        <v>0</v>
      </c>
      <c r="BH32" s="57">
        <f t="shared" si="28"/>
        <v>0</v>
      </c>
      <c r="BI32" s="57">
        <f t="shared" si="29"/>
        <v>0</v>
      </c>
      <c r="BJ32" s="57">
        <f t="shared" si="30"/>
        <v>0</v>
      </c>
      <c r="BK32" s="57">
        <f t="shared" si="31"/>
        <v>0</v>
      </c>
      <c r="BL32" s="57">
        <f t="shared" si="32"/>
        <v>0</v>
      </c>
      <c r="BM32" s="57">
        <f t="shared" si="33"/>
        <v>0</v>
      </c>
      <c r="BN32" s="57">
        <f t="shared" si="34"/>
        <v>0</v>
      </c>
      <c r="BO32" s="57">
        <f t="shared" si="35"/>
        <v>0</v>
      </c>
      <c r="BP32" s="57">
        <f t="shared" si="36"/>
        <v>0</v>
      </c>
      <c r="BQ32" s="57">
        <f t="shared" si="37"/>
        <v>0</v>
      </c>
      <c r="BR32" s="57">
        <f t="shared" si="38"/>
        <v>0</v>
      </c>
      <c r="BS32" s="57">
        <f t="shared" si="39"/>
        <v>0</v>
      </c>
      <c r="BT32" s="57">
        <f t="shared" si="40"/>
        <v>0</v>
      </c>
      <c r="BU32" s="57">
        <f t="shared" si="41"/>
        <v>0</v>
      </c>
      <c r="BV32" s="57">
        <f t="shared" si="42"/>
        <v>0</v>
      </c>
      <c r="BW32" s="57">
        <f t="shared" si="43"/>
        <v>0</v>
      </c>
      <c r="BX32" s="57">
        <f t="shared" si="44"/>
        <v>0</v>
      </c>
      <c r="BY32" s="57">
        <f t="shared" si="45"/>
        <v>0</v>
      </c>
      <c r="BZ32" s="57">
        <f t="shared" si="46"/>
        <v>0</v>
      </c>
      <c r="CA32" s="57">
        <f t="shared" si="47"/>
        <v>0</v>
      </c>
      <c r="CB32" s="57">
        <f t="shared" si="48"/>
        <v>0</v>
      </c>
      <c r="CC32" s="57">
        <f t="shared" si="49"/>
        <v>0</v>
      </c>
      <c r="CD32" s="18"/>
      <c r="CE32" s="18"/>
      <c r="CF32" s="18"/>
      <c r="CG32" s="18"/>
      <c r="CH32" s="18"/>
      <c r="CI32" s="18"/>
      <c r="CJ32" s="18"/>
      <c r="CK32" s="18"/>
      <c r="CL32" s="18"/>
      <c r="CM32" s="18"/>
    </row>
    <row r="33" spans="1:91">
      <c r="A33" s="25" t="str">
        <f>'④勤務時間データ（作業用）教育職員用'!A27</f>
        <v>令和６年</v>
      </c>
      <c r="B33" s="21">
        <f>'④勤務時間データ（作業用）教育職員用'!B27</f>
        <v>0</v>
      </c>
      <c r="C33" s="21">
        <f>'④勤務時間データ（作業用）教育職員用'!C27</f>
        <v>0</v>
      </c>
      <c r="D33" s="21">
        <f>'④勤務時間データ（作業用）教育職員用'!D27</f>
        <v>0</v>
      </c>
      <c r="E33" s="21">
        <f>'④勤務時間データ（作業用）教育職員用'!E27</f>
        <v>0</v>
      </c>
      <c r="F33" s="78">
        <f>'④勤務時間データ（作業用）教育職員用'!F27</f>
        <v>0</v>
      </c>
      <c r="G33" s="78">
        <f>'④勤務時間データ（作業用）教育職員用'!H27</f>
        <v>0</v>
      </c>
      <c r="H33" s="78">
        <f>'④勤務時間データ（作業用）教育職員用'!J27</f>
        <v>0</v>
      </c>
      <c r="I33" s="78">
        <f>'④勤務時間データ（作業用）教育職員用'!L27</f>
        <v>0</v>
      </c>
      <c r="J33" s="78">
        <f>'④勤務時間データ（作業用）教育職員用'!N27</f>
        <v>0</v>
      </c>
      <c r="K33" s="78">
        <f>'④勤務時間データ（作業用）教育職員用'!P27</f>
        <v>0</v>
      </c>
      <c r="L33" s="78">
        <f>'④勤務時間データ（作業用）教育職員用'!R27</f>
        <v>0</v>
      </c>
      <c r="M33" s="78">
        <f>'④勤務時間データ（作業用）教育職員用'!T27</f>
        <v>0</v>
      </c>
      <c r="N33" s="78">
        <f>'④勤務時間データ（作業用）教育職員用'!V27</f>
        <v>0</v>
      </c>
      <c r="O33" s="78">
        <f>'④勤務時間データ（作業用）教育職員用'!X27</f>
        <v>0</v>
      </c>
      <c r="P33" s="78">
        <f>'④勤務時間データ（作業用）教育職員用'!Z27</f>
        <v>0</v>
      </c>
      <c r="Q33" s="78">
        <f>'④勤務時間データ（作業用）教育職員用'!AB27</f>
        <v>0</v>
      </c>
      <c r="R33" s="78">
        <f t="shared" si="50"/>
        <v>0</v>
      </c>
      <c r="S33" s="62"/>
      <c r="T33" s="68"/>
      <c r="U33" s="68"/>
      <c r="V33" s="68"/>
      <c r="W33" s="68"/>
      <c r="X33" s="68"/>
      <c r="Y33" s="68"/>
      <c r="Z33" s="68"/>
      <c r="AA33" s="68"/>
      <c r="AB33" s="68"/>
      <c r="AC33" s="68"/>
      <c r="AD33" s="68"/>
      <c r="AE33" s="68"/>
      <c r="AF33" s="68"/>
      <c r="AG33" s="57">
        <f t="shared" si="1"/>
        <v>0</v>
      </c>
      <c r="AH33" s="57">
        <f t="shared" si="2"/>
        <v>0</v>
      </c>
      <c r="AI33" s="57">
        <f t="shared" si="3"/>
        <v>0</v>
      </c>
      <c r="AJ33" s="57">
        <f t="shared" si="4"/>
        <v>0</v>
      </c>
      <c r="AK33" s="57">
        <f t="shared" si="5"/>
        <v>0</v>
      </c>
      <c r="AL33" s="57">
        <f t="shared" si="6"/>
        <v>0</v>
      </c>
      <c r="AM33" s="57">
        <f t="shared" si="7"/>
        <v>0</v>
      </c>
      <c r="AN33" s="57">
        <f t="shared" si="8"/>
        <v>0</v>
      </c>
      <c r="AO33" s="57">
        <f t="shared" si="9"/>
        <v>0</v>
      </c>
      <c r="AP33" s="57">
        <f t="shared" si="10"/>
        <v>0</v>
      </c>
      <c r="AQ33" s="57">
        <f t="shared" si="11"/>
        <v>0</v>
      </c>
      <c r="AR33" s="57">
        <f t="shared" si="12"/>
        <v>0</v>
      </c>
      <c r="AS33" s="57">
        <f t="shared" si="13"/>
        <v>0</v>
      </c>
      <c r="AT33" s="57">
        <f t="shared" si="14"/>
        <v>0</v>
      </c>
      <c r="AU33" s="57">
        <f t="shared" si="15"/>
        <v>0</v>
      </c>
      <c r="AV33" s="57">
        <f t="shared" si="16"/>
        <v>0</v>
      </c>
      <c r="AW33" s="57">
        <f t="shared" si="17"/>
        <v>0</v>
      </c>
      <c r="AX33" s="57">
        <f t="shared" si="18"/>
        <v>0</v>
      </c>
      <c r="AY33" s="57">
        <f t="shared" si="19"/>
        <v>0</v>
      </c>
      <c r="AZ33" s="57">
        <f t="shared" si="20"/>
        <v>0</v>
      </c>
      <c r="BA33" s="57">
        <f t="shared" si="21"/>
        <v>0</v>
      </c>
      <c r="BB33" s="57">
        <f t="shared" si="22"/>
        <v>0</v>
      </c>
      <c r="BC33" s="57">
        <f t="shared" si="23"/>
        <v>0</v>
      </c>
      <c r="BD33" s="57">
        <f t="shared" si="24"/>
        <v>0</v>
      </c>
      <c r="BE33" s="57">
        <f t="shared" si="25"/>
        <v>0</v>
      </c>
      <c r="BF33" s="57">
        <f t="shared" si="26"/>
        <v>0</v>
      </c>
      <c r="BG33" s="57">
        <f t="shared" si="27"/>
        <v>0</v>
      </c>
      <c r="BH33" s="57">
        <f t="shared" si="28"/>
        <v>0</v>
      </c>
      <c r="BI33" s="57">
        <f t="shared" si="29"/>
        <v>0</v>
      </c>
      <c r="BJ33" s="57">
        <f t="shared" si="30"/>
        <v>0</v>
      </c>
      <c r="BK33" s="57">
        <f t="shared" si="31"/>
        <v>0</v>
      </c>
      <c r="BL33" s="57">
        <f t="shared" si="32"/>
        <v>0</v>
      </c>
      <c r="BM33" s="57">
        <f t="shared" si="33"/>
        <v>0</v>
      </c>
      <c r="BN33" s="57">
        <f t="shared" si="34"/>
        <v>0</v>
      </c>
      <c r="BO33" s="57">
        <f t="shared" si="35"/>
        <v>0</v>
      </c>
      <c r="BP33" s="57">
        <f t="shared" si="36"/>
        <v>0</v>
      </c>
      <c r="BQ33" s="57">
        <f t="shared" si="37"/>
        <v>0</v>
      </c>
      <c r="BR33" s="57">
        <f t="shared" si="38"/>
        <v>0</v>
      </c>
      <c r="BS33" s="57">
        <f t="shared" si="39"/>
        <v>0</v>
      </c>
      <c r="BT33" s="57">
        <f t="shared" si="40"/>
        <v>0</v>
      </c>
      <c r="BU33" s="57">
        <f t="shared" si="41"/>
        <v>0</v>
      </c>
      <c r="BV33" s="57">
        <f t="shared" si="42"/>
        <v>0</v>
      </c>
      <c r="BW33" s="57">
        <f t="shared" si="43"/>
        <v>0</v>
      </c>
      <c r="BX33" s="57">
        <f t="shared" si="44"/>
        <v>0</v>
      </c>
      <c r="BY33" s="57">
        <f t="shared" si="45"/>
        <v>0</v>
      </c>
      <c r="BZ33" s="57">
        <f t="shared" si="46"/>
        <v>0</v>
      </c>
      <c r="CA33" s="57">
        <f t="shared" si="47"/>
        <v>0</v>
      </c>
      <c r="CB33" s="57">
        <f t="shared" si="48"/>
        <v>0</v>
      </c>
      <c r="CC33" s="57">
        <f t="shared" si="49"/>
        <v>0</v>
      </c>
      <c r="CD33" s="18"/>
      <c r="CE33" s="18"/>
      <c r="CF33" s="18"/>
      <c r="CG33" s="18"/>
      <c r="CH33" s="18"/>
      <c r="CI33" s="18"/>
      <c r="CJ33" s="18"/>
      <c r="CK33" s="18"/>
      <c r="CL33" s="18"/>
      <c r="CM33" s="18"/>
    </row>
    <row r="34" spans="1:91" ht="12" customHeight="1">
      <c r="A34" s="25" t="str">
        <f>'④勤務時間データ（作業用）教育職員用'!A28</f>
        <v>令和６年</v>
      </c>
      <c r="B34" s="21">
        <f>'④勤務時間データ（作業用）教育職員用'!B28</f>
        <v>0</v>
      </c>
      <c r="C34" s="21">
        <f>'④勤務時間データ（作業用）教育職員用'!C28</f>
        <v>0</v>
      </c>
      <c r="D34" s="21">
        <f>'④勤務時間データ（作業用）教育職員用'!D28</f>
        <v>0</v>
      </c>
      <c r="E34" s="21">
        <f>'④勤務時間データ（作業用）教育職員用'!E28</f>
        <v>0</v>
      </c>
      <c r="F34" s="78">
        <f>'④勤務時間データ（作業用）教育職員用'!F28</f>
        <v>0</v>
      </c>
      <c r="G34" s="78">
        <f>'④勤務時間データ（作業用）教育職員用'!H28</f>
        <v>0</v>
      </c>
      <c r="H34" s="78">
        <f>'④勤務時間データ（作業用）教育職員用'!J28</f>
        <v>0</v>
      </c>
      <c r="I34" s="78">
        <f>'④勤務時間データ（作業用）教育職員用'!L28</f>
        <v>0</v>
      </c>
      <c r="J34" s="78">
        <f>'④勤務時間データ（作業用）教育職員用'!N28</f>
        <v>0</v>
      </c>
      <c r="K34" s="78">
        <f>'④勤務時間データ（作業用）教育職員用'!P28</f>
        <v>0</v>
      </c>
      <c r="L34" s="78">
        <f>'④勤務時間データ（作業用）教育職員用'!R28</f>
        <v>0</v>
      </c>
      <c r="M34" s="78">
        <f>'④勤務時間データ（作業用）教育職員用'!T28</f>
        <v>0</v>
      </c>
      <c r="N34" s="78">
        <f>'④勤務時間データ（作業用）教育職員用'!V28</f>
        <v>0</v>
      </c>
      <c r="O34" s="78">
        <f>'④勤務時間データ（作業用）教育職員用'!X28</f>
        <v>0</v>
      </c>
      <c r="P34" s="78">
        <f>'④勤務時間データ（作業用）教育職員用'!Z28</f>
        <v>0</v>
      </c>
      <c r="Q34" s="78">
        <f>'④勤務時間データ（作業用）教育職員用'!AB28</f>
        <v>0</v>
      </c>
      <c r="R34" s="78">
        <f t="shared" si="50"/>
        <v>0</v>
      </c>
      <c r="S34" s="62"/>
      <c r="T34" s="68"/>
      <c r="U34" s="68"/>
      <c r="V34" s="68"/>
      <c r="W34" s="68"/>
      <c r="X34" s="68"/>
      <c r="Y34" s="68"/>
      <c r="Z34" s="68"/>
      <c r="AA34" s="68"/>
      <c r="AB34" s="68"/>
      <c r="AC34" s="68"/>
      <c r="AD34" s="68"/>
      <c r="AE34" s="68"/>
      <c r="AF34" s="68"/>
      <c r="AG34" s="57">
        <f t="shared" si="1"/>
        <v>0</v>
      </c>
      <c r="AH34" s="57">
        <f t="shared" si="2"/>
        <v>0</v>
      </c>
      <c r="AI34" s="57">
        <f t="shared" si="3"/>
        <v>0</v>
      </c>
      <c r="AJ34" s="57">
        <f t="shared" si="4"/>
        <v>0</v>
      </c>
      <c r="AK34" s="57">
        <f t="shared" si="5"/>
        <v>0</v>
      </c>
      <c r="AL34" s="57">
        <f t="shared" si="6"/>
        <v>0</v>
      </c>
      <c r="AM34" s="57">
        <f t="shared" si="7"/>
        <v>0</v>
      </c>
      <c r="AN34" s="57">
        <f t="shared" si="8"/>
        <v>0</v>
      </c>
      <c r="AO34" s="57">
        <f t="shared" si="9"/>
        <v>0</v>
      </c>
      <c r="AP34" s="57">
        <f t="shared" si="10"/>
        <v>0</v>
      </c>
      <c r="AQ34" s="57">
        <f t="shared" si="11"/>
        <v>0</v>
      </c>
      <c r="AR34" s="57">
        <f t="shared" si="12"/>
        <v>0</v>
      </c>
      <c r="AS34" s="57">
        <f t="shared" si="13"/>
        <v>0</v>
      </c>
      <c r="AT34" s="57">
        <f t="shared" si="14"/>
        <v>0</v>
      </c>
      <c r="AU34" s="57">
        <f t="shared" si="15"/>
        <v>0</v>
      </c>
      <c r="AV34" s="57">
        <f t="shared" si="16"/>
        <v>0</v>
      </c>
      <c r="AW34" s="57">
        <f t="shared" si="17"/>
        <v>0</v>
      </c>
      <c r="AX34" s="57">
        <f t="shared" si="18"/>
        <v>0</v>
      </c>
      <c r="AY34" s="57">
        <f t="shared" si="19"/>
        <v>0</v>
      </c>
      <c r="AZ34" s="57">
        <f t="shared" si="20"/>
        <v>0</v>
      </c>
      <c r="BA34" s="57">
        <f t="shared" si="21"/>
        <v>0</v>
      </c>
      <c r="BB34" s="57">
        <f t="shared" si="22"/>
        <v>0</v>
      </c>
      <c r="BC34" s="57">
        <f t="shared" si="23"/>
        <v>0</v>
      </c>
      <c r="BD34" s="57">
        <f t="shared" si="24"/>
        <v>0</v>
      </c>
      <c r="BE34" s="57">
        <f t="shared" si="25"/>
        <v>0</v>
      </c>
      <c r="BF34" s="57">
        <f t="shared" si="26"/>
        <v>0</v>
      </c>
      <c r="BG34" s="57">
        <f t="shared" si="27"/>
        <v>0</v>
      </c>
      <c r="BH34" s="57">
        <f t="shared" si="28"/>
        <v>0</v>
      </c>
      <c r="BI34" s="57">
        <f t="shared" si="29"/>
        <v>0</v>
      </c>
      <c r="BJ34" s="57">
        <f t="shared" si="30"/>
        <v>0</v>
      </c>
      <c r="BK34" s="57">
        <f t="shared" si="31"/>
        <v>0</v>
      </c>
      <c r="BL34" s="57">
        <f t="shared" si="32"/>
        <v>0</v>
      </c>
      <c r="BM34" s="57">
        <f t="shared" si="33"/>
        <v>0</v>
      </c>
      <c r="BN34" s="57">
        <f t="shared" si="34"/>
        <v>0</v>
      </c>
      <c r="BO34" s="57">
        <f t="shared" si="35"/>
        <v>0</v>
      </c>
      <c r="BP34" s="57">
        <f t="shared" si="36"/>
        <v>0</v>
      </c>
      <c r="BQ34" s="57">
        <f t="shared" si="37"/>
        <v>0</v>
      </c>
      <c r="BR34" s="57">
        <f t="shared" si="38"/>
        <v>0</v>
      </c>
      <c r="BS34" s="57">
        <f t="shared" si="39"/>
        <v>0</v>
      </c>
      <c r="BT34" s="57">
        <f t="shared" si="40"/>
        <v>0</v>
      </c>
      <c r="BU34" s="57">
        <f t="shared" si="41"/>
        <v>0</v>
      </c>
      <c r="BV34" s="57">
        <f t="shared" si="42"/>
        <v>0</v>
      </c>
      <c r="BW34" s="57">
        <f t="shared" si="43"/>
        <v>0</v>
      </c>
      <c r="BX34" s="57">
        <f t="shared" si="44"/>
        <v>0</v>
      </c>
      <c r="BY34" s="57">
        <f t="shared" si="45"/>
        <v>0</v>
      </c>
      <c r="BZ34" s="57">
        <f t="shared" si="46"/>
        <v>0</v>
      </c>
      <c r="CA34" s="57">
        <f t="shared" si="47"/>
        <v>0</v>
      </c>
      <c r="CB34" s="57">
        <f t="shared" si="48"/>
        <v>0</v>
      </c>
      <c r="CC34" s="57">
        <f t="shared" si="49"/>
        <v>0</v>
      </c>
      <c r="CD34" s="18"/>
      <c r="CE34" s="18"/>
      <c r="CF34" s="18"/>
      <c r="CG34" s="18"/>
      <c r="CH34" s="18"/>
      <c r="CI34" s="18"/>
      <c r="CJ34" s="18"/>
      <c r="CK34" s="18"/>
      <c r="CL34" s="18"/>
      <c r="CM34" s="18"/>
    </row>
    <row r="35" spans="1:91">
      <c r="A35" s="25" t="str">
        <f>'④勤務時間データ（作業用）教育職員用'!A29</f>
        <v>令和６年</v>
      </c>
      <c r="B35" s="21">
        <f>'④勤務時間データ（作業用）教育職員用'!B29</f>
        <v>0</v>
      </c>
      <c r="C35" s="21">
        <f>'④勤務時間データ（作業用）教育職員用'!C29</f>
        <v>0</v>
      </c>
      <c r="D35" s="21">
        <f>'④勤務時間データ（作業用）教育職員用'!D29</f>
        <v>0</v>
      </c>
      <c r="E35" s="21">
        <f>'④勤務時間データ（作業用）教育職員用'!E29</f>
        <v>0</v>
      </c>
      <c r="F35" s="78">
        <f>'④勤務時間データ（作業用）教育職員用'!F29</f>
        <v>0</v>
      </c>
      <c r="G35" s="78">
        <f>'④勤務時間データ（作業用）教育職員用'!H29</f>
        <v>0</v>
      </c>
      <c r="H35" s="78">
        <f>'④勤務時間データ（作業用）教育職員用'!J29</f>
        <v>0</v>
      </c>
      <c r="I35" s="78">
        <f>'④勤務時間データ（作業用）教育職員用'!L29</f>
        <v>0</v>
      </c>
      <c r="J35" s="78">
        <f>'④勤務時間データ（作業用）教育職員用'!N29</f>
        <v>0</v>
      </c>
      <c r="K35" s="78">
        <f>'④勤務時間データ（作業用）教育職員用'!P29</f>
        <v>0</v>
      </c>
      <c r="L35" s="78">
        <f>'④勤務時間データ（作業用）教育職員用'!R29</f>
        <v>0</v>
      </c>
      <c r="M35" s="78">
        <f>'④勤務時間データ（作業用）教育職員用'!T29</f>
        <v>0</v>
      </c>
      <c r="N35" s="78">
        <f>'④勤務時間データ（作業用）教育職員用'!V29</f>
        <v>0</v>
      </c>
      <c r="O35" s="78">
        <f>'④勤務時間データ（作業用）教育職員用'!X29</f>
        <v>0</v>
      </c>
      <c r="P35" s="78">
        <f>'④勤務時間データ（作業用）教育職員用'!Z29</f>
        <v>0</v>
      </c>
      <c r="Q35" s="78">
        <f>'④勤務時間データ（作業用）教育職員用'!AB29</f>
        <v>0</v>
      </c>
      <c r="R35" s="78">
        <f t="shared" si="50"/>
        <v>0</v>
      </c>
      <c r="S35" s="62"/>
      <c r="T35" s="68"/>
      <c r="U35" s="68"/>
      <c r="V35" s="68"/>
      <c r="W35" s="68"/>
      <c r="X35" s="68"/>
      <c r="Y35" s="68"/>
      <c r="Z35" s="68"/>
      <c r="AA35" s="68"/>
      <c r="AB35" s="68"/>
      <c r="AC35" s="68"/>
      <c r="AD35" s="68"/>
      <c r="AE35" s="68"/>
      <c r="AF35" s="68"/>
      <c r="AG35" s="57">
        <f t="shared" si="1"/>
        <v>0</v>
      </c>
      <c r="AH35" s="57">
        <f t="shared" si="2"/>
        <v>0</v>
      </c>
      <c r="AI35" s="57">
        <f t="shared" si="3"/>
        <v>0</v>
      </c>
      <c r="AJ35" s="57">
        <f t="shared" si="4"/>
        <v>0</v>
      </c>
      <c r="AK35" s="57">
        <f t="shared" si="5"/>
        <v>0</v>
      </c>
      <c r="AL35" s="57">
        <f t="shared" si="6"/>
        <v>0</v>
      </c>
      <c r="AM35" s="57">
        <f t="shared" si="7"/>
        <v>0</v>
      </c>
      <c r="AN35" s="57">
        <f t="shared" si="8"/>
        <v>0</v>
      </c>
      <c r="AO35" s="57">
        <f t="shared" si="9"/>
        <v>0</v>
      </c>
      <c r="AP35" s="57">
        <f t="shared" si="10"/>
        <v>0</v>
      </c>
      <c r="AQ35" s="57">
        <f t="shared" si="11"/>
        <v>0</v>
      </c>
      <c r="AR35" s="57">
        <f t="shared" si="12"/>
        <v>0</v>
      </c>
      <c r="AS35" s="57">
        <f t="shared" si="13"/>
        <v>0</v>
      </c>
      <c r="AT35" s="57">
        <f t="shared" si="14"/>
        <v>0</v>
      </c>
      <c r="AU35" s="57">
        <f t="shared" si="15"/>
        <v>0</v>
      </c>
      <c r="AV35" s="57">
        <f t="shared" si="16"/>
        <v>0</v>
      </c>
      <c r="AW35" s="57">
        <f t="shared" si="17"/>
        <v>0</v>
      </c>
      <c r="AX35" s="57">
        <f t="shared" si="18"/>
        <v>0</v>
      </c>
      <c r="AY35" s="57">
        <f t="shared" si="19"/>
        <v>0</v>
      </c>
      <c r="AZ35" s="57">
        <f t="shared" si="20"/>
        <v>0</v>
      </c>
      <c r="BA35" s="57">
        <f t="shared" si="21"/>
        <v>0</v>
      </c>
      <c r="BB35" s="57">
        <f t="shared" si="22"/>
        <v>0</v>
      </c>
      <c r="BC35" s="57">
        <f t="shared" si="23"/>
        <v>0</v>
      </c>
      <c r="BD35" s="57">
        <f t="shared" si="24"/>
        <v>0</v>
      </c>
      <c r="BE35" s="57">
        <f t="shared" si="25"/>
        <v>0</v>
      </c>
      <c r="BF35" s="57">
        <f t="shared" si="26"/>
        <v>0</v>
      </c>
      <c r="BG35" s="57">
        <f t="shared" si="27"/>
        <v>0</v>
      </c>
      <c r="BH35" s="57">
        <f t="shared" si="28"/>
        <v>0</v>
      </c>
      <c r="BI35" s="57">
        <f t="shared" si="29"/>
        <v>0</v>
      </c>
      <c r="BJ35" s="57">
        <f t="shared" si="30"/>
        <v>0</v>
      </c>
      <c r="BK35" s="57">
        <f t="shared" si="31"/>
        <v>0</v>
      </c>
      <c r="BL35" s="57">
        <f t="shared" si="32"/>
        <v>0</v>
      </c>
      <c r="BM35" s="57">
        <f t="shared" si="33"/>
        <v>0</v>
      </c>
      <c r="BN35" s="57">
        <f t="shared" si="34"/>
        <v>0</v>
      </c>
      <c r="BO35" s="57">
        <f t="shared" si="35"/>
        <v>0</v>
      </c>
      <c r="BP35" s="57">
        <f t="shared" si="36"/>
        <v>0</v>
      </c>
      <c r="BQ35" s="57">
        <f t="shared" si="37"/>
        <v>0</v>
      </c>
      <c r="BR35" s="57">
        <f t="shared" si="38"/>
        <v>0</v>
      </c>
      <c r="BS35" s="57">
        <f t="shared" si="39"/>
        <v>0</v>
      </c>
      <c r="BT35" s="57">
        <f t="shared" si="40"/>
        <v>0</v>
      </c>
      <c r="BU35" s="57">
        <f t="shared" si="41"/>
        <v>0</v>
      </c>
      <c r="BV35" s="57">
        <f t="shared" si="42"/>
        <v>0</v>
      </c>
      <c r="BW35" s="57">
        <f t="shared" si="43"/>
        <v>0</v>
      </c>
      <c r="BX35" s="57">
        <f t="shared" si="44"/>
        <v>0</v>
      </c>
      <c r="BY35" s="57">
        <f t="shared" si="45"/>
        <v>0</v>
      </c>
      <c r="BZ35" s="57">
        <f t="shared" si="46"/>
        <v>0</v>
      </c>
      <c r="CA35" s="57">
        <f t="shared" si="47"/>
        <v>0</v>
      </c>
      <c r="CB35" s="57">
        <f t="shared" si="48"/>
        <v>0</v>
      </c>
      <c r="CC35" s="57">
        <f t="shared" si="49"/>
        <v>0</v>
      </c>
      <c r="CD35" s="18"/>
      <c r="CE35" s="18"/>
      <c r="CF35" s="18"/>
      <c r="CG35" s="18"/>
      <c r="CH35" s="18"/>
      <c r="CI35" s="18"/>
      <c r="CJ35" s="18"/>
      <c r="CK35" s="18"/>
      <c r="CL35" s="18"/>
      <c r="CM35" s="18"/>
    </row>
    <row r="36" spans="1:91">
      <c r="A36" s="25" t="str">
        <f>'④勤務時間データ（作業用）教育職員用'!A30</f>
        <v>令和６年</v>
      </c>
      <c r="B36" s="21">
        <f>'④勤務時間データ（作業用）教育職員用'!B30</f>
        <v>0</v>
      </c>
      <c r="C36" s="21">
        <f>'④勤務時間データ（作業用）教育職員用'!C30</f>
        <v>0</v>
      </c>
      <c r="D36" s="21">
        <f>'④勤務時間データ（作業用）教育職員用'!D30</f>
        <v>0</v>
      </c>
      <c r="E36" s="21">
        <f>'④勤務時間データ（作業用）教育職員用'!E30</f>
        <v>0</v>
      </c>
      <c r="F36" s="78">
        <f>'④勤務時間データ（作業用）教育職員用'!F30</f>
        <v>0</v>
      </c>
      <c r="G36" s="78">
        <f>'④勤務時間データ（作業用）教育職員用'!H30</f>
        <v>0</v>
      </c>
      <c r="H36" s="78">
        <f>'④勤務時間データ（作業用）教育職員用'!J30</f>
        <v>0</v>
      </c>
      <c r="I36" s="78">
        <f>'④勤務時間データ（作業用）教育職員用'!L30</f>
        <v>0</v>
      </c>
      <c r="J36" s="78">
        <f>'④勤務時間データ（作業用）教育職員用'!N30</f>
        <v>0</v>
      </c>
      <c r="K36" s="78">
        <f>'④勤務時間データ（作業用）教育職員用'!P30</f>
        <v>0</v>
      </c>
      <c r="L36" s="78">
        <f>'④勤務時間データ（作業用）教育職員用'!R30</f>
        <v>0</v>
      </c>
      <c r="M36" s="78">
        <f>'④勤務時間データ（作業用）教育職員用'!T30</f>
        <v>0</v>
      </c>
      <c r="N36" s="78">
        <f>'④勤務時間データ（作業用）教育職員用'!V30</f>
        <v>0</v>
      </c>
      <c r="O36" s="78">
        <f>'④勤務時間データ（作業用）教育職員用'!X30</f>
        <v>0</v>
      </c>
      <c r="P36" s="78">
        <f>'④勤務時間データ（作業用）教育職員用'!Z30</f>
        <v>0</v>
      </c>
      <c r="Q36" s="78">
        <f>'④勤務時間データ（作業用）教育職員用'!AB30</f>
        <v>0</v>
      </c>
      <c r="R36" s="78">
        <f t="shared" si="50"/>
        <v>0</v>
      </c>
      <c r="S36" s="62"/>
      <c r="T36" s="68"/>
      <c r="U36" s="68"/>
      <c r="V36" s="68"/>
      <c r="W36" s="68"/>
      <c r="X36" s="68"/>
      <c r="Y36" s="68"/>
      <c r="Z36" s="68"/>
      <c r="AA36" s="68"/>
      <c r="AB36" s="68"/>
      <c r="AC36" s="68"/>
      <c r="AD36" s="68"/>
      <c r="AE36" s="68"/>
      <c r="AF36" s="68"/>
      <c r="AG36" s="57">
        <f t="shared" si="1"/>
        <v>0</v>
      </c>
      <c r="AH36" s="57">
        <f t="shared" si="2"/>
        <v>0</v>
      </c>
      <c r="AI36" s="57">
        <f t="shared" si="3"/>
        <v>0</v>
      </c>
      <c r="AJ36" s="57">
        <f t="shared" si="4"/>
        <v>0</v>
      </c>
      <c r="AK36" s="57">
        <f t="shared" si="5"/>
        <v>0</v>
      </c>
      <c r="AL36" s="57">
        <f t="shared" si="6"/>
        <v>0</v>
      </c>
      <c r="AM36" s="57">
        <f t="shared" si="7"/>
        <v>0</v>
      </c>
      <c r="AN36" s="57">
        <f t="shared" si="8"/>
        <v>0</v>
      </c>
      <c r="AO36" s="57">
        <f t="shared" si="9"/>
        <v>0</v>
      </c>
      <c r="AP36" s="57">
        <f t="shared" si="10"/>
        <v>0</v>
      </c>
      <c r="AQ36" s="57">
        <f t="shared" si="11"/>
        <v>0</v>
      </c>
      <c r="AR36" s="57">
        <f t="shared" si="12"/>
        <v>0</v>
      </c>
      <c r="AS36" s="57">
        <f t="shared" si="13"/>
        <v>0</v>
      </c>
      <c r="AT36" s="57">
        <f t="shared" si="14"/>
        <v>0</v>
      </c>
      <c r="AU36" s="57">
        <f t="shared" si="15"/>
        <v>0</v>
      </c>
      <c r="AV36" s="57">
        <f t="shared" si="16"/>
        <v>0</v>
      </c>
      <c r="AW36" s="57">
        <f t="shared" si="17"/>
        <v>0</v>
      </c>
      <c r="AX36" s="57">
        <f t="shared" si="18"/>
        <v>0</v>
      </c>
      <c r="AY36" s="57">
        <f t="shared" si="19"/>
        <v>0</v>
      </c>
      <c r="AZ36" s="57">
        <f t="shared" si="20"/>
        <v>0</v>
      </c>
      <c r="BA36" s="57">
        <f t="shared" si="21"/>
        <v>0</v>
      </c>
      <c r="BB36" s="57">
        <f t="shared" si="22"/>
        <v>0</v>
      </c>
      <c r="BC36" s="57">
        <f t="shared" si="23"/>
        <v>0</v>
      </c>
      <c r="BD36" s="57">
        <f t="shared" si="24"/>
        <v>0</v>
      </c>
      <c r="BE36" s="57">
        <f t="shared" si="25"/>
        <v>0</v>
      </c>
      <c r="BF36" s="57">
        <f t="shared" si="26"/>
        <v>0</v>
      </c>
      <c r="BG36" s="57">
        <f t="shared" si="27"/>
        <v>0</v>
      </c>
      <c r="BH36" s="57">
        <f t="shared" si="28"/>
        <v>0</v>
      </c>
      <c r="BI36" s="57">
        <f t="shared" si="29"/>
        <v>0</v>
      </c>
      <c r="BJ36" s="57">
        <f t="shared" si="30"/>
        <v>0</v>
      </c>
      <c r="BK36" s="57">
        <f t="shared" si="31"/>
        <v>0</v>
      </c>
      <c r="BL36" s="57">
        <f t="shared" si="32"/>
        <v>0</v>
      </c>
      <c r="BM36" s="57">
        <f t="shared" si="33"/>
        <v>0</v>
      </c>
      <c r="BN36" s="57">
        <f t="shared" si="34"/>
        <v>0</v>
      </c>
      <c r="BO36" s="57">
        <f t="shared" si="35"/>
        <v>0</v>
      </c>
      <c r="BP36" s="57">
        <f t="shared" si="36"/>
        <v>0</v>
      </c>
      <c r="BQ36" s="57">
        <f t="shared" si="37"/>
        <v>0</v>
      </c>
      <c r="BR36" s="57">
        <f t="shared" si="38"/>
        <v>0</v>
      </c>
      <c r="BS36" s="57">
        <f t="shared" si="39"/>
        <v>0</v>
      </c>
      <c r="BT36" s="57">
        <f t="shared" si="40"/>
        <v>0</v>
      </c>
      <c r="BU36" s="57">
        <f t="shared" si="41"/>
        <v>0</v>
      </c>
      <c r="BV36" s="57">
        <f t="shared" si="42"/>
        <v>0</v>
      </c>
      <c r="BW36" s="57">
        <f t="shared" si="43"/>
        <v>0</v>
      </c>
      <c r="BX36" s="57">
        <f t="shared" si="44"/>
        <v>0</v>
      </c>
      <c r="BY36" s="57">
        <f t="shared" si="45"/>
        <v>0</v>
      </c>
      <c r="BZ36" s="57">
        <f t="shared" si="46"/>
        <v>0</v>
      </c>
      <c r="CA36" s="57">
        <f t="shared" si="47"/>
        <v>0</v>
      </c>
      <c r="CB36" s="57">
        <f t="shared" si="48"/>
        <v>0</v>
      </c>
      <c r="CC36" s="57">
        <f t="shared" si="49"/>
        <v>0</v>
      </c>
      <c r="CD36" s="18"/>
      <c r="CE36" s="18"/>
      <c r="CF36" s="18"/>
      <c r="CG36" s="18"/>
      <c r="CH36" s="18"/>
      <c r="CI36" s="18"/>
      <c r="CJ36" s="18"/>
      <c r="CK36" s="18"/>
      <c r="CL36" s="18"/>
      <c r="CM36" s="18"/>
    </row>
    <row r="37" spans="1:91">
      <c r="A37" s="25" t="str">
        <f>'④勤務時間データ（作業用）教育職員用'!A31</f>
        <v>令和６年</v>
      </c>
      <c r="B37" s="21">
        <f>'④勤務時間データ（作業用）教育職員用'!B31</f>
        <v>0</v>
      </c>
      <c r="C37" s="21">
        <f>'④勤務時間データ（作業用）教育職員用'!C31</f>
        <v>0</v>
      </c>
      <c r="D37" s="21">
        <f>'④勤務時間データ（作業用）教育職員用'!D31</f>
        <v>0</v>
      </c>
      <c r="E37" s="21">
        <f>'④勤務時間データ（作業用）教育職員用'!E31</f>
        <v>0</v>
      </c>
      <c r="F37" s="78">
        <f>'④勤務時間データ（作業用）教育職員用'!F31</f>
        <v>0</v>
      </c>
      <c r="G37" s="78">
        <f>'④勤務時間データ（作業用）教育職員用'!H31</f>
        <v>0</v>
      </c>
      <c r="H37" s="78">
        <f>'④勤務時間データ（作業用）教育職員用'!J31</f>
        <v>0</v>
      </c>
      <c r="I37" s="78">
        <f>'④勤務時間データ（作業用）教育職員用'!L31</f>
        <v>0</v>
      </c>
      <c r="J37" s="78">
        <f>'④勤務時間データ（作業用）教育職員用'!N31</f>
        <v>0</v>
      </c>
      <c r="K37" s="78">
        <f>'④勤務時間データ（作業用）教育職員用'!P31</f>
        <v>0</v>
      </c>
      <c r="L37" s="78">
        <f>'④勤務時間データ（作業用）教育職員用'!R31</f>
        <v>0</v>
      </c>
      <c r="M37" s="78">
        <f>'④勤務時間データ（作業用）教育職員用'!T31</f>
        <v>0</v>
      </c>
      <c r="N37" s="78">
        <f>'④勤務時間データ（作業用）教育職員用'!V31</f>
        <v>0</v>
      </c>
      <c r="O37" s="78">
        <f>'④勤務時間データ（作業用）教育職員用'!X31</f>
        <v>0</v>
      </c>
      <c r="P37" s="78">
        <f>'④勤務時間データ（作業用）教育職員用'!Z31</f>
        <v>0</v>
      </c>
      <c r="Q37" s="78">
        <f>'④勤務時間データ（作業用）教育職員用'!AB31</f>
        <v>0</v>
      </c>
      <c r="R37" s="78">
        <f t="shared" si="50"/>
        <v>0</v>
      </c>
      <c r="S37" s="62"/>
      <c r="T37" s="68"/>
      <c r="U37" s="68"/>
      <c r="V37" s="68"/>
      <c r="W37" s="68"/>
      <c r="X37" s="68"/>
      <c r="Y37" s="68"/>
      <c r="Z37" s="68"/>
      <c r="AA37" s="68"/>
      <c r="AB37" s="68"/>
      <c r="AC37" s="68"/>
      <c r="AD37" s="68"/>
      <c r="AE37" s="68"/>
      <c r="AF37" s="68"/>
      <c r="AG37" s="57">
        <f t="shared" si="1"/>
        <v>0</v>
      </c>
      <c r="AH37" s="57">
        <f t="shared" si="2"/>
        <v>0</v>
      </c>
      <c r="AI37" s="57">
        <f t="shared" si="3"/>
        <v>0</v>
      </c>
      <c r="AJ37" s="57">
        <f t="shared" si="4"/>
        <v>0</v>
      </c>
      <c r="AK37" s="57">
        <f t="shared" si="5"/>
        <v>0</v>
      </c>
      <c r="AL37" s="57">
        <f t="shared" si="6"/>
        <v>0</v>
      </c>
      <c r="AM37" s="57">
        <f t="shared" si="7"/>
        <v>0</v>
      </c>
      <c r="AN37" s="57">
        <f t="shared" si="8"/>
        <v>0</v>
      </c>
      <c r="AO37" s="57">
        <f t="shared" si="9"/>
        <v>0</v>
      </c>
      <c r="AP37" s="57">
        <f t="shared" si="10"/>
        <v>0</v>
      </c>
      <c r="AQ37" s="57">
        <f t="shared" si="11"/>
        <v>0</v>
      </c>
      <c r="AR37" s="57">
        <f t="shared" si="12"/>
        <v>0</v>
      </c>
      <c r="AS37" s="57">
        <f t="shared" si="13"/>
        <v>0</v>
      </c>
      <c r="AT37" s="57">
        <f t="shared" si="14"/>
        <v>0</v>
      </c>
      <c r="AU37" s="57">
        <f t="shared" si="15"/>
        <v>0</v>
      </c>
      <c r="AV37" s="57">
        <f t="shared" si="16"/>
        <v>0</v>
      </c>
      <c r="AW37" s="57">
        <f t="shared" si="17"/>
        <v>0</v>
      </c>
      <c r="AX37" s="57">
        <f t="shared" si="18"/>
        <v>0</v>
      </c>
      <c r="AY37" s="57">
        <f t="shared" si="19"/>
        <v>0</v>
      </c>
      <c r="AZ37" s="57">
        <f t="shared" si="20"/>
        <v>0</v>
      </c>
      <c r="BA37" s="57">
        <f t="shared" si="21"/>
        <v>0</v>
      </c>
      <c r="BB37" s="57">
        <f t="shared" si="22"/>
        <v>0</v>
      </c>
      <c r="BC37" s="57">
        <f t="shared" si="23"/>
        <v>0</v>
      </c>
      <c r="BD37" s="57">
        <f t="shared" si="24"/>
        <v>0</v>
      </c>
      <c r="BE37" s="57">
        <f t="shared" si="25"/>
        <v>0</v>
      </c>
      <c r="BF37" s="57">
        <f t="shared" si="26"/>
        <v>0</v>
      </c>
      <c r="BG37" s="57">
        <f t="shared" si="27"/>
        <v>0</v>
      </c>
      <c r="BH37" s="57">
        <f t="shared" si="28"/>
        <v>0</v>
      </c>
      <c r="BI37" s="57">
        <f t="shared" si="29"/>
        <v>0</v>
      </c>
      <c r="BJ37" s="57">
        <f t="shared" si="30"/>
        <v>0</v>
      </c>
      <c r="BK37" s="57">
        <f t="shared" si="31"/>
        <v>0</v>
      </c>
      <c r="BL37" s="57">
        <f t="shared" si="32"/>
        <v>0</v>
      </c>
      <c r="BM37" s="57">
        <f t="shared" si="33"/>
        <v>0</v>
      </c>
      <c r="BN37" s="57">
        <f t="shared" si="34"/>
        <v>0</v>
      </c>
      <c r="BO37" s="57">
        <f t="shared" si="35"/>
        <v>0</v>
      </c>
      <c r="BP37" s="57">
        <f t="shared" si="36"/>
        <v>0</v>
      </c>
      <c r="BQ37" s="57">
        <f t="shared" si="37"/>
        <v>0</v>
      </c>
      <c r="BR37" s="57">
        <f t="shared" si="38"/>
        <v>0</v>
      </c>
      <c r="BS37" s="57">
        <f t="shared" si="39"/>
        <v>0</v>
      </c>
      <c r="BT37" s="57">
        <f t="shared" si="40"/>
        <v>0</v>
      </c>
      <c r="BU37" s="57">
        <f t="shared" si="41"/>
        <v>0</v>
      </c>
      <c r="BV37" s="57">
        <f t="shared" si="42"/>
        <v>0</v>
      </c>
      <c r="BW37" s="57">
        <f t="shared" si="43"/>
        <v>0</v>
      </c>
      <c r="BX37" s="57">
        <f t="shared" si="44"/>
        <v>0</v>
      </c>
      <c r="BY37" s="57">
        <f t="shared" si="45"/>
        <v>0</v>
      </c>
      <c r="BZ37" s="57">
        <f t="shared" si="46"/>
        <v>0</v>
      </c>
      <c r="CA37" s="57">
        <f t="shared" si="47"/>
        <v>0</v>
      </c>
      <c r="CB37" s="57">
        <f t="shared" si="48"/>
        <v>0</v>
      </c>
      <c r="CC37" s="57">
        <f t="shared" si="49"/>
        <v>0</v>
      </c>
      <c r="CD37" s="18"/>
      <c r="CE37" s="18"/>
      <c r="CF37" s="18"/>
      <c r="CG37" s="18"/>
      <c r="CH37" s="18"/>
      <c r="CI37" s="18"/>
      <c r="CJ37" s="18"/>
      <c r="CK37" s="18"/>
      <c r="CL37" s="18"/>
      <c r="CM37" s="18"/>
    </row>
    <row r="38" spans="1:91">
      <c r="A38" s="25" t="str">
        <f>'④勤務時間データ（作業用）教育職員用'!A32</f>
        <v>令和６年</v>
      </c>
      <c r="B38" s="21">
        <f>'④勤務時間データ（作業用）教育職員用'!B32</f>
        <v>0</v>
      </c>
      <c r="C38" s="21">
        <f>'④勤務時間データ（作業用）教育職員用'!C32</f>
        <v>0</v>
      </c>
      <c r="D38" s="21">
        <f>'④勤務時間データ（作業用）教育職員用'!D32</f>
        <v>0</v>
      </c>
      <c r="E38" s="21">
        <f>'④勤務時間データ（作業用）教育職員用'!E32</f>
        <v>0</v>
      </c>
      <c r="F38" s="78">
        <f>'④勤務時間データ（作業用）教育職員用'!F32</f>
        <v>0</v>
      </c>
      <c r="G38" s="78">
        <f>'④勤務時間データ（作業用）教育職員用'!H32</f>
        <v>0</v>
      </c>
      <c r="H38" s="78">
        <f>'④勤務時間データ（作業用）教育職員用'!J32</f>
        <v>0</v>
      </c>
      <c r="I38" s="78">
        <f>'④勤務時間データ（作業用）教育職員用'!L32</f>
        <v>0</v>
      </c>
      <c r="J38" s="78">
        <f>'④勤務時間データ（作業用）教育職員用'!N32</f>
        <v>0</v>
      </c>
      <c r="K38" s="78">
        <f>'④勤務時間データ（作業用）教育職員用'!P32</f>
        <v>0</v>
      </c>
      <c r="L38" s="78">
        <f>'④勤務時間データ（作業用）教育職員用'!R32</f>
        <v>0</v>
      </c>
      <c r="M38" s="78">
        <f>'④勤務時間データ（作業用）教育職員用'!T32</f>
        <v>0</v>
      </c>
      <c r="N38" s="78">
        <f>'④勤務時間データ（作業用）教育職員用'!V32</f>
        <v>0</v>
      </c>
      <c r="O38" s="78">
        <f>'④勤務時間データ（作業用）教育職員用'!X32</f>
        <v>0</v>
      </c>
      <c r="P38" s="78">
        <f>'④勤務時間データ（作業用）教育職員用'!Z32</f>
        <v>0</v>
      </c>
      <c r="Q38" s="78">
        <f>'④勤務時間データ（作業用）教育職員用'!AB32</f>
        <v>0</v>
      </c>
      <c r="R38" s="78">
        <f t="shared" si="50"/>
        <v>0</v>
      </c>
      <c r="S38" s="62"/>
      <c r="T38" s="68"/>
      <c r="U38" s="68"/>
      <c r="V38" s="68"/>
      <c r="W38" s="68"/>
      <c r="X38" s="68"/>
      <c r="Y38" s="68"/>
      <c r="Z38" s="68"/>
      <c r="AA38" s="68"/>
      <c r="AB38" s="68"/>
      <c r="AC38" s="68"/>
      <c r="AD38" s="68"/>
      <c r="AE38" s="68"/>
      <c r="AF38" s="68"/>
      <c r="AG38" s="57">
        <f t="shared" si="1"/>
        <v>0</v>
      </c>
      <c r="AH38" s="57">
        <f t="shared" si="2"/>
        <v>0</v>
      </c>
      <c r="AI38" s="57">
        <f t="shared" si="3"/>
        <v>0</v>
      </c>
      <c r="AJ38" s="57">
        <f t="shared" si="4"/>
        <v>0</v>
      </c>
      <c r="AK38" s="57">
        <f t="shared" si="5"/>
        <v>0</v>
      </c>
      <c r="AL38" s="57">
        <f t="shared" si="6"/>
        <v>0</v>
      </c>
      <c r="AM38" s="57">
        <f t="shared" si="7"/>
        <v>0</v>
      </c>
      <c r="AN38" s="57">
        <f t="shared" si="8"/>
        <v>0</v>
      </c>
      <c r="AO38" s="57">
        <f t="shared" si="9"/>
        <v>0</v>
      </c>
      <c r="AP38" s="57">
        <f t="shared" si="10"/>
        <v>0</v>
      </c>
      <c r="AQ38" s="57">
        <f t="shared" si="11"/>
        <v>0</v>
      </c>
      <c r="AR38" s="57">
        <f t="shared" si="12"/>
        <v>0</v>
      </c>
      <c r="AS38" s="57">
        <f t="shared" si="13"/>
        <v>0</v>
      </c>
      <c r="AT38" s="57">
        <f t="shared" si="14"/>
        <v>0</v>
      </c>
      <c r="AU38" s="57">
        <f t="shared" si="15"/>
        <v>0</v>
      </c>
      <c r="AV38" s="57">
        <f t="shared" si="16"/>
        <v>0</v>
      </c>
      <c r="AW38" s="57">
        <f t="shared" si="17"/>
        <v>0</v>
      </c>
      <c r="AX38" s="57">
        <f t="shared" si="18"/>
        <v>0</v>
      </c>
      <c r="AY38" s="57">
        <f t="shared" si="19"/>
        <v>0</v>
      </c>
      <c r="AZ38" s="57">
        <f t="shared" si="20"/>
        <v>0</v>
      </c>
      <c r="BA38" s="57">
        <f t="shared" si="21"/>
        <v>0</v>
      </c>
      <c r="BB38" s="57">
        <f t="shared" si="22"/>
        <v>0</v>
      </c>
      <c r="BC38" s="57">
        <f t="shared" si="23"/>
        <v>0</v>
      </c>
      <c r="BD38" s="57">
        <f t="shared" si="24"/>
        <v>0</v>
      </c>
      <c r="BE38" s="57">
        <f t="shared" si="25"/>
        <v>0</v>
      </c>
      <c r="BF38" s="57">
        <f t="shared" si="26"/>
        <v>0</v>
      </c>
      <c r="BG38" s="57">
        <f t="shared" si="27"/>
        <v>0</v>
      </c>
      <c r="BH38" s="57">
        <f t="shared" si="28"/>
        <v>0</v>
      </c>
      <c r="BI38" s="57">
        <f t="shared" si="29"/>
        <v>0</v>
      </c>
      <c r="BJ38" s="57">
        <f t="shared" si="30"/>
        <v>0</v>
      </c>
      <c r="BK38" s="57">
        <f t="shared" si="31"/>
        <v>0</v>
      </c>
      <c r="BL38" s="57">
        <f t="shared" si="32"/>
        <v>0</v>
      </c>
      <c r="BM38" s="57">
        <f t="shared" si="33"/>
        <v>0</v>
      </c>
      <c r="BN38" s="57">
        <f t="shared" si="34"/>
        <v>0</v>
      </c>
      <c r="BO38" s="57">
        <f t="shared" si="35"/>
        <v>0</v>
      </c>
      <c r="BP38" s="57">
        <f t="shared" si="36"/>
        <v>0</v>
      </c>
      <c r="BQ38" s="57">
        <f t="shared" si="37"/>
        <v>0</v>
      </c>
      <c r="BR38" s="57">
        <f t="shared" si="38"/>
        <v>0</v>
      </c>
      <c r="BS38" s="57">
        <f t="shared" si="39"/>
        <v>0</v>
      </c>
      <c r="BT38" s="57">
        <f t="shared" si="40"/>
        <v>0</v>
      </c>
      <c r="BU38" s="57">
        <f t="shared" si="41"/>
        <v>0</v>
      </c>
      <c r="BV38" s="57">
        <f t="shared" si="42"/>
        <v>0</v>
      </c>
      <c r="BW38" s="57">
        <f t="shared" si="43"/>
        <v>0</v>
      </c>
      <c r="BX38" s="57">
        <f t="shared" si="44"/>
        <v>0</v>
      </c>
      <c r="BY38" s="57">
        <f t="shared" si="45"/>
        <v>0</v>
      </c>
      <c r="BZ38" s="57">
        <f t="shared" si="46"/>
        <v>0</v>
      </c>
      <c r="CA38" s="57">
        <f t="shared" si="47"/>
        <v>0</v>
      </c>
      <c r="CB38" s="57">
        <f t="shared" si="48"/>
        <v>0</v>
      </c>
      <c r="CC38" s="57">
        <f t="shared" si="49"/>
        <v>0</v>
      </c>
      <c r="CD38" s="18"/>
      <c r="CE38" s="18"/>
      <c r="CF38" s="18"/>
      <c r="CG38" s="18"/>
      <c r="CH38" s="18"/>
      <c r="CI38" s="18"/>
      <c r="CJ38" s="18"/>
      <c r="CK38" s="18"/>
      <c r="CL38" s="18"/>
      <c r="CM38" s="18"/>
    </row>
    <row r="39" spans="1:91">
      <c r="A39" s="25" t="str">
        <f>'④勤務時間データ（作業用）教育職員用'!A33</f>
        <v>令和６年</v>
      </c>
      <c r="B39" s="21">
        <f>'④勤務時間データ（作業用）教育職員用'!B33</f>
        <v>0</v>
      </c>
      <c r="C39" s="21">
        <f>'④勤務時間データ（作業用）教育職員用'!C33</f>
        <v>0</v>
      </c>
      <c r="D39" s="21">
        <f>'④勤務時間データ（作業用）教育職員用'!D33</f>
        <v>0</v>
      </c>
      <c r="E39" s="21">
        <f>'④勤務時間データ（作業用）教育職員用'!E33</f>
        <v>0</v>
      </c>
      <c r="F39" s="78">
        <f>'④勤務時間データ（作業用）教育職員用'!F33</f>
        <v>0</v>
      </c>
      <c r="G39" s="78">
        <f>'④勤務時間データ（作業用）教育職員用'!H33</f>
        <v>0</v>
      </c>
      <c r="H39" s="78">
        <f>'④勤務時間データ（作業用）教育職員用'!J33</f>
        <v>0</v>
      </c>
      <c r="I39" s="78">
        <f>'④勤務時間データ（作業用）教育職員用'!L33</f>
        <v>0</v>
      </c>
      <c r="J39" s="78">
        <f>'④勤務時間データ（作業用）教育職員用'!N33</f>
        <v>0</v>
      </c>
      <c r="K39" s="78">
        <f>'④勤務時間データ（作業用）教育職員用'!P33</f>
        <v>0</v>
      </c>
      <c r="L39" s="78">
        <f>'④勤務時間データ（作業用）教育職員用'!R33</f>
        <v>0</v>
      </c>
      <c r="M39" s="78">
        <f>'④勤務時間データ（作業用）教育職員用'!T33</f>
        <v>0</v>
      </c>
      <c r="N39" s="78">
        <f>'④勤務時間データ（作業用）教育職員用'!V33</f>
        <v>0</v>
      </c>
      <c r="O39" s="78">
        <f>'④勤務時間データ（作業用）教育職員用'!X33</f>
        <v>0</v>
      </c>
      <c r="P39" s="78">
        <f>'④勤務時間データ（作業用）教育職員用'!Z33</f>
        <v>0</v>
      </c>
      <c r="Q39" s="78">
        <f>'④勤務時間データ（作業用）教育職員用'!AB33</f>
        <v>0</v>
      </c>
      <c r="R39" s="78">
        <f t="shared" si="50"/>
        <v>0</v>
      </c>
      <c r="S39" s="62"/>
      <c r="T39" s="68"/>
      <c r="U39" s="68"/>
      <c r="V39" s="68"/>
      <c r="W39" s="68"/>
      <c r="X39" s="68"/>
      <c r="Y39" s="68"/>
      <c r="Z39" s="68"/>
      <c r="AA39" s="68"/>
      <c r="AB39" s="68"/>
      <c r="AC39" s="68"/>
      <c r="AD39" s="68"/>
      <c r="AE39" s="68"/>
      <c r="AF39" s="68"/>
      <c r="AG39" s="57">
        <f t="shared" si="1"/>
        <v>0</v>
      </c>
      <c r="AH39" s="57">
        <f t="shared" si="2"/>
        <v>0</v>
      </c>
      <c r="AI39" s="57">
        <f t="shared" si="3"/>
        <v>0</v>
      </c>
      <c r="AJ39" s="57">
        <f t="shared" si="4"/>
        <v>0</v>
      </c>
      <c r="AK39" s="57">
        <f t="shared" si="5"/>
        <v>0</v>
      </c>
      <c r="AL39" s="57">
        <f t="shared" si="6"/>
        <v>0</v>
      </c>
      <c r="AM39" s="57">
        <f t="shared" si="7"/>
        <v>0</v>
      </c>
      <c r="AN39" s="57">
        <f t="shared" si="8"/>
        <v>0</v>
      </c>
      <c r="AO39" s="57">
        <f t="shared" si="9"/>
        <v>0</v>
      </c>
      <c r="AP39" s="57">
        <f t="shared" si="10"/>
        <v>0</v>
      </c>
      <c r="AQ39" s="57">
        <f t="shared" si="11"/>
        <v>0</v>
      </c>
      <c r="AR39" s="57">
        <f t="shared" si="12"/>
        <v>0</v>
      </c>
      <c r="AS39" s="57">
        <f t="shared" si="13"/>
        <v>0</v>
      </c>
      <c r="AT39" s="57">
        <f t="shared" si="14"/>
        <v>0</v>
      </c>
      <c r="AU39" s="57">
        <f t="shared" si="15"/>
        <v>0</v>
      </c>
      <c r="AV39" s="57">
        <f t="shared" si="16"/>
        <v>0</v>
      </c>
      <c r="AW39" s="57">
        <f t="shared" si="17"/>
        <v>0</v>
      </c>
      <c r="AX39" s="57">
        <f t="shared" si="18"/>
        <v>0</v>
      </c>
      <c r="AY39" s="57">
        <f t="shared" si="19"/>
        <v>0</v>
      </c>
      <c r="AZ39" s="57">
        <f t="shared" si="20"/>
        <v>0</v>
      </c>
      <c r="BA39" s="57">
        <f t="shared" si="21"/>
        <v>0</v>
      </c>
      <c r="BB39" s="57">
        <f t="shared" si="22"/>
        <v>0</v>
      </c>
      <c r="BC39" s="57">
        <f t="shared" si="23"/>
        <v>0</v>
      </c>
      <c r="BD39" s="57">
        <f t="shared" si="24"/>
        <v>0</v>
      </c>
      <c r="BE39" s="57">
        <f t="shared" si="25"/>
        <v>0</v>
      </c>
      <c r="BF39" s="57">
        <f t="shared" si="26"/>
        <v>0</v>
      </c>
      <c r="BG39" s="57">
        <f t="shared" si="27"/>
        <v>0</v>
      </c>
      <c r="BH39" s="57">
        <f t="shared" si="28"/>
        <v>0</v>
      </c>
      <c r="BI39" s="57">
        <f t="shared" si="29"/>
        <v>0</v>
      </c>
      <c r="BJ39" s="57">
        <f t="shared" si="30"/>
        <v>0</v>
      </c>
      <c r="BK39" s="57">
        <f t="shared" si="31"/>
        <v>0</v>
      </c>
      <c r="BL39" s="57">
        <f t="shared" si="32"/>
        <v>0</v>
      </c>
      <c r="BM39" s="57">
        <f t="shared" si="33"/>
        <v>0</v>
      </c>
      <c r="BN39" s="57">
        <f t="shared" si="34"/>
        <v>0</v>
      </c>
      <c r="BO39" s="57">
        <f t="shared" si="35"/>
        <v>0</v>
      </c>
      <c r="BP39" s="57">
        <f t="shared" si="36"/>
        <v>0</v>
      </c>
      <c r="BQ39" s="57">
        <f t="shared" si="37"/>
        <v>0</v>
      </c>
      <c r="BR39" s="57">
        <f t="shared" si="38"/>
        <v>0</v>
      </c>
      <c r="BS39" s="57">
        <f t="shared" si="39"/>
        <v>0</v>
      </c>
      <c r="BT39" s="57">
        <f t="shared" si="40"/>
        <v>0</v>
      </c>
      <c r="BU39" s="57">
        <f t="shared" si="41"/>
        <v>0</v>
      </c>
      <c r="BV39" s="57">
        <f t="shared" si="42"/>
        <v>0</v>
      </c>
      <c r="BW39" s="57">
        <f t="shared" si="43"/>
        <v>0</v>
      </c>
      <c r="BX39" s="57">
        <f t="shared" si="44"/>
        <v>0</v>
      </c>
      <c r="BY39" s="57">
        <f t="shared" si="45"/>
        <v>0</v>
      </c>
      <c r="BZ39" s="57">
        <f t="shared" si="46"/>
        <v>0</v>
      </c>
      <c r="CA39" s="57">
        <f t="shared" si="47"/>
        <v>0</v>
      </c>
      <c r="CB39" s="57">
        <f t="shared" si="48"/>
        <v>0</v>
      </c>
      <c r="CC39" s="57">
        <f t="shared" si="49"/>
        <v>0</v>
      </c>
      <c r="CD39" s="18"/>
      <c r="CE39" s="18"/>
      <c r="CF39" s="18"/>
      <c r="CG39" s="18"/>
      <c r="CH39" s="18"/>
      <c r="CI39" s="18"/>
      <c r="CJ39" s="18"/>
      <c r="CK39" s="18"/>
      <c r="CL39" s="18"/>
      <c r="CM39" s="18"/>
    </row>
    <row r="40" spans="1:91">
      <c r="A40" s="25" t="str">
        <f>'④勤務時間データ（作業用）教育職員用'!A34</f>
        <v>令和６年</v>
      </c>
      <c r="B40" s="21">
        <f>'④勤務時間データ（作業用）教育職員用'!B34</f>
        <v>0</v>
      </c>
      <c r="C40" s="21">
        <f>'④勤務時間データ（作業用）教育職員用'!C34</f>
        <v>0</v>
      </c>
      <c r="D40" s="21">
        <f>'④勤務時間データ（作業用）教育職員用'!D34</f>
        <v>0</v>
      </c>
      <c r="E40" s="21">
        <f>'④勤務時間データ（作業用）教育職員用'!E34</f>
        <v>0</v>
      </c>
      <c r="F40" s="78">
        <f>'④勤務時間データ（作業用）教育職員用'!F34</f>
        <v>0</v>
      </c>
      <c r="G40" s="78">
        <f>'④勤務時間データ（作業用）教育職員用'!H34</f>
        <v>0</v>
      </c>
      <c r="H40" s="78">
        <f>'④勤務時間データ（作業用）教育職員用'!J34</f>
        <v>0</v>
      </c>
      <c r="I40" s="78">
        <f>'④勤務時間データ（作業用）教育職員用'!L34</f>
        <v>0</v>
      </c>
      <c r="J40" s="78">
        <f>'④勤務時間データ（作業用）教育職員用'!N34</f>
        <v>0</v>
      </c>
      <c r="K40" s="78">
        <f>'④勤務時間データ（作業用）教育職員用'!P34</f>
        <v>0</v>
      </c>
      <c r="L40" s="78">
        <f>'④勤務時間データ（作業用）教育職員用'!R34</f>
        <v>0</v>
      </c>
      <c r="M40" s="78">
        <f>'④勤務時間データ（作業用）教育職員用'!T34</f>
        <v>0</v>
      </c>
      <c r="N40" s="78">
        <f>'④勤務時間データ（作業用）教育職員用'!V34</f>
        <v>0</v>
      </c>
      <c r="O40" s="78">
        <f>'④勤務時間データ（作業用）教育職員用'!X34</f>
        <v>0</v>
      </c>
      <c r="P40" s="78">
        <f>'④勤務時間データ（作業用）教育職員用'!Z34</f>
        <v>0</v>
      </c>
      <c r="Q40" s="78">
        <f>'④勤務時間データ（作業用）教育職員用'!AB34</f>
        <v>0</v>
      </c>
      <c r="R40" s="78">
        <f t="shared" si="50"/>
        <v>0</v>
      </c>
      <c r="S40" s="62"/>
      <c r="T40" s="68"/>
      <c r="U40" s="68"/>
      <c r="V40" s="68"/>
      <c r="W40" s="68"/>
      <c r="X40" s="68"/>
      <c r="Y40" s="68"/>
      <c r="Z40" s="68"/>
      <c r="AA40" s="68"/>
      <c r="AB40" s="68"/>
      <c r="AC40" s="68"/>
      <c r="AD40" s="68"/>
      <c r="AE40" s="68"/>
      <c r="AF40" s="68"/>
      <c r="AG40" s="57">
        <f t="shared" si="1"/>
        <v>0</v>
      </c>
      <c r="AH40" s="57">
        <f t="shared" si="2"/>
        <v>0</v>
      </c>
      <c r="AI40" s="57">
        <f t="shared" si="3"/>
        <v>0</v>
      </c>
      <c r="AJ40" s="57">
        <f t="shared" si="4"/>
        <v>0</v>
      </c>
      <c r="AK40" s="57">
        <f t="shared" si="5"/>
        <v>0</v>
      </c>
      <c r="AL40" s="57">
        <f t="shared" si="6"/>
        <v>0</v>
      </c>
      <c r="AM40" s="57">
        <f t="shared" si="7"/>
        <v>0</v>
      </c>
      <c r="AN40" s="57">
        <f t="shared" si="8"/>
        <v>0</v>
      </c>
      <c r="AO40" s="57">
        <f t="shared" si="9"/>
        <v>0</v>
      </c>
      <c r="AP40" s="57">
        <f t="shared" si="10"/>
        <v>0</v>
      </c>
      <c r="AQ40" s="57">
        <f t="shared" si="11"/>
        <v>0</v>
      </c>
      <c r="AR40" s="57">
        <f t="shared" si="12"/>
        <v>0</v>
      </c>
      <c r="AS40" s="57">
        <f t="shared" si="13"/>
        <v>0</v>
      </c>
      <c r="AT40" s="57">
        <f t="shared" si="14"/>
        <v>0</v>
      </c>
      <c r="AU40" s="57">
        <f t="shared" si="15"/>
        <v>0</v>
      </c>
      <c r="AV40" s="57">
        <f t="shared" si="16"/>
        <v>0</v>
      </c>
      <c r="AW40" s="57">
        <f t="shared" si="17"/>
        <v>0</v>
      </c>
      <c r="AX40" s="57">
        <f t="shared" si="18"/>
        <v>0</v>
      </c>
      <c r="AY40" s="57">
        <f t="shared" si="19"/>
        <v>0</v>
      </c>
      <c r="AZ40" s="57">
        <f t="shared" si="20"/>
        <v>0</v>
      </c>
      <c r="BA40" s="57">
        <f t="shared" si="21"/>
        <v>0</v>
      </c>
      <c r="BB40" s="57">
        <f t="shared" si="22"/>
        <v>0</v>
      </c>
      <c r="BC40" s="57">
        <f t="shared" si="23"/>
        <v>0</v>
      </c>
      <c r="BD40" s="57">
        <f t="shared" si="24"/>
        <v>0</v>
      </c>
      <c r="BE40" s="57">
        <f t="shared" si="25"/>
        <v>0</v>
      </c>
      <c r="BF40" s="57">
        <f t="shared" si="26"/>
        <v>0</v>
      </c>
      <c r="BG40" s="57">
        <f t="shared" si="27"/>
        <v>0</v>
      </c>
      <c r="BH40" s="57">
        <f t="shared" si="28"/>
        <v>0</v>
      </c>
      <c r="BI40" s="57">
        <f t="shared" si="29"/>
        <v>0</v>
      </c>
      <c r="BJ40" s="57">
        <f t="shared" si="30"/>
        <v>0</v>
      </c>
      <c r="BK40" s="57">
        <f t="shared" si="31"/>
        <v>0</v>
      </c>
      <c r="BL40" s="57">
        <f t="shared" si="32"/>
        <v>0</v>
      </c>
      <c r="BM40" s="57">
        <f t="shared" si="33"/>
        <v>0</v>
      </c>
      <c r="BN40" s="57">
        <f t="shared" si="34"/>
        <v>0</v>
      </c>
      <c r="BO40" s="57">
        <f t="shared" si="35"/>
        <v>0</v>
      </c>
      <c r="BP40" s="57">
        <f t="shared" si="36"/>
        <v>0</v>
      </c>
      <c r="BQ40" s="57">
        <f t="shared" si="37"/>
        <v>0</v>
      </c>
      <c r="BR40" s="57">
        <f t="shared" si="38"/>
        <v>0</v>
      </c>
      <c r="BS40" s="57">
        <f t="shared" si="39"/>
        <v>0</v>
      </c>
      <c r="BT40" s="57">
        <f t="shared" si="40"/>
        <v>0</v>
      </c>
      <c r="BU40" s="57">
        <f t="shared" si="41"/>
        <v>0</v>
      </c>
      <c r="BV40" s="57">
        <f t="shared" si="42"/>
        <v>0</v>
      </c>
      <c r="BW40" s="57">
        <f t="shared" si="43"/>
        <v>0</v>
      </c>
      <c r="BX40" s="57">
        <f t="shared" si="44"/>
        <v>0</v>
      </c>
      <c r="BY40" s="57">
        <f t="shared" si="45"/>
        <v>0</v>
      </c>
      <c r="BZ40" s="57">
        <f t="shared" si="46"/>
        <v>0</v>
      </c>
      <c r="CA40" s="57">
        <f t="shared" si="47"/>
        <v>0</v>
      </c>
      <c r="CB40" s="57">
        <f t="shared" si="48"/>
        <v>0</v>
      </c>
      <c r="CC40" s="57">
        <f t="shared" si="49"/>
        <v>0</v>
      </c>
      <c r="CD40" s="18"/>
      <c r="CE40" s="18"/>
      <c r="CF40" s="18"/>
      <c r="CG40" s="18"/>
      <c r="CH40" s="18"/>
      <c r="CI40" s="18"/>
      <c r="CJ40" s="18"/>
      <c r="CK40" s="18"/>
      <c r="CL40" s="18"/>
      <c r="CM40" s="18"/>
    </row>
    <row r="41" spans="1:91">
      <c r="A41" s="25" t="str">
        <f>'④勤務時間データ（作業用）教育職員用'!A35</f>
        <v>令和６年</v>
      </c>
      <c r="B41" s="21">
        <f>'④勤務時間データ（作業用）教育職員用'!B35</f>
        <v>0</v>
      </c>
      <c r="C41" s="21">
        <f>'④勤務時間データ（作業用）教育職員用'!C35</f>
        <v>0</v>
      </c>
      <c r="D41" s="21">
        <f>'④勤務時間データ（作業用）教育職員用'!D35</f>
        <v>0</v>
      </c>
      <c r="E41" s="21">
        <f>'④勤務時間データ（作業用）教育職員用'!E35</f>
        <v>0</v>
      </c>
      <c r="F41" s="78">
        <f>'④勤務時間データ（作業用）教育職員用'!F35</f>
        <v>0</v>
      </c>
      <c r="G41" s="78">
        <f>'④勤務時間データ（作業用）教育職員用'!H35</f>
        <v>0</v>
      </c>
      <c r="H41" s="78">
        <f>'④勤務時間データ（作業用）教育職員用'!J35</f>
        <v>0</v>
      </c>
      <c r="I41" s="78">
        <f>'④勤務時間データ（作業用）教育職員用'!L35</f>
        <v>0</v>
      </c>
      <c r="J41" s="78">
        <f>'④勤務時間データ（作業用）教育職員用'!N35</f>
        <v>0</v>
      </c>
      <c r="K41" s="78">
        <f>'④勤務時間データ（作業用）教育職員用'!P35</f>
        <v>0</v>
      </c>
      <c r="L41" s="78">
        <f>'④勤務時間データ（作業用）教育職員用'!R35</f>
        <v>0</v>
      </c>
      <c r="M41" s="78">
        <f>'④勤務時間データ（作業用）教育職員用'!T35</f>
        <v>0</v>
      </c>
      <c r="N41" s="78">
        <f>'④勤務時間データ（作業用）教育職員用'!V35</f>
        <v>0</v>
      </c>
      <c r="O41" s="78">
        <f>'④勤務時間データ（作業用）教育職員用'!X35</f>
        <v>0</v>
      </c>
      <c r="P41" s="78">
        <f>'④勤務時間データ（作業用）教育職員用'!Z35</f>
        <v>0</v>
      </c>
      <c r="Q41" s="78">
        <f>'④勤務時間データ（作業用）教育職員用'!AB35</f>
        <v>0</v>
      </c>
      <c r="R41" s="78">
        <f t="shared" si="50"/>
        <v>0</v>
      </c>
      <c r="S41" s="62"/>
      <c r="T41" s="68"/>
      <c r="U41" s="68"/>
      <c r="V41" s="68"/>
      <c r="W41" s="68"/>
      <c r="X41" s="68"/>
      <c r="Y41" s="68"/>
      <c r="Z41" s="68"/>
      <c r="AA41" s="68"/>
      <c r="AB41" s="68"/>
      <c r="AC41" s="68"/>
      <c r="AD41" s="68"/>
      <c r="AE41" s="68"/>
      <c r="AF41" s="68"/>
      <c r="AG41" s="57">
        <f t="shared" si="1"/>
        <v>0</v>
      </c>
      <c r="AH41" s="57">
        <f t="shared" si="2"/>
        <v>0</v>
      </c>
      <c r="AI41" s="57">
        <f t="shared" si="3"/>
        <v>0</v>
      </c>
      <c r="AJ41" s="57">
        <f t="shared" si="4"/>
        <v>0</v>
      </c>
      <c r="AK41" s="57">
        <f t="shared" si="5"/>
        <v>0</v>
      </c>
      <c r="AL41" s="57">
        <f t="shared" si="6"/>
        <v>0</v>
      </c>
      <c r="AM41" s="57">
        <f t="shared" si="7"/>
        <v>0</v>
      </c>
      <c r="AN41" s="57">
        <f t="shared" si="8"/>
        <v>0</v>
      </c>
      <c r="AO41" s="57">
        <f t="shared" si="9"/>
        <v>0</v>
      </c>
      <c r="AP41" s="57">
        <f t="shared" si="10"/>
        <v>0</v>
      </c>
      <c r="AQ41" s="57">
        <f t="shared" si="11"/>
        <v>0</v>
      </c>
      <c r="AR41" s="57">
        <f t="shared" si="12"/>
        <v>0</v>
      </c>
      <c r="AS41" s="57">
        <f t="shared" si="13"/>
        <v>0</v>
      </c>
      <c r="AT41" s="57">
        <f t="shared" si="14"/>
        <v>0</v>
      </c>
      <c r="AU41" s="57">
        <f t="shared" si="15"/>
        <v>0</v>
      </c>
      <c r="AV41" s="57">
        <f t="shared" si="16"/>
        <v>0</v>
      </c>
      <c r="AW41" s="57">
        <f t="shared" si="17"/>
        <v>0</v>
      </c>
      <c r="AX41" s="57">
        <f t="shared" si="18"/>
        <v>0</v>
      </c>
      <c r="AY41" s="57">
        <f t="shared" si="19"/>
        <v>0</v>
      </c>
      <c r="AZ41" s="57">
        <f t="shared" si="20"/>
        <v>0</v>
      </c>
      <c r="BA41" s="57">
        <f t="shared" si="21"/>
        <v>0</v>
      </c>
      <c r="BB41" s="57">
        <f t="shared" si="22"/>
        <v>0</v>
      </c>
      <c r="BC41" s="57">
        <f t="shared" si="23"/>
        <v>0</v>
      </c>
      <c r="BD41" s="57">
        <f t="shared" si="24"/>
        <v>0</v>
      </c>
      <c r="BE41" s="57">
        <f t="shared" si="25"/>
        <v>0</v>
      </c>
      <c r="BF41" s="57">
        <f t="shared" si="26"/>
        <v>0</v>
      </c>
      <c r="BG41" s="57">
        <f t="shared" si="27"/>
        <v>0</v>
      </c>
      <c r="BH41" s="57">
        <f t="shared" si="28"/>
        <v>0</v>
      </c>
      <c r="BI41" s="57">
        <f t="shared" si="29"/>
        <v>0</v>
      </c>
      <c r="BJ41" s="57">
        <f t="shared" si="30"/>
        <v>0</v>
      </c>
      <c r="BK41" s="57">
        <f t="shared" si="31"/>
        <v>0</v>
      </c>
      <c r="BL41" s="57">
        <f t="shared" si="32"/>
        <v>0</v>
      </c>
      <c r="BM41" s="57">
        <f t="shared" si="33"/>
        <v>0</v>
      </c>
      <c r="BN41" s="57">
        <f t="shared" si="34"/>
        <v>0</v>
      </c>
      <c r="BO41" s="57">
        <f t="shared" si="35"/>
        <v>0</v>
      </c>
      <c r="BP41" s="57">
        <f t="shared" si="36"/>
        <v>0</v>
      </c>
      <c r="BQ41" s="57">
        <f t="shared" si="37"/>
        <v>0</v>
      </c>
      <c r="BR41" s="57">
        <f t="shared" si="38"/>
        <v>0</v>
      </c>
      <c r="BS41" s="57">
        <f t="shared" si="39"/>
        <v>0</v>
      </c>
      <c r="BT41" s="57">
        <f t="shared" si="40"/>
        <v>0</v>
      </c>
      <c r="BU41" s="57">
        <f t="shared" si="41"/>
        <v>0</v>
      </c>
      <c r="BV41" s="57">
        <f t="shared" si="42"/>
        <v>0</v>
      </c>
      <c r="BW41" s="57">
        <f t="shared" si="43"/>
        <v>0</v>
      </c>
      <c r="BX41" s="57">
        <f t="shared" si="44"/>
        <v>0</v>
      </c>
      <c r="BY41" s="57">
        <f t="shared" si="45"/>
        <v>0</v>
      </c>
      <c r="BZ41" s="57">
        <f t="shared" si="46"/>
        <v>0</v>
      </c>
      <c r="CA41" s="57">
        <f t="shared" si="47"/>
        <v>0</v>
      </c>
      <c r="CB41" s="57">
        <f t="shared" si="48"/>
        <v>0</v>
      </c>
      <c r="CC41" s="57">
        <f t="shared" si="49"/>
        <v>0</v>
      </c>
      <c r="CD41" s="18"/>
      <c r="CE41" s="18"/>
      <c r="CF41" s="18"/>
      <c r="CG41" s="18"/>
      <c r="CH41" s="18"/>
      <c r="CI41" s="18"/>
      <c r="CJ41" s="18"/>
      <c r="CK41" s="18"/>
      <c r="CL41" s="18"/>
      <c r="CM41" s="18"/>
    </row>
    <row r="42" spans="1:91">
      <c r="A42" s="25" t="str">
        <f>'④勤務時間データ（作業用）教育職員用'!A36</f>
        <v>令和６年</v>
      </c>
      <c r="B42" s="21">
        <f>'④勤務時間データ（作業用）教育職員用'!B36</f>
        <v>0</v>
      </c>
      <c r="C42" s="21">
        <f>'④勤務時間データ（作業用）教育職員用'!C36</f>
        <v>0</v>
      </c>
      <c r="D42" s="21">
        <f>'④勤務時間データ（作業用）教育職員用'!D36</f>
        <v>0</v>
      </c>
      <c r="E42" s="21">
        <f>'④勤務時間データ（作業用）教育職員用'!E36</f>
        <v>0</v>
      </c>
      <c r="F42" s="78">
        <f>'④勤務時間データ（作業用）教育職員用'!F36</f>
        <v>0</v>
      </c>
      <c r="G42" s="78">
        <f>'④勤務時間データ（作業用）教育職員用'!H36</f>
        <v>0</v>
      </c>
      <c r="H42" s="78">
        <f>'④勤務時間データ（作業用）教育職員用'!J36</f>
        <v>0</v>
      </c>
      <c r="I42" s="78">
        <f>'④勤務時間データ（作業用）教育職員用'!L36</f>
        <v>0</v>
      </c>
      <c r="J42" s="78">
        <f>'④勤務時間データ（作業用）教育職員用'!N36</f>
        <v>0</v>
      </c>
      <c r="K42" s="78">
        <f>'④勤務時間データ（作業用）教育職員用'!P36</f>
        <v>0</v>
      </c>
      <c r="L42" s="78">
        <f>'④勤務時間データ（作業用）教育職員用'!R36</f>
        <v>0</v>
      </c>
      <c r="M42" s="78">
        <f>'④勤務時間データ（作業用）教育職員用'!T36</f>
        <v>0</v>
      </c>
      <c r="N42" s="78">
        <f>'④勤務時間データ（作業用）教育職員用'!V36</f>
        <v>0</v>
      </c>
      <c r="O42" s="78">
        <f>'④勤務時間データ（作業用）教育職員用'!X36</f>
        <v>0</v>
      </c>
      <c r="P42" s="78">
        <f>'④勤務時間データ（作業用）教育職員用'!Z36</f>
        <v>0</v>
      </c>
      <c r="Q42" s="78">
        <f>'④勤務時間データ（作業用）教育職員用'!AB36</f>
        <v>0</v>
      </c>
      <c r="R42" s="78">
        <f t="shared" si="50"/>
        <v>0</v>
      </c>
      <c r="S42" s="62"/>
      <c r="T42" s="68"/>
      <c r="U42" s="68"/>
      <c r="V42" s="68"/>
      <c r="W42" s="68"/>
      <c r="X42" s="68"/>
      <c r="Y42" s="68"/>
      <c r="Z42" s="68"/>
      <c r="AA42" s="68"/>
      <c r="AB42" s="68"/>
      <c r="AC42" s="68"/>
      <c r="AD42" s="68"/>
      <c r="AE42" s="68"/>
      <c r="AF42" s="68"/>
      <c r="AG42" s="57">
        <f t="shared" si="1"/>
        <v>0</v>
      </c>
      <c r="AH42" s="57">
        <f t="shared" si="2"/>
        <v>0</v>
      </c>
      <c r="AI42" s="57">
        <f t="shared" si="3"/>
        <v>0</v>
      </c>
      <c r="AJ42" s="57">
        <f t="shared" si="4"/>
        <v>0</v>
      </c>
      <c r="AK42" s="57">
        <f t="shared" si="5"/>
        <v>0</v>
      </c>
      <c r="AL42" s="57">
        <f t="shared" si="6"/>
        <v>0</v>
      </c>
      <c r="AM42" s="57">
        <f t="shared" si="7"/>
        <v>0</v>
      </c>
      <c r="AN42" s="57">
        <f t="shared" si="8"/>
        <v>0</v>
      </c>
      <c r="AO42" s="57">
        <f t="shared" si="9"/>
        <v>0</v>
      </c>
      <c r="AP42" s="57">
        <f t="shared" si="10"/>
        <v>0</v>
      </c>
      <c r="AQ42" s="57">
        <f t="shared" si="11"/>
        <v>0</v>
      </c>
      <c r="AR42" s="57">
        <f t="shared" si="12"/>
        <v>0</v>
      </c>
      <c r="AS42" s="57">
        <f t="shared" si="13"/>
        <v>0</v>
      </c>
      <c r="AT42" s="57">
        <f t="shared" si="14"/>
        <v>0</v>
      </c>
      <c r="AU42" s="57">
        <f t="shared" si="15"/>
        <v>0</v>
      </c>
      <c r="AV42" s="57">
        <f t="shared" si="16"/>
        <v>0</v>
      </c>
      <c r="AW42" s="57">
        <f t="shared" si="17"/>
        <v>0</v>
      </c>
      <c r="AX42" s="57">
        <f t="shared" si="18"/>
        <v>0</v>
      </c>
      <c r="AY42" s="57">
        <f t="shared" si="19"/>
        <v>0</v>
      </c>
      <c r="AZ42" s="57">
        <f t="shared" si="20"/>
        <v>0</v>
      </c>
      <c r="BA42" s="57">
        <f t="shared" si="21"/>
        <v>0</v>
      </c>
      <c r="BB42" s="57">
        <f t="shared" si="22"/>
        <v>0</v>
      </c>
      <c r="BC42" s="57">
        <f t="shared" si="23"/>
        <v>0</v>
      </c>
      <c r="BD42" s="57">
        <f t="shared" si="24"/>
        <v>0</v>
      </c>
      <c r="BE42" s="57">
        <f t="shared" si="25"/>
        <v>0</v>
      </c>
      <c r="BF42" s="57">
        <f t="shared" si="26"/>
        <v>0</v>
      </c>
      <c r="BG42" s="57">
        <f t="shared" si="27"/>
        <v>0</v>
      </c>
      <c r="BH42" s="57">
        <f t="shared" si="28"/>
        <v>0</v>
      </c>
      <c r="BI42" s="57">
        <f t="shared" si="29"/>
        <v>0</v>
      </c>
      <c r="BJ42" s="57">
        <f t="shared" si="30"/>
        <v>0</v>
      </c>
      <c r="BK42" s="57">
        <f t="shared" si="31"/>
        <v>0</v>
      </c>
      <c r="BL42" s="57">
        <f t="shared" si="32"/>
        <v>0</v>
      </c>
      <c r="BM42" s="57">
        <f t="shared" si="33"/>
        <v>0</v>
      </c>
      <c r="BN42" s="57">
        <f t="shared" si="34"/>
        <v>0</v>
      </c>
      <c r="BO42" s="57">
        <f t="shared" si="35"/>
        <v>0</v>
      </c>
      <c r="BP42" s="57">
        <f t="shared" si="36"/>
        <v>0</v>
      </c>
      <c r="BQ42" s="57">
        <f t="shared" si="37"/>
        <v>0</v>
      </c>
      <c r="BR42" s="57">
        <f t="shared" si="38"/>
        <v>0</v>
      </c>
      <c r="BS42" s="57">
        <f t="shared" si="39"/>
        <v>0</v>
      </c>
      <c r="BT42" s="57">
        <f t="shared" si="40"/>
        <v>0</v>
      </c>
      <c r="BU42" s="57">
        <f t="shared" si="41"/>
        <v>0</v>
      </c>
      <c r="BV42" s="57">
        <f t="shared" si="42"/>
        <v>0</v>
      </c>
      <c r="BW42" s="57">
        <f t="shared" si="43"/>
        <v>0</v>
      </c>
      <c r="BX42" s="57">
        <f t="shared" si="44"/>
        <v>0</v>
      </c>
      <c r="BY42" s="57">
        <f t="shared" si="45"/>
        <v>0</v>
      </c>
      <c r="BZ42" s="57">
        <f t="shared" si="46"/>
        <v>0</v>
      </c>
      <c r="CA42" s="57">
        <f t="shared" si="47"/>
        <v>0</v>
      </c>
      <c r="CB42" s="57">
        <f t="shared" si="48"/>
        <v>0</v>
      </c>
      <c r="CC42" s="57">
        <f t="shared" si="49"/>
        <v>0</v>
      </c>
      <c r="CD42" s="18"/>
      <c r="CE42" s="18"/>
      <c r="CF42" s="18"/>
      <c r="CG42" s="18"/>
      <c r="CH42" s="18"/>
      <c r="CI42" s="18"/>
      <c r="CJ42" s="18"/>
      <c r="CK42" s="18"/>
      <c r="CL42" s="18"/>
      <c r="CM42" s="18"/>
    </row>
    <row r="43" spans="1:91">
      <c r="A43" s="25" t="str">
        <f>'④勤務時間データ（作業用）教育職員用'!A37</f>
        <v>令和６年</v>
      </c>
      <c r="B43" s="21">
        <f>'④勤務時間データ（作業用）教育職員用'!B37</f>
        <v>0</v>
      </c>
      <c r="C43" s="21">
        <f>'④勤務時間データ（作業用）教育職員用'!C37</f>
        <v>0</v>
      </c>
      <c r="D43" s="21">
        <f>'④勤務時間データ（作業用）教育職員用'!D37</f>
        <v>0</v>
      </c>
      <c r="E43" s="21">
        <f>'④勤務時間データ（作業用）教育職員用'!E37</f>
        <v>0</v>
      </c>
      <c r="F43" s="78">
        <f>'④勤務時間データ（作業用）教育職員用'!F37</f>
        <v>0</v>
      </c>
      <c r="G43" s="78">
        <f>'④勤務時間データ（作業用）教育職員用'!H37</f>
        <v>0</v>
      </c>
      <c r="H43" s="78">
        <f>'④勤務時間データ（作業用）教育職員用'!J37</f>
        <v>0</v>
      </c>
      <c r="I43" s="78">
        <f>'④勤務時間データ（作業用）教育職員用'!L37</f>
        <v>0</v>
      </c>
      <c r="J43" s="78">
        <f>'④勤務時間データ（作業用）教育職員用'!N37</f>
        <v>0</v>
      </c>
      <c r="K43" s="78">
        <f>'④勤務時間データ（作業用）教育職員用'!P37</f>
        <v>0</v>
      </c>
      <c r="L43" s="78">
        <f>'④勤務時間データ（作業用）教育職員用'!R37</f>
        <v>0</v>
      </c>
      <c r="M43" s="78">
        <f>'④勤務時間データ（作業用）教育職員用'!T37</f>
        <v>0</v>
      </c>
      <c r="N43" s="78">
        <f>'④勤務時間データ（作業用）教育職員用'!V37</f>
        <v>0</v>
      </c>
      <c r="O43" s="78">
        <f>'④勤務時間データ（作業用）教育職員用'!X37</f>
        <v>0</v>
      </c>
      <c r="P43" s="78">
        <f>'④勤務時間データ（作業用）教育職員用'!Z37</f>
        <v>0</v>
      </c>
      <c r="Q43" s="78">
        <f>'④勤務時間データ（作業用）教育職員用'!AB37</f>
        <v>0</v>
      </c>
      <c r="R43" s="78">
        <f t="shared" si="50"/>
        <v>0</v>
      </c>
      <c r="S43" s="62"/>
      <c r="T43" s="68"/>
      <c r="U43" s="68"/>
      <c r="V43" s="68"/>
      <c r="W43" s="68"/>
      <c r="X43" s="68"/>
      <c r="Y43" s="68"/>
      <c r="Z43" s="68"/>
      <c r="AA43" s="68"/>
      <c r="AB43" s="68"/>
      <c r="AC43" s="68"/>
      <c r="AD43" s="68"/>
      <c r="AE43" s="68"/>
      <c r="AF43" s="68"/>
      <c r="AG43" s="57">
        <f t="shared" si="1"/>
        <v>0</v>
      </c>
      <c r="AH43" s="57">
        <f t="shared" si="2"/>
        <v>0</v>
      </c>
      <c r="AI43" s="57">
        <f t="shared" si="3"/>
        <v>0</v>
      </c>
      <c r="AJ43" s="57">
        <f t="shared" si="4"/>
        <v>0</v>
      </c>
      <c r="AK43" s="57">
        <f t="shared" si="5"/>
        <v>0</v>
      </c>
      <c r="AL43" s="57">
        <f t="shared" si="6"/>
        <v>0</v>
      </c>
      <c r="AM43" s="57">
        <f t="shared" si="7"/>
        <v>0</v>
      </c>
      <c r="AN43" s="57">
        <f t="shared" si="8"/>
        <v>0</v>
      </c>
      <c r="AO43" s="57">
        <f t="shared" si="9"/>
        <v>0</v>
      </c>
      <c r="AP43" s="57">
        <f t="shared" si="10"/>
        <v>0</v>
      </c>
      <c r="AQ43" s="57">
        <f t="shared" si="11"/>
        <v>0</v>
      </c>
      <c r="AR43" s="57">
        <f t="shared" si="12"/>
        <v>0</v>
      </c>
      <c r="AS43" s="57">
        <f t="shared" si="13"/>
        <v>0</v>
      </c>
      <c r="AT43" s="57">
        <f t="shared" si="14"/>
        <v>0</v>
      </c>
      <c r="AU43" s="57">
        <f t="shared" si="15"/>
        <v>0</v>
      </c>
      <c r="AV43" s="57">
        <f t="shared" si="16"/>
        <v>0</v>
      </c>
      <c r="AW43" s="57">
        <f t="shared" si="17"/>
        <v>0</v>
      </c>
      <c r="AX43" s="57">
        <f t="shared" si="18"/>
        <v>0</v>
      </c>
      <c r="AY43" s="57">
        <f t="shared" si="19"/>
        <v>0</v>
      </c>
      <c r="AZ43" s="57">
        <f t="shared" si="20"/>
        <v>0</v>
      </c>
      <c r="BA43" s="57">
        <f t="shared" si="21"/>
        <v>0</v>
      </c>
      <c r="BB43" s="57">
        <f t="shared" si="22"/>
        <v>0</v>
      </c>
      <c r="BC43" s="57">
        <f t="shared" si="23"/>
        <v>0</v>
      </c>
      <c r="BD43" s="57">
        <f t="shared" si="24"/>
        <v>0</v>
      </c>
      <c r="BE43" s="57">
        <f t="shared" si="25"/>
        <v>0</v>
      </c>
      <c r="BF43" s="57">
        <f t="shared" si="26"/>
        <v>0</v>
      </c>
      <c r="BG43" s="57">
        <f t="shared" si="27"/>
        <v>0</v>
      </c>
      <c r="BH43" s="57">
        <f t="shared" si="28"/>
        <v>0</v>
      </c>
      <c r="BI43" s="57">
        <f t="shared" si="29"/>
        <v>0</v>
      </c>
      <c r="BJ43" s="57">
        <f t="shared" si="30"/>
        <v>0</v>
      </c>
      <c r="BK43" s="57">
        <f t="shared" si="31"/>
        <v>0</v>
      </c>
      <c r="BL43" s="57">
        <f t="shared" si="32"/>
        <v>0</v>
      </c>
      <c r="BM43" s="57">
        <f t="shared" si="33"/>
        <v>0</v>
      </c>
      <c r="BN43" s="57">
        <f t="shared" si="34"/>
        <v>0</v>
      </c>
      <c r="BO43" s="57">
        <f t="shared" si="35"/>
        <v>0</v>
      </c>
      <c r="BP43" s="57">
        <f t="shared" si="36"/>
        <v>0</v>
      </c>
      <c r="BQ43" s="57">
        <f t="shared" si="37"/>
        <v>0</v>
      </c>
      <c r="BR43" s="57">
        <f t="shared" si="38"/>
        <v>0</v>
      </c>
      <c r="BS43" s="57">
        <f t="shared" si="39"/>
        <v>0</v>
      </c>
      <c r="BT43" s="57">
        <f t="shared" si="40"/>
        <v>0</v>
      </c>
      <c r="BU43" s="57">
        <f t="shared" si="41"/>
        <v>0</v>
      </c>
      <c r="BV43" s="57">
        <f t="shared" si="42"/>
        <v>0</v>
      </c>
      <c r="BW43" s="57">
        <f t="shared" si="43"/>
        <v>0</v>
      </c>
      <c r="BX43" s="57">
        <f t="shared" si="44"/>
        <v>0</v>
      </c>
      <c r="BY43" s="57">
        <f t="shared" si="45"/>
        <v>0</v>
      </c>
      <c r="BZ43" s="57">
        <f t="shared" si="46"/>
        <v>0</v>
      </c>
      <c r="CA43" s="57">
        <f t="shared" si="47"/>
        <v>0</v>
      </c>
      <c r="CB43" s="57">
        <f t="shared" si="48"/>
        <v>0</v>
      </c>
      <c r="CC43" s="57">
        <f t="shared" si="49"/>
        <v>0</v>
      </c>
      <c r="CD43" s="18"/>
      <c r="CE43" s="18"/>
      <c r="CF43" s="18"/>
      <c r="CG43" s="18"/>
      <c r="CH43" s="18"/>
      <c r="CI43" s="18"/>
      <c r="CJ43" s="18"/>
      <c r="CK43" s="18"/>
      <c r="CL43" s="18"/>
      <c r="CM43" s="18"/>
    </row>
    <row r="44" spans="1:91">
      <c r="A44" s="25" t="str">
        <f>'④勤務時間データ（作業用）教育職員用'!A38</f>
        <v>令和６年</v>
      </c>
      <c r="B44" s="21">
        <f>'④勤務時間データ（作業用）教育職員用'!B38</f>
        <v>0</v>
      </c>
      <c r="C44" s="21">
        <f>'④勤務時間データ（作業用）教育職員用'!C38</f>
        <v>0</v>
      </c>
      <c r="D44" s="21">
        <f>'④勤務時間データ（作業用）教育職員用'!D38</f>
        <v>0</v>
      </c>
      <c r="E44" s="21">
        <f>'④勤務時間データ（作業用）教育職員用'!E38</f>
        <v>0</v>
      </c>
      <c r="F44" s="78">
        <f>'④勤務時間データ（作業用）教育職員用'!F38</f>
        <v>0</v>
      </c>
      <c r="G44" s="78">
        <f>'④勤務時間データ（作業用）教育職員用'!H38</f>
        <v>0</v>
      </c>
      <c r="H44" s="78">
        <f>'④勤務時間データ（作業用）教育職員用'!J38</f>
        <v>0</v>
      </c>
      <c r="I44" s="78">
        <f>'④勤務時間データ（作業用）教育職員用'!L38</f>
        <v>0</v>
      </c>
      <c r="J44" s="78">
        <f>'④勤務時間データ（作業用）教育職員用'!N38</f>
        <v>0</v>
      </c>
      <c r="K44" s="78">
        <f>'④勤務時間データ（作業用）教育職員用'!P38</f>
        <v>0</v>
      </c>
      <c r="L44" s="78">
        <f>'④勤務時間データ（作業用）教育職員用'!R38</f>
        <v>0</v>
      </c>
      <c r="M44" s="78">
        <f>'④勤務時間データ（作業用）教育職員用'!T38</f>
        <v>0</v>
      </c>
      <c r="N44" s="78">
        <f>'④勤務時間データ（作業用）教育職員用'!V38</f>
        <v>0</v>
      </c>
      <c r="O44" s="78">
        <f>'④勤務時間データ（作業用）教育職員用'!X38</f>
        <v>0</v>
      </c>
      <c r="P44" s="78">
        <f>'④勤務時間データ（作業用）教育職員用'!Z38</f>
        <v>0</v>
      </c>
      <c r="Q44" s="78">
        <f>'④勤務時間データ（作業用）教育職員用'!AB38</f>
        <v>0</v>
      </c>
      <c r="R44" s="78">
        <f t="shared" si="50"/>
        <v>0</v>
      </c>
      <c r="S44" s="62"/>
      <c r="T44" s="68"/>
      <c r="U44" s="68"/>
      <c r="V44" s="68"/>
      <c r="W44" s="68"/>
      <c r="X44" s="68"/>
      <c r="Y44" s="68"/>
      <c r="Z44" s="68"/>
      <c r="AA44" s="68"/>
      <c r="AB44" s="68"/>
      <c r="AC44" s="68"/>
      <c r="AD44" s="68"/>
      <c r="AE44" s="68"/>
      <c r="AF44" s="68"/>
      <c r="AG44" s="57">
        <f t="shared" si="1"/>
        <v>0</v>
      </c>
      <c r="AH44" s="57">
        <f t="shared" si="2"/>
        <v>0</v>
      </c>
      <c r="AI44" s="57">
        <f t="shared" si="3"/>
        <v>0</v>
      </c>
      <c r="AJ44" s="57">
        <f t="shared" si="4"/>
        <v>0</v>
      </c>
      <c r="AK44" s="57">
        <f t="shared" si="5"/>
        <v>0</v>
      </c>
      <c r="AL44" s="57">
        <f t="shared" si="6"/>
        <v>0</v>
      </c>
      <c r="AM44" s="57">
        <f t="shared" si="7"/>
        <v>0</v>
      </c>
      <c r="AN44" s="57">
        <f t="shared" si="8"/>
        <v>0</v>
      </c>
      <c r="AO44" s="57">
        <f t="shared" si="9"/>
        <v>0</v>
      </c>
      <c r="AP44" s="57">
        <f t="shared" si="10"/>
        <v>0</v>
      </c>
      <c r="AQ44" s="57">
        <f t="shared" si="11"/>
        <v>0</v>
      </c>
      <c r="AR44" s="57">
        <f t="shared" si="12"/>
        <v>0</v>
      </c>
      <c r="AS44" s="57">
        <f t="shared" si="13"/>
        <v>0</v>
      </c>
      <c r="AT44" s="57">
        <f t="shared" si="14"/>
        <v>0</v>
      </c>
      <c r="AU44" s="57">
        <f t="shared" si="15"/>
        <v>0</v>
      </c>
      <c r="AV44" s="57">
        <f t="shared" si="16"/>
        <v>0</v>
      </c>
      <c r="AW44" s="57">
        <f t="shared" si="17"/>
        <v>0</v>
      </c>
      <c r="AX44" s="57">
        <f t="shared" si="18"/>
        <v>0</v>
      </c>
      <c r="AY44" s="57">
        <f t="shared" si="19"/>
        <v>0</v>
      </c>
      <c r="AZ44" s="57">
        <f t="shared" si="20"/>
        <v>0</v>
      </c>
      <c r="BA44" s="57">
        <f t="shared" si="21"/>
        <v>0</v>
      </c>
      <c r="BB44" s="57">
        <f t="shared" si="22"/>
        <v>0</v>
      </c>
      <c r="BC44" s="57">
        <f t="shared" si="23"/>
        <v>0</v>
      </c>
      <c r="BD44" s="57">
        <f t="shared" si="24"/>
        <v>0</v>
      </c>
      <c r="BE44" s="57">
        <f t="shared" si="25"/>
        <v>0</v>
      </c>
      <c r="BF44" s="57">
        <f t="shared" si="26"/>
        <v>0</v>
      </c>
      <c r="BG44" s="57">
        <f t="shared" si="27"/>
        <v>0</v>
      </c>
      <c r="BH44" s="57">
        <f t="shared" si="28"/>
        <v>0</v>
      </c>
      <c r="BI44" s="57">
        <f t="shared" si="29"/>
        <v>0</v>
      </c>
      <c r="BJ44" s="57">
        <f t="shared" si="30"/>
        <v>0</v>
      </c>
      <c r="BK44" s="57">
        <f t="shared" si="31"/>
        <v>0</v>
      </c>
      <c r="BL44" s="57">
        <f t="shared" si="32"/>
        <v>0</v>
      </c>
      <c r="BM44" s="57">
        <f t="shared" si="33"/>
        <v>0</v>
      </c>
      <c r="BN44" s="57">
        <f t="shared" si="34"/>
        <v>0</v>
      </c>
      <c r="BO44" s="57">
        <f t="shared" si="35"/>
        <v>0</v>
      </c>
      <c r="BP44" s="57">
        <f t="shared" si="36"/>
        <v>0</v>
      </c>
      <c r="BQ44" s="57">
        <f t="shared" si="37"/>
        <v>0</v>
      </c>
      <c r="BR44" s="57">
        <f t="shared" si="38"/>
        <v>0</v>
      </c>
      <c r="BS44" s="57">
        <f t="shared" si="39"/>
        <v>0</v>
      </c>
      <c r="BT44" s="57">
        <f t="shared" si="40"/>
        <v>0</v>
      </c>
      <c r="BU44" s="57">
        <f t="shared" si="41"/>
        <v>0</v>
      </c>
      <c r="BV44" s="57">
        <f t="shared" si="42"/>
        <v>0</v>
      </c>
      <c r="BW44" s="57">
        <f t="shared" si="43"/>
        <v>0</v>
      </c>
      <c r="BX44" s="57">
        <f t="shared" si="44"/>
        <v>0</v>
      </c>
      <c r="BY44" s="57">
        <f t="shared" si="45"/>
        <v>0</v>
      </c>
      <c r="BZ44" s="57">
        <f t="shared" si="46"/>
        <v>0</v>
      </c>
      <c r="CA44" s="57">
        <f t="shared" si="47"/>
        <v>0</v>
      </c>
      <c r="CB44" s="57">
        <f t="shared" si="48"/>
        <v>0</v>
      </c>
      <c r="CC44" s="57">
        <f t="shared" si="49"/>
        <v>0</v>
      </c>
      <c r="CD44" s="18"/>
      <c r="CE44" s="18"/>
      <c r="CF44" s="18"/>
      <c r="CG44" s="18"/>
      <c r="CH44" s="18"/>
      <c r="CI44" s="18"/>
      <c r="CJ44" s="18"/>
      <c r="CK44" s="18"/>
      <c r="CL44" s="18"/>
      <c r="CM44" s="18"/>
    </row>
    <row r="45" spans="1:91">
      <c r="A45" s="25" t="str">
        <f>'④勤務時間データ（作業用）教育職員用'!A39</f>
        <v>令和６年</v>
      </c>
      <c r="B45" s="21">
        <f>'④勤務時間データ（作業用）教育職員用'!B39</f>
        <v>0</v>
      </c>
      <c r="C45" s="21">
        <f>'④勤務時間データ（作業用）教育職員用'!C39</f>
        <v>0</v>
      </c>
      <c r="D45" s="21">
        <f>'④勤務時間データ（作業用）教育職員用'!D39</f>
        <v>0</v>
      </c>
      <c r="E45" s="21">
        <f>'④勤務時間データ（作業用）教育職員用'!E39</f>
        <v>0</v>
      </c>
      <c r="F45" s="78">
        <f>'④勤務時間データ（作業用）教育職員用'!F39</f>
        <v>0</v>
      </c>
      <c r="G45" s="78">
        <f>'④勤務時間データ（作業用）教育職員用'!H39</f>
        <v>0</v>
      </c>
      <c r="H45" s="78">
        <f>'④勤務時間データ（作業用）教育職員用'!J39</f>
        <v>0</v>
      </c>
      <c r="I45" s="78">
        <f>'④勤務時間データ（作業用）教育職員用'!L39</f>
        <v>0</v>
      </c>
      <c r="J45" s="78">
        <f>'④勤務時間データ（作業用）教育職員用'!N39</f>
        <v>0</v>
      </c>
      <c r="K45" s="78">
        <f>'④勤務時間データ（作業用）教育職員用'!P39</f>
        <v>0</v>
      </c>
      <c r="L45" s="78">
        <f>'④勤務時間データ（作業用）教育職員用'!R39</f>
        <v>0</v>
      </c>
      <c r="M45" s="78">
        <f>'④勤務時間データ（作業用）教育職員用'!T39</f>
        <v>0</v>
      </c>
      <c r="N45" s="78">
        <f>'④勤務時間データ（作業用）教育職員用'!V39</f>
        <v>0</v>
      </c>
      <c r="O45" s="78">
        <f>'④勤務時間データ（作業用）教育職員用'!X39</f>
        <v>0</v>
      </c>
      <c r="P45" s="78">
        <f>'④勤務時間データ（作業用）教育職員用'!Z39</f>
        <v>0</v>
      </c>
      <c r="Q45" s="78">
        <f>'④勤務時間データ（作業用）教育職員用'!AB39</f>
        <v>0</v>
      </c>
      <c r="R45" s="78">
        <f t="shared" si="50"/>
        <v>0</v>
      </c>
      <c r="S45" s="62"/>
      <c r="T45" s="68"/>
      <c r="U45" s="68"/>
      <c r="V45" s="68"/>
      <c r="W45" s="68"/>
      <c r="X45" s="68"/>
      <c r="Y45" s="68"/>
      <c r="Z45" s="68"/>
      <c r="AA45" s="68"/>
      <c r="AB45" s="68"/>
      <c r="AC45" s="68"/>
      <c r="AD45" s="68"/>
      <c r="AE45" s="68"/>
      <c r="AF45" s="68"/>
      <c r="AG45" s="57">
        <f t="shared" si="1"/>
        <v>0</v>
      </c>
      <c r="AH45" s="57">
        <f t="shared" si="2"/>
        <v>0</v>
      </c>
      <c r="AI45" s="57">
        <f t="shared" si="3"/>
        <v>0</v>
      </c>
      <c r="AJ45" s="57">
        <f t="shared" si="4"/>
        <v>0</v>
      </c>
      <c r="AK45" s="57">
        <f t="shared" si="5"/>
        <v>0</v>
      </c>
      <c r="AL45" s="57">
        <f t="shared" si="6"/>
        <v>0</v>
      </c>
      <c r="AM45" s="57">
        <f t="shared" si="7"/>
        <v>0</v>
      </c>
      <c r="AN45" s="57">
        <f t="shared" si="8"/>
        <v>0</v>
      </c>
      <c r="AO45" s="57">
        <f t="shared" si="9"/>
        <v>0</v>
      </c>
      <c r="AP45" s="57">
        <f t="shared" si="10"/>
        <v>0</v>
      </c>
      <c r="AQ45" s="57">
        <f t="shared" si="11"/>
        <v>0</v>
      </c>
      <c r="AR45" s="57">
        <f t="shared" si="12"/>
        <v>0</v>
      </c>
      <c r="AS45" s="57">
        <f t="shared" si="13"/>
        <v>0</v>
      </c>
      <c r="AT45" s="57">
        <f t="shared" si="14"/>
        <v>0</v>
      </c>
      <c r="AU45" s="57">
        <f t="shared" si="15"/>
        <v>0</v>
      </c>
      <c r="AV45" s="57">
        <f t="shared" si="16"/>
        <v>0</v>
      </c>
      <c r="AW45" s="57">
        <f t="shared" si="17"/>
        <v>0</v>
      </c>
      <c r="AX45" s="57">
        <f t="shared" si="18"/>
        <v>0</v>
      </c>
      <c r="AY45" s="57">
        <f t="shared" si="19"/>
        <v>0</v>
      </c>
      <c r="AZ45" s="57">
        <f t="shared" si="20"/>
        <v>0</v>
      </c>
      <c r="BA45" s="57">
        <f t="shared" si="21"/>
        <v>0</v>
      </c>
      <c r="BB45" s="57">
        <f t="shared" si="22"/>
        <v>0</v>
      </c>
      <c r="BC45" s="57">
        <f t="shared" si="23"/>
        <v>0</v>
      </c>
      <c r="BD45" s="57">
        <f t="shared" si="24"/>
        <v>0</v>
      </c>
      <c r="BE45" s="57">
        <f t="shared" si="25"/>
        <v>0</v>
      </c>
      <c r="BF45" s="57">
        <f t="shared" si="26"/>
        <v>0</v>
      </c>
      <c r="BG45" s="57">
        <f t="shared" si="27"/>
        <v>0</v>
      </c>
      <c r="BH45" s="57">
        <f t="shared" si="28"/>
        <v>0</v>
      </c>
      <c r="BI45" s="57">
        <f t="shared" si="29"/>
        <v>0</v>
      </c>
      <c r="BJ45" s="57">
        <f t="shared" si="30"/>
        <v>0</v>
      </c>
      <c r="BK45" s="57">
        <f t="shared" si="31"/>
        <v>0</v>
      </c>
      <c r="BL45" s="57">
        <f t="shared" si="32"/>
        <v>0</v>
      </c>
      <c r="BM45" s="57">
        <f t="shared" si="33"/>
        <v>0</v>
      </c>
      <c r="BN45" s="57">
        <f t="shared" si="34"/>
        <v>0</v>
      </c>
      <c r="BO45" s="57">
        <f t="shared" si="35"/>
        <v>0</v>
      </c>
      <c r="BP45" s="57">
        <f t="shared" si="36"/>
        <v>0</v>
      </c>
      <c r="BQ45" s="57">
        <f t="shared" si="37"/>
        <v>0</v>
      </c>
      <c r="BR45" s="57">
        <f t="shared" si="38"/>
        <v>0</v>
      </c>
      <c r="BS45" s="57">
        <f t="shared" si="39"/>
        <v>0</v>
      </c>
      <c r="BT45" s="57">
        <f t="shared" si="40"/>
        <v>0</v>
      </c>
      <c r="BU45" s="57">
        <f t="shared" si="41"/>
        <v>0</v>
      </c>
      <c r="BV45" s="57">
        <f t="shared" si="42"/>
        <v>0</v>
      </c>
      <c r="BW45" s="57">
        <f t="shared" si="43"/>
        <v>0</v>
      </c>
      <c r="BX45" s="57">
        <f t="shared" si="44"/>
        <v>0</v>
      </c>
      <c r="BY45" s="57">
        <f t="shared" si="45"/>
        <v>0</v>
      </c>
      <c r="BZ45" s="57">
        <f t="shared" si="46"/>
        <v>0</v>
      </c>
      <c r="CA45" s="57">
        <f t="shared" si="47"/>
        <v>0</v>
      </c>
      <c r="CB45" s="57">
        <f t="shared" si="48"/>
        <v>0</v>
      </c>
      <c r="CC45" s="57">
        <f t="shared" si="49"/>
        <v>0</v>
      </c>
      <c r="CD45" s="18"/>
      <c r="CE45" s="18"/>
      <c r="CF45" s="18"/>
      <c r="CG45" s="18"/>
      <c r="CH45" s="18"/>
      <c r="CI45" s="18"/>
      <c r="CJ45" s="18"/>
      <c r="CK45" s="18"/>
      <c r="CL45" s="18"/>
      <c r="CM45" s="18"/>
    </row>
    <row r="46" spans="1:91">
      <c r="A46" s="25" t="str">
        <f>'④勤務時間データ（作業用）教育職員用'!A40</f>
        <v>令和６年</v>
      </c>
      <c r="B46" s="21">
        <f>'④勤務時間データ（作業用）教育職員用'!B40</f>
        <v>0</v>
      </c>
      <c r="C46" s="21">
        <f>'④勤務時間データ（作業用）教育職員用'!C40</f>
        <v>0</v>
      </c>
      <c r="D46" s="21">
        <f>'④勤務時間データ（作業用）教育職員用'!D40</f>
        <v>0</v>
      </c>
      <c r="E46" s="21">
        <f>'④勤務時間データ（作業用）教育職員用'!E40</f>
        <v>0</v>
      </c>
      <c r="F46" s="78">
        <f>'④勤務時間データ（作業用）教育職員用'!F40</f>
        <v>0</v>
      </c>
      <c r="G46" s="78">
        <f>'④勤務時間データ（作業用）教育職員用'!H40</f>
        <v>0</v>
      </c>
      <c r="H46" s="78">
        <f>'④勤務時間データ（作業用）教育職員用'!J40</f>
        <v>0</v>
      </c>
      <c r="I46" s="78">
        <f>'④勤務時間データ（作業用）教育職員用'!L40</f>
        <v>0</v>
      </c>
      <c r="J46" s="78">
        <f>'④勤務時間データ（作業用）教育職員用'!N40</f>
        <v>0</v>
      </c>
      <c r="K46" s="78">
        <f>'④勤務時間データ（作業用）教育職員用'!P40</f>
        <v>0</v>
      </c>
      <c r="L46" s="78">
        <f>'④勤務時間データ（作業用）教育職員用'!R40</f>
        <v>0</v>
      </c>
      <c r="M46" s="78">
        <f>'④勤務時間データ（作業用）教育職員用'!T40</f>
        <v>0</v>
      </c>
      <c r="N46" s="78">
        <f>'④勤務時間データ（作業用）教育職員用'!V40</f>
        <v>0</v>
      </c>
      <c r="O46" s="78">
        <f>'④勤務時間データ（作業用）教育職員用'!X40</f>
        <v>0</v>
      </c>
      <c r="P46" s="78">
        <f>'④勤務時間データ（作業用）教育職員用'!Z40</f>
        <v>0</v>
      </c>
      <c r="Q46" s="78">
        <f>'④勤務時間データ（作業用）教育職員用'!AB40</f>
        <v>0</v>
      </c>
      <c r="R46" s="78">
        <f t="shared" si="50"/>
        <v>0</v>
      </c>
      <c r="S46" s="62"/>
      <c r="T46" s="68"/>
      <c r="U46" s="68"/>
      <c r="V46" s="68"/>
      <c r="W46" s="68"/>
      <c r="X46" s="68"/>
      <c r="Y46" s="68"/>
      <c r="Z46" s="68"/>
      <c r="AA46" s="68"/>
      <c r="AB46" s="68"/>
      <c r="AC46" s="68"/>
      <c r="AD46" s="68"/>
      <c r="AE46" s="68"/>
      <c r="AF46" s="68"/>
      <c r="AG46" s="57">
        <f t="shared" si="1"/>
        <v>0</v>
      </c>
      <c r="AH46" s="57">
        <f t="shared" si="2"/>
        <v>0</v>
      </c>
      <c r="AI46" s="57">
        <f t="shared" si="3"/>
        <v>0</v>
      </c>
      <c r="AJ46" s="57">
        <f t="shared" si="4"/>
        <v>0</v>
      </c>
      <c r="AK46" s="57">
        <f t="shared" si="5"/>
        <v>0</v>
      </c>
      <c r="AL46" s="57">
        <f t="shared" si="6"/>
        <v>0</v>
      </c>
      <c r="AM46" s="57">
        <f t="shared" si="7"/>
        <v>0</v>
      </c>
      <c r="AN46" s="57">
        <f t="shared" si="8"/>
        <v>0</v>
      </c>
      <c r="AO46" s="57">
        <f t="shared" si="9"/>
        <v>0</v>
      </c>
      <c r="AP46" s="57">
        <f t="shared" si="10"/>
        <v>0</v>
      </c>
      <c r="AQ46" s="57">
        <f t="shared" si="11"/>
        <v>0</v>
      </c>
      <c r="AR46" s="57">
        <f t="shared" si="12"/>
        <v>0</v>
      </c>
      <c r="AS46" s="57">
        <f t="shared" si="13"/>
        <v>0</v>
      </c>
      <c r="AT46" s="57">
        <f t="shared" si="14"/>
        <v>0</v>
      </c>
      <c r="AU46" s="57">
        <f t="shared" si="15"/>
        <v>0</v>
      </c>
      <c r="AV46" s="57">
        <f t="shared" si="16"/>
        <v>0</v>
      </c>
      <c r="AW46" s="57">
        <f t="shared" si="17"/>
        <v>0</v>
      </c>
      <c r="AX46" s="57">
        <f t="shared" si="18"/>
        <v>0</v>
      </c>
      <c r="AY46" s="57">
        <f t="shared" si="19"/>
        <v>0</v>
      </c>
      <c r="AZ46" s="57">
        <f t="shared" si="20"/>
        <v>0</v>
      </c>
      <c r="BA46" s="57">
        <f t="shared" si="21"/>
        <v>0</v>
      </c>
      <c r="BB46" s="57">
        <f t="shared" si="22"/>
        <v>0</v>
      </c>
      <c r="BC46" s="57">
        <f t="shared" si="23"/>
        <v>0</v>
      </c>
      <c r="BD46" s="57">
        <f t="shared" si="24"/>
        <v>0</v>
      </c>
      <c r="BE46" s="57">
        <f t="shared" si="25"/>
        <v>0</v>
      </c>
      <c r="BF46" s="57">
        <f t="shared" si="26"/>
        <v>0</v>
      </c>
      <c r="BG46" s="57">
        <f t="shared" si="27"/>
        <v>0</v>
      </c>
      <c r="BH46" s="57">
        <f t="shared" si="28"/>
        <v>0</v>
      </c>
      <c r="BI46" s="57">
        <f t="shared" si="29"/>
        <v>0</v>
      </c>
      <c r="BJ46" s="57">
        <f t="shared" si="30"/>
        <v>0</v>
      </c>
      <c r="BK46" s="57">
        <f t="shared" si="31"/>
        <v>0</v>
      </c>
      <c r="BL46" s="57">
        <f t="shared" si="32"/>
        <v>0</v>
      </c>
      <c r="BM46" s="57">
        <f t="shared" si="33"/>
        <v>0</v>
      </c>
      <c r="BN46" s="57">
        <f t="shared" si="34"/>
        <v>0</v>
      </c>
      <c r="BO46" s="57">
        <f t="shared" si="35"/>
        <v>0</v>
      </c>
      <c r="BP46" s="57">
        <f t="shared" si="36"/>
        <v>0</v>
      </c>
      <c r="BQ46" s="57">
        <f t="shared" si="37"/>
        <v>0</v>
      </c>
      <c r="BR46" s="57">
        <f t="shared" si="38"/>
        <v>0</v>
      </c>
      <c r="BS46" s="57">
        <f t="shared" si="39"/>
        <v>0</v>
      </c>
      <c r="BT46" s="57">
        <f t="shared" si="40"/>
        <v>0</v>
      </c>
      <c r="BU46" s="57">
        <f t="shared" si="41"/>
        <v>0</v>
      </c>
      <c r="BV46" s="57">
        <f t="shared" si="42"/>
        <v>0</v>
      </c>
      <c r="BW46" s="57">
        <f t="shared" si="43"/>
        <v>0</v>
      </c>
      <c r="BX46" s="57">
        <f t="shared" si="44"/>
        <v>0</v>
      </c>
      <c r="BY46" s="57">
        <f t="shared" si="45"/>
        <v>0</v>
      </c>
      <c r="BZ46" s="57">
        <f t="shared" si="46"/>
        <v>0</v>
      </c>
      <c r="CA46" s="57">
        <f t="shared" si="47"/>
        <v>0</v>
      </c>
      <c r="CB46" s="57">
        <f t="shared" si="48"/>
        <v>0</v>
      </c>
      <c r="CC46" s="57">
        <f t="shared" si="49"/>
        <v>0</v>
      </c>
      <c r="CD46" s="18"/>
      <c r="CE46" s="18"/>
      <c r="CF46" s="18"/>
      <c r="CG46" s="18"/>
      <c r="CH46" s="18"/>
      <c r="CI46" s="18"/>
      <c r="CJ46" s="18"/>
      <c r="CK46" s="18"/>
      <c r="CL46" s="18"/>
      <c r="CM46" s="18"/>
    </row>
    <row r="47" spans="1:91">
      <c r="A47" s="25" t="str">
        <f>'④勤務時間データ（作業用）教育職員用'!A41</f>
        <v>令和６年</v>
      </c>
      <c r="B47" s="21">
        <f>'④勤務時間データ（作業用）教育職員用'!B41</f>
        <v>0</v>
      </c>
      <c r="C47" s="21">
        <f>'④勤務時間データ（作業用）教育職員用'!C41</f>
        <v>0</v>
      </c>
      <c r="D47" s="21">
        <f>'④勤務時間データ（作業用）教育職員用'!D41</f>
        <v>0</v>
      </c>
      <c r="E47" s="21">
        <f>'④勤務時間データ（作業用）教育職員用'!E41</f>
        <v>0</v>
      </c>
      <c r="F47" s="78">
        <f>'④勤務時間データ（作業用）教育職員用'!F41</f>
        <v>0</v>
      </c>
      <c r="G47" s="78">
        <f>'④勤務時間データ（作業用）教育職員用'!H41</f>
        <v>0</v>
      </c>
      <c r="H47" s="78">
        <f>'④勤務時間データ（作業用）教育職員用'!J41</f>
        <v>0</v>
      </c>
      <c r="I47" s="78">
        <f>'④勤務時間データ（作業用）教育職員用'!L41</f>
        <v>0</v>
      </c>
      <c r="J47" s="78">
        <f>'④勤務時間データ（作業用）教育職員用'!N41</f>
        <v>0</v>
      </c>
      <c r="K47" s="78">
        <f>'④勤務時間データ（作業用）教育職員用'!P41</f>
        <v>0</v>
      </c>
      <c r="L47" s="78">
        <f>'④勤務時間データ（作業用）教育職員用'!R41</f>
        <v>0</v>
      </c>
      <c r="M47" s="78">
        <f>'④勤務時間データ（作業用）教育職員用'!T41</f>
        <v>0</v>
      </c>
      <c r="N47" s="78">
        <f>'④勤務時間データ（作業用）教育職員用'!V41</f>
        <v>0</v>
      </c>
      <c r="O47" s="78">
        <f>'④勤務時間データ（作業用）教育職員用'!X41</f>
        <v>0</v>
      </c>
      <c r="P47" s="78">
        <f>'④勤務時間データ（作業用）教育職員用'!Z41</f>
        <v>0</v>
      </c>
      <c r="Q47" s="78">
        <f>'④勤務時間データ（作業用）教育職員用'!AB41</f>
        <v>0</v>
      </c>
      <c r="R47" s="78">
        <f t="shared" si="50"/>
        <v>0</v>
      </c>
      <c r="S47" s="62"/>
      <c r="T47" s="68"/>
      <c r="U47" s="68"/>
      <c r="V47" s="68"/>
      <c r="W47" s="68"/>
      <c r="X47" s="68"/>
      <c r="Y47" s="68"/>
      <c r="Z47" s="68"/>
      <c r="AA47" s="68"/>
      <c r="AB47" s="68"/>
      <c r="AC47" s="68"/>
      <c r="AD47" s="68"/>
      <c r="AE47" s="68"/>
      <c r="AF47" s="68"/>
      <c r="AG47" s="57">
        <f t="shared" si="1"/>
        <v>0</v>
      </c>
      <c r="AH47" s="57">
        <f t="shared" si="2"/>
        <v>0</v>
      </c>
      <c r="AI47" s="57">
        <f t="shared" si="3"/>
        <v>0</v>
      </c>
      <c r="AJ47" s="57">
        <f t="shared" si="4"/>
        <v>0</v>
      </c>
      <c r="AK47" s="57">
        <f t="shared" si="5"/>
        <v>0</v>
      </c>
      <c r="AL47" s="57">
        <f t="shared" si="6"/>
        <v>0</v>
      </c>
      <c r="AM47" s="57">
        <f t="shared" si="7"/>
        <v>0</v>
      </c>
      <c r="AN47" s="57">
        <f t="shared" si="8"/>
        <v>0</v>
      </c>
      <c r="AO47" s="57">
        <f t="shared" si="9"/>
        <v>0</v>
      </c>
      <c r="AP47" s="57">
        <f t="shared" si="10"/>
        <v>0</v>
      </c>
      <c r="AQ47" s="57">
        <f t="shared" si="11"/>
        <v>0</v>
      </c>
      <c r="AR47" s="57">
        <f t="shared" si="12"/>
        <v>0</v>
      </c>
      <c r="AS47" s="57">
        <f t="shared" si="13"/>
        <v>0</v>
      </c>
      <c r="AT47" s="57">
        <f t="shared" si="14"/>
        <v>0</v>
      </c>
      <c r="AU47" s="57">
        <f t="shared" si="15"/>
        <v>0</v>
      </c>
      <c r="AV47" s="57">
        <f t="shared" si="16"/>
        <v>0</v>
      </c>
      <c r="AW47" s="57">
        <f t="shared" si="17"/>
        <v>0</v>
      </c>
      <c r="AX47" s="57">
        <f t="shared" si="18"/>
        <v>0</v>
      </c>
      <c r="AY47" s="57">
        <f t="shared" si="19"/>
        <v>0</v>
      </c>
      <c r="AZ47" s="57">
        <f t="shared" si="20"/>
        <v>0</v>
      </c>
      <c r="BA47" s="57">
        <f t="shared" si="21"/>
        <v>0</v>
      </c>
      <c r="BB47" s="57">
        <f t="shared" si="22"/>
        <v>0</v>
      </c>
      <c r="BC47" s="57">
        <f t="shared" si="23"/>
        <v>0</v>
      </c>
      <c r="BD47" s="57">
        <f t="shared" si="24"/>
        <v>0</v>
      </c>
      <c r="BE47" s="57">
        <f t="shared" si="25"/>
        <v>0</v>
      </c>
      <c r="BF47" s="57">
        <f t="shared" si="26"/>
        <v>0</v>
      </c>
      <c r="BG47" s="57">
        <f t="shared" si="27"/>
        <v>0</v>
      </c>
      <c r="BH47" s="57">
        <f t="shared" si="28"/>
        <v>0</v>
      </c>
      <c r="BI47" s="57">
        <f t="shared" si="29"/>
        <v>0</v>
      </c>
      <c r="BJ47" s="57">
        <f t="shared" si="30"/>
        <v>0</v>
      </c>
      <c r="BK47" s="57">
        <f t="shared" si="31"/>
        <v>0</v>
      </c>
      <c r="BL47" s="57">
        <f t="shared" si="32"/>
        <v>0</v>
      </c>
      <c r="BM47" s="57">
        <f t="shared" si="33"/>
        <v>0</v>
      </c>
      <c r="BN47" s="57">
        <f t="shared" si="34"/>
        <v>0</v>
      </c>
      <c r="BO47" s="57">
        <f t="shared" si="35"/>
        <v>0</v>
      </c>
      <c r="BP47" s="57">
        <f t="shared" si="36"/>
        <v>0</v>
      </c>
      <c r="BQ47" s="57">
        <f t="shared" si="37"/>
        <v>0</v>
      </c>
      <c r="BR47" s="57">
        <f t="shared" si="38"/>
        <v>0</v>
      </c>
      <c r="BS47" s="57">
        <f t="shared" si="39"/>
        <v>0</v>
      </c>
      <c r="BT47" s="57">
        <f t="shared" si="40"/>
        <v>0</v>
      </c>
      <c r="BU47" s="57">
        <f t="shared" si="41"/>
        <v>0</v>
      </c>
      <c r="BV47" s="57">
        <f t="shared" si="42"/>
        <v>0</v>
      </c>
      <c r="BW47" s="57">
        <f t="shared" si="43"/>
        <v>0</v>
      </c>
      <c r="BX47" s="57">
        <f t="shared" si="44"/>
        <v>0</v>
      </c>
      <c r="BY47" s="57">
        <f t="shared" si="45"/>
        <v>0</v>
      </c>
      <c r="BZ47" s="57">
        <f t="shared" si="46"/>
        <v>0</v>
      </c>
      <c r="CA47" s="57">
        <f t="shared" si="47"/>
        <v>0</v>
      </c>
      <c r="CB47" s="57">
        <f t="shared" si="48"/>
        <v>0</v>
      </c>
      <c r="CC47" s="57">
        <f t="shared" si="49"/>
        <v>0</v>
      </c>
      <c r="CD47" s="18"/>
      <c r="CE47" s="18"/>
      <c r="CF47" s="18"/>
      <c r="CG47" s="18"/>
      <c r="CH47" s="18"/>
      <c r="CI47" s="18"/>
      <c r="CJ47" s="18"/>
      <c r="CK47" s="18"/>
      <c r="CL47" s="18"/>
      <c r="CM47" s="18"/>
    </row>
    <row r="48" spans="1:91">
      <c r="A48" s="25" t="str">
        <f>'④勤務時間データ（作業用）教育職員用'!A42</f>
        <v>令和６年</v>
      </c>
      <c r="B48" s="21">
        <f>'④勤務時間データ（作業用）教育職員用'!B42</f>
        <v>0</v>
      </c>
      <c r="C48" s="21">
        <f>'④勤務時間データ（作業用）教育職員用'!C42</f>
        <v>0</v>
      </c>
      <c r="D48" s="21">
        <f>'④勤務時間データ（作業用）教育職員用'!D42</f>
        <v>0</v>
      </c>
      <c r="E48" s="21">
        <f>'④勤務時間データ（作業用）教育職員用'!E42</f>
        <v>0</v>
      </c>
      <c r="F48" s="78">
        <f>'④勤務時間データ（作業用）教育職員用'!F42</f>
        <v>0</v>
      </c>
      <c r="G48" s="78">
        <f>'④勤務時間データ（作業用）教育職員用'!H42</f>
        <v>0</v>
      </c>
      <c r="H48" s="78">
        <f>'④勤務時間データ（作業用）教育職員用'!J42</f>
        <v>0</v>
      </c>
      <c r="I48" s="78">
        <f>'④勤務時間データ（作業用）教育職員用'!L42</f>
        <v>0</v>
      </c>
      <c r="J48" s="78">
        <f>'④勤務時間データ（作業用）教育職員用'!N42</f>
        <v>0</v>
      </c>
      <c r="K48" s="78">
        <f>'④勤務時間データ（作業用）教育職員用'!P42</f>
        <v>0</v>
      </c>
      <c r="L48" s="78">
        <f>'④勤務時間データ（作業用）教育職員用'!R42</f>
        <v>0</v>
      </c>
      <c r="M48" s="78">
        <f>'④勤務時間データ（作業用）教育職員用'!T42</f>
        <v>0</v>
      </c>
      <c r="N48" s="78">
        <f>'④勤務時間データ（作業用）教育職員用'!V42</f>
        <v>0</v>
      </c>
      <c r="O48" s="78">
        <f>'④勤務時間データ（作業用）教育職員用'!X42</f>
        <v>0</v>
      </c>
      <c r="P48" s="78">
        <f>'④勤務時間データ（作業用）教育職員用'!Z42</f>
        <v>0</v>
      </c>
      <c r="Q48" s="78">
        <f>'④勤務時間データ（作業用）教育職員用'!AB42</f>
        <v>0</v>
      </c>
      <c r="R48" s="78">
        <f t="shared" si="50"/>
        <v>0</v>
      </c>
      <c r="S48" s="62"/>
      <c r="T48" s="68"/>
      <c r="U48" s="68"/>
      <c r="V48" s="68"/>
      <c r="W48" s="68"/>
      <c r="X48" s="68"/>
      <c r="Y48" s="68"/>
      <c r="Z48" s="68"/>
      <c r="AA48" s="68"/>
      <c r="AB48" s="68"/>
      <c r="AC48" s="68"/>
      <c r="AD48" s="68"/>
      <c r="AE48" s="68"/>
      <c r="AF48" s="68"/>
      <c r="AG48" s="57">
        <f t="shared" si="1"/>
        <v>0</v>
      </c>
      <c r="AH48" s="57">
        <f t="shared" si="2"/>
        <v>0</v>
      </c>
      <c r="AI48" s="57">
        <f t="shared" si="3"/>
        <v>0</v>
      </c>
      <c r="AJ48" s="57">
        <f t="shared" si="4"/>
        <v>0</v>
      </c>
      <c r="AK48" s="57">
        <f t="shared" si="5"/>
        <v>0</v>
      </c>
      <c r="AL48" s="57">
        <f t="shared" si="6"/>
        <v>0</v>
      </c>
      <c r="AM48" s="57">
        <f t="shared" si="7"/>
        <v>0</v>
      </c>
      <c r="AN48" s="57">
        <f t="shared" si="8"/>
        <v>0</v>
      </c>
      <c r="AO48" s="57">
        <f t="shared" si="9"/>
        <v>0</v>
      </c>
      <c r="AP48" s="57">
        <f t="shared" si="10"/>
        <v>0</v>
      </c>
      <c r="AQ48" s="57">
        <f t="shared" si="11"/>
        <v>0</v>
      </c>
      <c r="AR48" s="57">
        <f t="shared" si="12"/>
        <v>0</v>
      </c>
      <c r="AS48" s="57">
        <f t="shared" si="13"/>
        <v>0</v>
      </c>
      <c r="AT48" s="57">
        <f t="shared" si="14"/>
        <v>0</v>
      </c>
      <c r="AU48" s="57">
        <f t="shared" si="15"/>
        <v>0</v>
      </c>
      <c r="AV48" s="57">
        <f t="shared" si="16"/>
        <v>0</v>
      </c>
      <c r="AW48" s="57">
        <f t="shared" si="17"/>
        <v>0</v>
      </c>
      <c r="AX48" s="57">
        <f t="shared" si="18"/>
        <v>0</v>
      </c>
      <c r="AY48" s="57">
        <f t="shared" si="19"/>
        <v>0</v>
      </c>
      <c r="AZ48" s="57">
        <f t="shared" si="20"/>
        <v>0</v>
      </c>
      <c r="BA48" s="57">
        <f t="shared" si="21"/>
        <v>0</v>
      </c>
      <c r="BB48" s="57">
        <f t="shared" si="22"/>
        <v>0</v>
      </c>
      <c r="BC48" s="57">
        <f t="shared" si="23"/>
        <v>0</v>
      </c>
      <c r="BD48" s="57">
        <f t="shared" si="24"/>
        <v>0</v>
      </c>
      <c r="BE48" s="57">
        <f t="shared" si="25"/>
        <v>0</v>
      </c>
      <c r="BF48" s="57">
        <f t="shared" si="26"/>
        <v>0</v>
      </c>
      <c r="BG48" s="57">
        <f t="shared" si="27"/>
        <v>0</v>
      </c>
      <c r="BH48" s="57">
        <f t="shared" si="28"/>
        <v>0</v>
      </c>
      <c r="BI48" s="57">
        <f t="shared" si="29"/>
        <v>0</v>
      </c>
      <c r="BJ48" s="57">
        <f t="shared" si="30"/>
        <v>0</v>
      </c>
      <c r="BK48" s="57">
        <f t="shared" si="31"/>
        <v>0</v>
      </c>
      <c r="BL48" s="57">
        <f t="shared" si="32"/>
        <v>0</v>
      </c>
      <c r="BM48" s="57">
        <f t="shared" si="33"/>
        <v>0</v>
      </c>
      <c r="BN48" s="57">
        <f t="shared" si="34"/>
        <v>0</v>
      </c>
      <c r="BO48" s="57">
        <f t="shared" si="35"/>
        <v>0</v>
      </c>
      <c r="BP48" s="57">
        <f t="shared" si="36"/>
        <v>0</v>
      </c>
      <c r="BQ48" s="57">
        <f t="shared" si="37"/>
        <v>0</v>
      </c>
      <c r="BR48" s="57">
        <f t="shared" si="38"/>
        <v>0</v>
      </c>
      <c r="BS48" s="57">
        <f t="shared" si="39"/>
        <v>0</v>
      </c>
      <c r="BT48" s="57">
        <f t="shared" si="40"/>
        <v>0</v>
      </c>
      <c r="BU48" s="57">
        <f t="shared" si="41"/>
        <v>0</v>
      </c>
      <c r="BV48" s="57">
        <f t="shared" si="42"/>
        <v>0</v>
      </c>
      <c r="BW48" s="57">
        <f t="shared" si="43"/>
        <v>0</v>
      </c>
      <c r="BX48" s="57">
        <f t="shared" si="44"/>
        <v>0</v>
      </c>
      <c r="BY48" s="57">
        <f t="shared" si="45"/>
        <v>0</v>
      </c>
      <c r="BZ48" s="57">
        <f t="shared" si="46"/>
        <v>0</v>
      </c>
      <c r="CA48" s="57">
        <f t="shared" si="47"/>
        <v>0</v>
      </c>
      <c r="CB48" s="57">
        <f t="shared" si="48"/>
        <v>0</v>
      </c>
      <c r="CC48" s="57">
        <f t="shared" si="49"/>
        <v>0</v>
      </c>
      <c r="CD48" s="18"/>
      <c r="CE48" s="18"/>
      <c r="CF48" s="18"/>
      <c r="CG48" s="18"/>
      <c r="CH48" s="18"/>
      <c r="CI48" s="18"/>
      <c r="CJ48" s="18"/>
      <c r="CK48" s="18"/>
      <c r="CL48" s="18"/>
      <c r="CM48" s="18"/>
    </row>
    <row r="49" spans="1:91">
      <c r="A49" s="25" t="str">
        <f>'④勤務時間データ（作業用）教育職員用'!A43</f>
        <v>令和６年</v>
      </c>
      <c r="B49" s="21">
        <f>'④勤務時間データ（作業用）教育職員用'!B43</f>
        <v>0</v>
      </c>
      <c r="C49" s="21">
        <f>'④勤務時間データ（作業用）教育職員用'!C43</f>
        <v>0</v>
      </c>
      <c r="D49" s="21">
        <f>'④勤務時間データ（作業用）教育職員用'!D43</f>
        <v>0</v>
      </c>
      <c r="E49" s="21">
        <f>'④勤務時間データ（作業用）教育職員用'!E43</f>
        <v>0</v>
      </c>
      <c r="F49" s="78">
        <f>'④勤務時間データ（作業用）教育職員用'!F43</f>
        <v>0</v>
      </c>
      <c r="G49" s="78">
        <f>'④勤務時間データ（作業用）教育職員用'!H43</f>
        <v>0</v>
      </c>
      <c r="H49" s="78">
        <f>'④勤務時間データ（作業用）教育職員用'!J43</f>
        <v>0</v>
      </c>
      <c r="I49" s="78">
        <f>'④勤務時間データ（作業用）教育職員用'!L43</f>
        <v>0</v>
      </c>
      <c r="J49" s="78">
        <f>'④勤務時間データ（作業用）教育職員用'!N43</f>
        <v>0</v>
      </c>
      <c r="K49" s="78">
        <f>'④勤務時間データ（作業用）教育職員用'!P43</f>
        <v>0</v>
      </c>
      <c r="L49" s="78">
        <f>'④勤務時間データ（作業用）教育職員用'!R43</f>
        <v>0</v>
      </c>
      <c r="M49" s="78">
        <f>'④勤務時間データ（作業用）教育職員用'!T43</f>
        <v>0</v>
      </c>
      <c r="N49" s="78">
        <f>'④勤務時間データ（作業用）教育職員用'!V43</f>
        <v>0</v>
      </c>
      <c r="O49" s="78">
        <f>'④勤務時間データ（作業用）教育職員用'!X43</f>
        <v>0</v>
      </c>
      <c r="P49" s="78">
        <f>'④勤務時間データ（作業用）教育職員用'!Z43</f>
        <v>0</v>
      </c>
      <c r="Q49" s="78">
        <f>'④勤務時間データ（作業用）教育職員用'!AB43</f>
        <v>0</v>
      </c>
      <c r="R49" s="78">
        <f t="shared" si="50"/>
        <v>0</v>
      </c>
      <c r="S49" s="62"/>
      <c r="T49" s="68"/>
      <c r="U49" s="68"/>
      <c r="V49" s="68"/>
      <c r="W49" s="68"/>
      <c r="X49" s="68"/>
      <c r="Y49" s="68"/>
      <c r="Z49" s="68"/>
      <c r="AA49" s="68"/>
      <c r="AB49" s="68"/>
      <c r="AC49" s="68"/>
      <c r="AD49" s="68"/>
      <c r="AE49" s="68"/>
      <c r="AF49" s="68"/>
      <c r="AG49" s="57">
        <f t="shared" si="1"/>
        <v>0</v>
      </c>
      <c r="AH49" s="57">
        <f t="shared" si="2"/>
        <v>0</v>
      </c>
      <c r="AI49" s="57">
        <f t="shared" si="3"/>
        <v>0</v>
      </c>
      <c r="AJ49" s="57">
        <f t="shared" si="4"/>
        <v>0</v>
      </c>
      <c r="AK49" s="57">
        <f t="shared" si="5"/>
        <v>0</v>
      </c>
      <c r="AL49" s="57">
        <f t="shared" si="6"/>
        <v>0</v>
      </c>
      <c r="AM49" s="57">
        <f t="shared" si="7"/>
        <v>0</v>
      </c>
      <c r="AN49" s="57">
        <f t="shared" si="8"/>
        <v>0</v>
      </c>
      <c r="AO49" s="57">
        <f t="shared" si="9"/>
        <v>0</v>
      </c>
      <c r="AP49" s="57">
        <f t="shared" si="10"/>
        <v>0</v>
      </c>
      <c r="AQ49" s="57">
        <f t="shared" si="11"/>
        <v>0</v>
      </c>
      <c r="AR49" s="57">
        <f t="shared" si="12"/>
        <v>0</v>
      </c>
      <c r="AS49" s="57">
        <f t="shared" si="13"/>
        <v>0</v>
      </c>
      <c r="AT49" s="57">
        <f t="shared" si="14"/>
        <v>0</v>
      </c>
      <c r="AU49" s="57">
        <f t="shared" si="15"/>
        <v>0</v>
      </c>
      <c r="AV49" s="57">
        <f t="shared" si="16"/>
        <v>0</v>
      </c>
      <c r="AW49" s="57">
        <f t="shared" si="17"/>
        <v>0</v>
      </c>
      <c r="AX49" s="57">
        <f t="shared" si="18"/>
        <v>0</v>
      </c>
      <c r="AY49" s="57">
        <f t="shared" si="19"/>
        <v>0</v>
      </c>
      <c r="AZ49" s="57">
        <f t="shared" si="20"/>
        <v>0</v>
      </c>
      <c r="BA49" s="57">
        <f t="shared" si="21"/>
        <v>0</v>
      </c>
      <c r="BB49" s="57">
        <f t="shared" si="22"/>
        <v>0</v>
      </c>
      <c r="BC49" s="57">
        <f t="shared" si="23"/>
        <v>0</v>
      </c>
      <c r="BD49" s="57">
        <f t="shared" si="24"/>
        <v>0</v>
      </c>
      <c r="BE49" s="57">
        <f t="shared" si="25"/>
        <v>0</v>
      </c>
      <c r="BF49" s="57">
        <f t="shared" si="26"/>
        <v>0</v>
      </c>
      <c r="BG49" s="57">
        <f t="shared" si="27"/>
        <v>0</v>
      </c>
      <c r="BH49" s="57">
        <f t="shared" si="28"/>
        <v>0</v>
      </c>
      <c r="BI49" s="57">
        <f t="shared" si="29"/>
        <v>0</v>
      </c>
      <c r="BJ49" s="57">
        <f t="shared" si="30"/>
        <v>0</v>
      </c>
      <c r="BK49" s="57">
        <f t="shared" si="31"/>
        <v>0</v>
      </c>
      <c r="BL49" s="57">
        <f t="shared" si="32"/>
        <v>0</v>
      </c>
      <c r="BM49" s="57">
        <f t="shared" si="33"/>
        <v>0</v>
      </c>
      <c r="BN49" s="57">
        <f t="shared" si="34"/>
        <v>0</v>
      </c>
      <c r="BO49" s="57">
        <f t="shared" si="35"/>
        <v>0</v>
      </c>
      <c r="BP49" s="57">
        <f t="shared" si="36"/>
        <v>0</v>
      </c>
      <c r="BQ49" s="57">
        <f t="shared" si="37"/>
        <v>0</v>
      </c>
      <c r="BR49" s="57">
        <f t="shared" si="38"/>
        <v>0</v>
      </c>
      <c r="BS49" s="57">
        <f t="shared" si="39"/>
        <v>0</v>
      </c>
      <c r="BT49" s="57">
        <f t="shared" si="40"/>
        <v>0</v>
      </c>
      <c r="BU49" s="57">
        <f t="shared" si="41"/>
        <v>0</v>
      </c>
      <c r="BV49" s="57">
        <f t="shared" si="42"/>
        <v>0</v>
      </c>
      <c r="BW49" s="57">
        <f t="shared" si="43"/>
        <v>0</v>
      </c>
      <c r="BX49" s="57">
        <f t="shared" si="44"/>
        <v>0</v>
      </c>
      <c r="BY49" s="57">
        <f t="shared" si="45"/>
        <v>0</v>
      </c>
      <c r="BZ49" s="57">
        <f t="shared" si="46"/>
        <v>0</v>
      </c>
      <c r="CA49" s="57">
        <f t="shared" si="47"/>
        <v>0</v>
      </c>
      <c r="CB49" s="57">
        <f t="shared" si="48"/>
        <v>0</v>
      </c>
      <c r="CC49" s="57">
        <f t="shared" si="49"/>
        <v>0</v>
      </c>
      <c r="CD49" s="18"/>
      <c r="CE49" s="18"/>
      <c r="CF49" s="18"/>
      <c r="CG49" s="18"/>
      <c r="CH49" s="18"/>
      <c r="CI49" s="18"/>
      <c r="CJ49" s="18"/>
      <c r="CK49" s="18"/>
      <c r="CL49" s="18"/>
      <c r="CM49" s="18"/>
    </row>
    <row r="50" spans="1:91">
      <c r="A50" s="25" t="str">
        <f>'④勤務時間データ（作業用）教育職員用'!A44</f>
        <v>令和６年</v>
      </c>
      <c r="B50" s="21">
        <f>'④勤務時間データ（作業用）教育職員用'!B44</f>
        <v>0</v>
      </c>
      <c r="C50" s="21">
        <f>'④勤務時間データ（作業用）教育職員用'!C44</f>
        <v>0</v>
      </c>
      <c r="D50" s="21">
        <f>'④勤務時間データ（作業用）教育職員用'!D44</f>
        <v>0</v>
      </c>
      <c r="E50" s="21">
        <f>'④勤務時間データ（作業用）教育職員用'!E44</f>
        <v>0</v>
      </c>
      <c r="F50" s="78">
        <f>'④勤務時間データ（作業用）教育職員用'!F44</f>
        <v>0</v>
      </c>
      <c r="G50" s="78">
        <f>'④勤務時間データ（作業用）教育職員用'!H44</f>
        <v>0</v>
      </c>
      <c r="H50" s="78">
        <f>'④勤務時間データ（作業用）教育職員用'!J44</f>
        <v>0</v>
      </c>
      <c r="I50" s="78">
        <f>'④勤務時間データ（作業用）教育職員用'!L44</f>
        <v>0</v>
      </c>
      <c r="J50" s="78">
        <f>'④勤務時間データ（作業用）教育職員用'!N44</f>
        <v>0</v>
      </c>
      <c r="K50" s="78">
        <f>'④勤務時間データ（作業用）教育職員用'!P44</f>
        <v>0</v>
      </c>
      <c r="L50" s="78">
        <f>'④勤務時間データ（作業用）教育職員用'!R44</f>
        <v>0</v>
      </c>
      <c r="M50" s="78">
        <f>'④勤務時間データ（作業用）教育職員用'!T44</f>
        <v>0</v>
      </c>
      <c r="N50" s="78">
        <f>'④勤務時間データ（作業用）教育職員用'!V44</f>
        <v>0</v>
      </c>
      <c r="O50" s="78">
        <f>'④勤務時間データ（作業用）教育職員用'!X44</f>
        <v>0</v>
      </c>
      <c r="P50" s="78">
        <f>'④勤務時間データ（作業用）教育職員用'!Z44</f>
        <v>0</v>
      </c>
      <c r="Q50" s="78">
        <f>'④勤務時間データ（作業用）教育職員用'!AB44</f>
        <v>0</v>
      </c>
      <c r="R50" s="78">
        <f t="shared" si="50"/>
        <v>0</v>
      </c>
      <c r="S50" s="62"/>
      <c r="T50" s="68"/>
      <c r="U50" s="68"/>
      <c r="V50" s="68"/>
      <c r="W50" s="68"/>
      <c r="X50" s="68"/>
      <c r="Y50" s="68"/>
      <c r="Z50" s="68"/>
      <c r="AA50" s="68"/>
      <c r="AB50" s="68"/>
      <c r="AC50" s="68"/>
      <c r="AD50" s="68"/>
      <c r="AE50" s="68"/>
      <c r="AF50" s="68"/>
      <c r="AG50" s="57">
        <f t="shared" si="1"/>
        <v>0</v>
      </c>
      <c r="AH50" s="57">
        <f t="shared" si="2"/>
        <v>0</v>
      </c>
      <c r="AI50" s="57">
        <f t="shared" si="3"/>
        <v>0</v>
      </c>
      <c r="AJ50" s="57">
        <f t="shared" si="4"/>
        <v>0</v>
      </c>
      <c r="AK50" s="57">
        <f t="shared" si="5"/>
        <v>0</v>
      </c>
      <c r="AL50" s="57">
        <f t="shared" si="6"/>
        <v>0</v>
      </c>
      <c r="AM50" s="57">
        <f t="shared" si="7"/>
        <v>0</v>
      </c>
      <c r="AN50" s="57">
        <f t="shared" si="8"/>
        <v>0</v>
      </c>
      <c r="AO50" s="57">
        <f t="shared" si="9"/>
        <v>0</v>
      </c>
      <c r="AP50" s="57">
        <f t="shared" si="10"/>
        <v>0</v>
      </c>
      <c r="AQ50" s="57">
        <f t="shared" si="11"/>
        <v>0</v>
      </c>
      <c r="AR50" s="57">
        <f t="shared" si="12"/>
        <v>0</v>
      </c>
      <c r="AS50" s="57">
        <f t="shared" si="13"/>
        <v>0</v>
      </c>
      <c r="AT50" s="57">
        <f t="shared" si="14"/>
        <v>0</v>
      </c>
      <c r="AU50" s="57">
        <f t="shared" si="15"/>
        <v>0</v>
      </c>
      <c r="AV50" s="57">
        <f t="shared" si="16"/>
        <v>0</v>
      </c>
      <c r="AW50" s="57">
        <f t="shared" si="17"/>
        <v>0</v>
      </c>
      <c r="AX50" s="57">
        <f t="shared" si="18"/>
        <v>0</v>
      </c>
      <c r="AY50" s="57">
        <f t="shared" si="19"/>
        <v>0</v>
      </c>
      <c r="AZ50" s="57">
        <f t="shared" si="20"/>
        <v>0</v>
      </c>
      <c r="BA50" s="57">
        <f t="shared" si="21"/>
        <v>0</v>
      </c>
      <c r="BB50" s="57">
        <f t="shared" si="22"/>
        <v>0</v>
      </c>
      <c r="BC50" s="57">
        <f t="shared" si="23"/>
        <v>0</v>
      </c>
      <c r="BD50" s="57">
        <f t="shared" si="24"/>
        <v>0</v>
      </c>
      <c r="BE50" s="57">
        <f t="shared" si="25"/>
        <v>0</v>
      </c>
      <c r="BF50" s="57">
        <f t="shared" si="26"/>
        <v>0</v>
      </c>
      <c r="BG50" s="57">
        <f t="shared" si="27"/>
        <v>0</v>
      </c>
      <c r="BH50" s="57">
        <f t="shared" si="28"/>
        <v>0</v>
      </c>
      <c r="BI50" s="57">
        <f t="shared" si="29"/>
        <v>0</v>
      </c>
      <c r="BJ50" s="57">
        <f t="shared" si="30"/>
        <v>0</v>
      </c>
      <c r="BK50" s="57">
        <f t="shared" si="31"/>
        <v>0</v>
      </c>
      <c r="BL50" s="57">
        <f t="shared" si="32"/>
        <v>0</v>
      </c>
      <c r="BM50" s="57">
        <f t="shared" si="33"/>
        <v>0</v>
      </c>
      <c r="BN50" s="57">
        <f t="shared" si="34"/>
        <v>0</v>
      </c>
      <c r="BO50" s="57">
        <f t="shared" si="35"/>
        <v>0</v>
      </c>
      <c r="BP50" s="57">
        <f t="shared" si="36"/>
        <v>0</v>
      </c>
      <c r="BQ50" s="57">
        <f t="shared" si="37"/>
        <v>0</v>
      </c>
      <c r="BR50" s="57">
        <f t="shared" si="38"/>
        <v>0</v>
      </c>
      <c r="BS50" s="57">
        <f t="shared" si="39"/>
        <v>0</v>
      </c>
      <c r="BT50" s="57">
        <f t="shared" si="40"/>
        <v>0</v>
      </c>
      <c r="BU50" s="57">
        <f t="shared" si="41"/>
        <v>0</v>
      </c>
      <c r="BV50" s="57">
        <f t="shared" si="42"/>
        <v>0</v>
      </c>
      <c r="BW50" s="57">
        <f t="shared" si="43"/>
        <v>0</v>
      </c>
      <c r="BX50" s="57">
        <f t="shared" si="44"/>
        <v>0</v>
      </c>
      <c r="BY50" s="57">
        <f t="shared" si="45"/>
        <v>0</v>
      </c>
      <c r="BZ50" s="57">
        <f t="shared" si="46"/>
        <v>0</v>
      </c>
      <c r="CA50" s="57">
        <f t="shared" si="47"/>
        <v>0</v>
      </c>
      <c r="CB50" s="57">
        <f t="shared" si="48"/>
        <v>0</v>
      </c>
      <c r="CC50" s="57">
        <f t="shared" si="49"/>
        <v>0</v>
      </c>
      <c r="CD50" s="18"/>
      <c r="CE50" s="18"/>
      <c r="CF50" s="18"/>
      <c r="CG50" s="18"/>
      <c r="CH50" s="18"/>
      <c r="CI50" s="18"/>
      <c r="CJ50" s="18"/>
      <c r="CK50" s="18"/>
      <c r="CL50" s="18"/>
      <c r="CM50" s="18"/>
    </row>
    <row r="51" spans="1:91">
      <c r="A51" s="25" t="str">
        <f>'④勤務時間データ（作業用）教育職員用'!A45</f>
        <v>令和６年</v>
      </c>
      <c r="B51" s="21">
        <f>'④勤務時間データ（作業用）教育職員用'!B45</f>
        <v>0</v>
      </c>
      <c r="C51" s="21">
        <f>'④勤務時間データ（作業用）教育職員用'!C45</f>
        <v>0</v>
      </c>
      <c r="D51" s="21">
        <f>'④勤務時間データ（作業用）教育職員用'!D45</f>
        <v>0</v>
      </c>
      <c r="E51" s="21">
        <f>'④勤務時間データ（作業用）教育職員用'!E45</f>
        <v>0</v>
      </c>
      <c r="F51" s="78">
        <f>'④勤務時間データ（作業用）教育職員用'!F45</f>
        <v>0</v>
      </c>
      <c r="G51" s="78">
        <f>'④勤務時間データ（作業用）教育職員用'!H45</f>
        <v>0</v>
      </c>
      <c r="H51" s="78">
        <f>'④勤務時間データ（作業用）教育職員用'!J45</f>
        <v>0</v>
      </c>
      <c r="I51" s="78">
        <f>'④勤務時間データ（作業用）教育職員用'!L45</f>
        <v>0</v>
      </c>
      <c r="J51" s="78">
        <f>'④勤務時間データ（作業用）教育職員用'!N45</f>
        <v>0</v>
      </c>
      <c r="K51" s="78">
        <f>'④勤務時間データ（作業用）教育職員用'!P45</f>
        <v>0</v>
      </c>
      <c r="L51" s="78">
        <f>'④勤務時間データ（作業用）教育職員用'!R45</f>
        <v>0</v>
      </c>
      <c r="M51" s="78">
        <f>'④勤務時間データ（作業用）教育職員用'!T45</f>
        <v>0</v>
      </c>
      <c r="N51" s="78">
        <f>'④勤務時間データ（作業用）教育職員用'!V45</f>
        <v>0</v>
      </c>
      <c r="O51" s="78">
        <f>'④勤務時間データ（作業用）教育職員用'!X45</f>
        <v>0</v>
      </c>
      <c r="P51" s="78">
        <f>'④勤務時間データ（作業用）教育職員用'!Z45</f>
        <v>0</v>
      </c>
      <c r="Q51" s="78">
        <f>'④勤務時間データ（作業用）教育職員用'!AB45</f>
        <v>0</v>
      </c>
      <c r="R51" s="78">
        <f t="shared" si="50"/>
        <v>0</v>
      </c>
      <c r="S51" s="62"/>
      <c r="T51" s="68"/>
      <c r="U51" s="68"/>
      <c r="V51" s="68"/>
      <c r="W51" s="68"/>
      <c r="X51" s="68"/>
      <c r="Y51" s="68"/>
      <c r="Z51" s="68"/>
      <c r="AA51" s="68"/>
      <c r="AB51" s="68"/>
      <c r="AC51" s="68"/>
      <c r="AD51" s="68"/>
      <c r="AE51" s="68"/>
      <c r="AF51" s="68"/>
      <c r="AG51" s="57">
        <f t="shared" si="1"/>
        <v>0</v>
      </c>
      <c r="AH51" s="57">
        <f t="shared" si="2"/>
        <v>0</v>
      </c>
      <c r="AI51" s="57">
        <f t="shared" si="3"/>
        <v>0</v>
      </c>
      <c r="AJ51" s="57">
        <f t="shared" si="4"/>
        <v>0</v>
      </c>
      <c r="AK51" s="57">
        <f t="shared" si="5"/>
        <v>0</v>
      </c>
      <c r="AL51" s="57">
        <f t="shared" si="6"/>
        <v>0</v>
      </c>
      <c r="AM51" s="57">
        <f t="shared" si="7"/>
        <v>0</v>
      </c>
      <c r="AN51" s="57">
        <f t="shared" si="8"/>
        <v>0</v>
      </c>
      <c r="AO51" s="57">
        <f t="shared" si="9"/>
        <v>0</v>
      </c>
      <c r="AP51" s="57">
        <f t="shared" si="10"/>
        <v>0</v>
      </c>
      <c r="AQ51" s="57">
        <f t="shared" si="11"/>
        <v>0</v>
      </c>
      <c r="AR51" s="57">
        <f t="shared" si="12"/>
        <v>0</v>
      </c>
      <c r="AS51" s="57">
        <f t="shared" si="13"/>
        <v>0</v>
      </c>
      <c r="AT51" s="57">
        <f t="shared" si="14"/>
        <v>0</v>
      </c>
      <c r="AU51" s="57">
        <f t="shared" si="15"/>
        <v>0</v>
      </c>
      <c r="AV51" s="57">
        <f t="shared" si="16"/>
        <v>0</v>
      </c>
      <c r="AW51" s="57">
        <f t="shared" si="17"/>
        <v>0</v>
      </c>
      <c r="AX51" s="57">
        <f t="shared" si="18"/>
        <v>0</v>
      </c>
      <c r="AY51" s="57">
        <f t="shared" si="19"/>
        <v>0</v>
      </c>
      <c r="AZ51" s="57">
        <f t="shared" si="20"/>
        <v>0</v>
      </c>
      <c r="BA51" s="57">
        <f t="shared" si="21"/>
        <v>0</v>
      </c>
      <c r="BB51" s="57">
        <f t="shared" si="22"/>
        <v>0</v>
      </c>
      <c r="BC51" s="57">
        <f t="shared" si="23"/>
        <v>0</v>
      </c>
      <c r="BD51" s="57">
        <f t="shared" si="24"/>
        <v>0</v>
      </c>
      <c r="BE51" s="57">
        <f t="shared" si="25"/>
        <v>0</v>
      </c>
      <c r="BF51" s="57">
        <f t="shared" si="26"/>
        <v>0</v>
      </c>
      <c r="BG51" s="57">
        <f t="shared" si="27"/>
        <v>0</v>
      </c>
      <c r="BH51" s="57">
        <f t="shared" si="28"/>
        <v>0</v>
      </c>
      <c r="BI51" s="57">
        <f t="shared" si="29"/>
        <v>0</v>
      </c>
      <c r="BJ51" s="57">
        <f t="shared" si="30"/>
        <v>0</v>
      </c>
      <c r="BK51" s="57">
        <f t="shared" si="31"/>
        <v>0</v>
      </c>
      <c r="BL51" s="57">
        <f t="shared" si="32"/>
        <v>0</v>
      </c>
      <c r="BM51" s="57">
        <f t="shared" si="33"/>
        <v>0</v>
      </c>
      <c r="BN51" s="57">
        <f t="shared" si="34"/>
        <v>0</v>
      </c>
      <c r="BO51" s="57">
        <f t="shared" si="35"/>
        <v>0</v>
      </c>
      <c r="BP51" s="57">
        <f t="shared" si="36"/>
        <v>0</v>
      </c>
      <c r="BQ51" s="57">
        <f t="shared" si="37"/>
        <v>0</v>
      </c>
      <c r="BR51" s="57">
        <f t="shared" si="38"/>
        <v>0</v>
      </c>
      <c r="BS51" s="57">
        <f t="shared" si="39"/>
        <v>0</v>
      </c>
      <c r="BT51" s="57">
        <f t="shared" si="40"/>
        <v>0</v>
      </c>
      <c r="BU51" s="57">
        <f t="shared" si="41"/>
        <v>0</v>
      </c>
      <c r="BV51" s="57">
        <f t="shared" si="42"/>
        <v>0</v>
      </c>
      <c r="BW51" s="57">
        <f t="shared" si="43"/>
        <v>0</v>
      </c>
      <c r="BX51" s="57">
        <f t="shared" si="44"/>
        <v>0</v>
      </c>
      <c r="BY51" s="57">
        <f t="shared" si="45"/>
        <v>0</v>
      </c>
      <c r="BZ51" s="57">
        <f t="shared" si="46"/>
        <v>0</v>
      </c>
      <c r="CA51" s="57">
        <f t="shared" si="47"/>
        <v>0</v>
      </c>
      <c r="CB51" s="57">
        <f t="shared" si="48"/>
        <v>0</v>
      </c>
      <c r="CC51" s="57">
        <f t="shared" si="49"/>
        <v>0</v>
      </c>
      <c r="CD51" s="18"/>
      <c r="CE51" s="18"/>
      <c r="CF51" s="18"/>
      <c r="CG51" s="18"/>
      <c r="CH51" s="18"/>
      <c r="CI51" s="18"/>
      <c r="CJ51" s="18"/>
      <c r="CK51" s="18"/>
      <c r="CL51" s="18"/>
      <c r="CM51" s="18"/>
    </row>
    <row r="52" spans="1:91">
      <c r="A52" s="25" t="str">
        <f>'④勤務時間データ（作業用）教育職員用'!A46</f>
        <v>令和６年</v>
      </c>
      <c r="B52" s="21">
        <f>'④勤務時間データ（作業用）教育職員用'!B46</f>
        <v>0</v>
      </c>
      <c r="C52" s="21">
        <f>'④勤務時間データ（作業用）教育職員用'!C46</f>
        <v>0</v>
      </c>
      <c r="D52" s="21">
        <f>'④勤務時間データ（作業用）教育職員用'!D46</f>
        <v>0</v>
      </c>
      <c r="E52" s="21">
        <f>'④勤務時間データ（作業用）教育職員用'!E46</f>
        <v>0</v>
      </c>
      <c r="F52" s="78">
        <f>'④勤務時間データ（作業用）教育職員用'!F46</f>
        <v>0</v>
      </c>
      <c r="G52" s="78">
        <f>'④勤務時間データ（作業用）教育職員用'!H46</f>
        <v>0</v>
      </c>
      <c r="H52" s="78">
        <f>'④勤務時間データ（作業用）教育職員用'!J46</f>
        <v>0</v>
      </c>
      <c r="I52" s="78">
        <f>'④勤務時間データ（作業用）教育職員用'!L46</f>
        <v>0</v>
      </c>
      <c r="J52" s="78">
        <f>'④勤務時間データ（作業用）教育職員用'!N46</f>
        <v>0</v>
      </c>
      <c r="K52" s="78">
        <f>'④勤務時間データ（作業用）教育職員用'!P46</f>
        <v>0</v>
      </c>
      <c r="L52" s="78">
        <f>'④勤務時間データ（作業用）教育職員用'!R46</f>
        <v>0</v>
      </c>
      <c r="M52" s="78">
        <f>'④勤務時間データ（作業用）教育職員用'!T46</f>
        <v>0</v>
      </c>
      <c r="N52" s="78">
        <f>'④勤務時間データ（作業用）教育職員用'!V46</f>
        <v>0</v>
      </c>
      <c r="O52" s="78">
        <f>'④勤務時間データ（作業用）教育職員用'!X46</f>
        <v>0</v>
      </c>
      <c r="P52" s="78">
        <f>'④勤務時間データ（作業用）教育職員用'!Z46</f>
        <v>0</v>
      </c>
      <c r="Q52" s="78">
        <f>'④勤務時間データ（作業用）教育職員用'!AB46</f>
        <v>0</v>
      </c>
      <c r="R52" s="78">
        <f t="shared" si="50"/>
        <v>0</v>
      </c>
      <c r="S52" s="62"/>
      <c r="T52" s="68"/>
      <c r="U52" s="68"/>
      <c r="V52" s="68"/>
      <c r="W52" s="68"/>
      <c r="X52" s="68"/>
      <c r="Y52" s="68"/>
      <c r="Z52" s="68"/>
      <c r="AA52" s="68"/>
      <c r="AB52" s="68"/>
      <c r="AC52" s="68"/>
      <c r="AD52" s="68"/>
      <c r="AE52" s="68"/>
      <c r="AF52" s="68"/>
      <c r="AG52" s="57">
        <f t="shared" si="1"/>
        <v>0</v>
      </c>
      <c r="AH52" s="57">
        <f t="shared" si="2"/>
        <v>0</v>
      </c>
      <c r="AI52" s="57">
        <f t="shared" si="3"/>
        <v>0</v>
      </c>
      <c r="AJ52" s="57">
        <f t="shared" si="4"/>
        <v>0</v>
      </c>
      <c r="AK52" s="57">
        <f t="shared" si="5"/>
        <v>0</v>
      </c>
      <c r="AL52" s="57">
        <f t="shared" si="6"/>
        <v>0</v>
      </c>
      <c r="AM52" s="57">
        <f t="shared" si="7"/>
        <v>0</v>
      </c>
      <c r="AN52" s="57">
        <f t="shared" si="8"/>
        <v>0</v>
      </c>
      <c r="AO52" s="57">
        <f t="shared" si="9"/>
        <v>0</v>
      </c>
      <c r="AP52" s="57">
        <f t="shared" si="10"/>
        <v>0</v>
      </c>
      <c r="AQ52" s="57">
        <f t="shared" si="11"/>
        <v>0</v>
      </c>
      <c r="AR52" s="57">
        <f t="shared" si="12"/>
        <v>0</v>
      </c>
      <c r="AS52" s="57">
        <f t="shared" si="13"/>
        <v>0</v>
      </c>
      <c r="AT52" s="57">
        <f t="shared" si="14"/>
        <v>0</v>
      </c>
      <c r="AU52" s="57">
        <f t="shared" si="15"/>
        <v>0</v>
      </c>
      <c r="AV52" s="57">
        <f t="shared" si="16"/>
        <v>0</v>
      </c>
      <c r="AW52" s="57">
        <f t="shared" si="17"/>
        <v>0</v>
      </c>
      <c r="AX52" s="57">
        <f t="shared" si="18"/>
        <v>0</v>
      </c>
      <c r="AY52" s="57">
        <f t="shared" si="19"/>
        <v>0</v>
      </c>
      <c r="AZ52" s="57">
        <f t="shared" si="20"/>
        <v>0</v>
      </c>
      <c r="BA52" s="57">
        <f t="shared" si="21"/>
        <v>0</v>
      </c>
      <c r="BB52" s="57">
        <f t="shared" si="22"/>
        <v>0</v>
      </c>
      <c r="BC52" s="57">
        <f t="shared" si="23"/>
        <v>0</v>
      </c>
      <c r="BD52" s="57">
        <f t="shared" si="24"/>
        <v>0</v>
      </c>
      <c r="BE52" s="57">
        <f t="shared" si="25"/>
        <v>0</v>
      </c>
      <c r="BF52" s="57">
        <f t="shared" si="26"/>
        <v>0</v>
      </c>
      <c r="BG52" s="57">
        <f t="shared" si="27"/>
        <v>0</v>
      </c>
      <c r="BH52" s="57">
        <f t="shared" si="28"/>
        <v>0</v>
      </c>
      <c r="BI52" s="57">
        <f t="shared" si="29"/>
        <v>0</v>
      </c>
      <c r="BJ52" s="57">
        <f t="shared" si="30"/>
        <v>0</v>
      </c>
      <c r="BK52" s="57">
        <f t="shared" si="31"/>
        <v>0</v>
      </c>
      <c r="BL52" s="57">
        <f t="shared" si="32"/>
        <v>0</v>
      </c>
      <c r="BM52" s="57">
        <f t="shared" si="33"/>
        <v>0</v>
      </c>
      <c r="BN52" s="57">
        <f t="shared" si="34"/>
        <v>0</v>
      </c>
      <c r="BO52" s="57">
        <f t="shared" si="35"/>
        <v>0</v>
      </c>
      <c r="BP52" s="57">
        <f t="shared" si="36"/>
        <v>0</v>
      </c>
      <c r="BQ52" s="57">
        <f t="shared" si="37"/>
        <v>0</v>
      </c>
      <c r="BR52" s="57">
        <f t="shared" si="38"/>
        <v>0</v>
      </c>
      <c r="BS52" s="57">
        <f t="shared" si="39"/>
        <v>0</v>
      </c>
      <c r="BT52" s="57">
        <f t="shared" si="40"/>
        <v>0</v>
      </c>
      <c r="BU52" s="57">
        <f t="shared" si="41"/>
        <v>0</v>
      </c>
      <c r="BV52" s="57">
        <f t="shared" si="42"/>
        <v>0</v>
      </c>
      <c r="BW52" s="57">
        <f t="shared" si="43"/>
        <v>0</v>
      </c>
      <c r="BX52" s="57">
        <f t="shared" si="44"/>
        <v>0</v>
      </c>
      <c r="BY52" s="57">
        <f t="shared" si="45"/>
        <v>0</v>
      </c>
      <c r="BZ52" s="57">
        <f t="shared" si="46"/>
        <v>0</v>
      </c>
      <c r="CA52" s="57">
        <f t="shared" si="47"/>
        <v>0</v>
      </c>
      <c r="CB52" s="57">
        <f t="shared" si="48"/>
        <v>0</v>
      </c>
      <c r="CC52" s="57">
        <f t="shared" si="49"/>
        <v>0</v>
      </c>
      <c r="CD52" s="18"/>
      <c r="CE52" s="18"/>
      <c r="CF52" s="18"/>
      <c r="CG52" s="18"/>
      <c r="CH52" s="18"/>
      <c r="CI52" s="18"/>
      <c r="CJ52" s="18"/>
      <c r="CK52" s="18"/>
      <c r="CL52" s="18"/>
      <c r="CM52" s="18"/>
    </row>
    <row r="53" spans="1:91">
      <c r="A53" s="25" t="str">
        <f>'④勤務時間データ（作業用）教育職員用'!A47</f>
        <v>令和６年</v>
      </c>
      <c r="B53" s="21">
        <f>'④勤務時間データ（作業用）教育職員用'!B47</f>
        <v>0</v>
      </c>
      <c r="C53" s="21">
        <f>'④勤務時間データ（作業用）教育職員用'!C47</f>
        <v>0</v>
      </c>
      <c r="D53" s="21">
        <f>'④勤務時間データ（作業用）教育職員用'!D47</f>
        <v>0</v>
      </c>
      <c r="E53" s="21">
        <f>'④勤務時間データ（作業用）教育職員用'!E47</f>
        <v>0</v>
      </c>
      <c r="F53" s="78">
        <f>'④勤務時間データ（作業用）教育職員用'!F47</f>
        <v>0</v>
      </c>
      <c r="G53" s="78">
        <f>'④勤務時間データ（作業用）教育職員用'!H47</f>
        <v>0</v>
      </c>
      <c r="H53" s="78">
        <f>'④勤務時間データ（作業用）教育職員用'!J47</f>
        <v>0</v>
      </c>
      <c r="I53" s="78">
        <f>'④勤務時間データ（作業用）教育職員用'!L47</f>
        <v>0</v>
      </c>
      <c r="J53" s="78">
        <f>'④勤務時間データ（作業用）教育職員用'!N47</f>
        <v>0</v>
      </c>
      <c r="K53" s="78">
        <f>'④勤務時間データ（作業用）教育職員用'!P47</f>
        <v>0</v>
      </c>
      <c r="L53" s="78">
        <f>'④勤務時間データ（作業用）教育職員用'!R47</f>
        <v>0</v>
      </c>
      <c r="M53" s="78">
        <f>'④勤務時間データ（作業用）教育職員用'!T47</f>
        <v>0</v>
      </c>
      <c r="N53" s="78">
        <f>'④勤務時間データ（作業用）教育職員用'!V47</f>
        <v>0</v>
      </c>
      <c r="O53" s="78">
        <f>'④勤務時間データ（作業用）教育職員用'!X47</f>
        <v>0</v>
      </c>
      <c r="P53" s="78">
        <f>'④勤務時間データ（作業用）教育職員用'!Z47</f>
        <v>0</v>
      </c>
      <c r="Q53" s="78">
        <f>'④勤務時間データ（作業用）教育職員用'!AB47</f>
        <v>0</v>
      </c>
      <c r="R53" s="78">
        <f t="shared" si="50"/>
        <v>0</v>
      </c>
      <c r="S53" s="62"/>
      <c r="T53" s="68"/>
      <c r="U53" s="68"/>
      <c r="V53" s="68"/>
      <c r="W53" s="68"/>
      <c r="X53" s="68"/>
      <c r="Y53" s="68"/>
      <c r="Z53" s="68"/>
      <c r="AA53" s="68"/>
      <c r="AB53" s="68"/>
      <c r="AC53" s="68"/>
      <c r="AD53" s="68"/>
      <c r="AE53" s="68"/>
      <c r="AF53" s="68"/>
      <c r="AG53" s="57">
        <f t="shared" si="1"/>
        <v>0</v>
      </c>
      <c r="AH53" s="57">
        <f t="shared" si="2"/>
        <v>0</v>
      </c>
      <c r="AI53" s="57">
        <f t="shared" si="3"/>
        <v>0</v>
      </c>
      <c r="AJ53" s="57">
        <f t="shared" si="4"/>
        <v>0</v>
      </c>
      <c r="AK53" s="57">
        <f t="shared" si="5"/>
        <v>0</v>
      </c>
      <c r="AL53" s="57">
        <f t="shared" si="6"/>
        <v>0</v>
      </c>
      <c r="AM53" s="57">
        <f t="shared" si="7"/>
        <v>0</v>
      </c>
      <c r="AN53" s="57">
        <f t="shared" si="8"/>
        <v>0</v>
      </c>
      <c r="AO53" s="57">
        <f t="shared" si="9"/>
        <v>0</v>
      </c>
      <c r="AP53" s="57">
        <f t="shared" si="10"/>
        <v>0</v>
      </c>
      <c r="AQ53" s="57">
        <f t="shared" si="11"/>
        <v>0</v>
      </c>
      <c r="AR53" s="57">
        <f t="shared" si="12"/>
        <v>0</v>
      </c>
      <c r="AS53" s="57">
        <f t="shared" si="13"/>
        <v>0</v>
      </c>
      <c r="AT53" s="57">
        <f t="shared" si="14"/>
        <v>0</v>
      </c>
      <c r="AU53" s="57">
        <f t="shared" si="15"/>
        <v>0</v>
      </c>
      <c r="AV53" s="57">
        <f t="shared" si="16"/>
        <v>0</v>
      </c>
      <c r="AW53" s="57">
        <f t="shared" si="17"/>
        <v>0</v>
      </c>
      <c r="AX53" s="57">
        <f t="shared" si="18"/>
        <v>0</v>
      </c>
      <c r="AY53" s="57">
        <f t="shared" si="19"/>
        <v>0</v>
      </c>
      <c r="AZ53" s="57">
        <f t="shared" si="20"/>
        <v>0</v>
      </c>
      <c r="BA53" s="57">
        <f t="shared" si="21"/>
        <v>0</v>
      </c>
      <c r="BB53" s="57">
        <f t="shared" si="22"/>
        <v>0</v>
      </c>
      <c r="BC53" s="57">
        <f t="shared" si="23"/>
        <v>0</v>
      </c>
      <c r="BD53" s="57">
        <f t="shared" si="24"/>
        <v>0</v>
      </c>
      <c r="BE53" s="57">
        <f t="shared" si="25"/>
        <v>0</v>
      </c>
      <c r="BF53" s="57">
        <f t="shared" si="26"/>
        <v>0</v>
      </c>
      <c r="BG53" s="57">
        <f t="shared" si="27"/>
        <v>0</v>
      </c>
      <c r="BH53" s="57">
        <f t="shared" si="28"/>
        <v>0</v>
      </c>
      <c r="BI53" s="57">
        <f t="shared" si="29"/>
        <v>0</v>
      </c>
      <c r="BJ53" s="57">
        <f t="shared" si="30"/>
        <v>0</v>
      </c>
      <c r="BK53" s="57">
        <f t="shared" si="31"/>
        <v>0</v>
      </c>
      <c r="BL53" s="57">
        <f t="shared" si="32"/>
        <v>0</v>
      </c>
      <c r="BM53" s="57">
        <f t="shared" si="33"/>
        <v>0</v>
      </c>
      <c r="BN53" s="57">
        <f t="shared" si="34"/>
        <v>0</v>
      </c>
      <c r="BO53" s="57">
        <f t="shared" si="35"/>
        <v>0</v>
      </c>
      <c r="BP53" s="57">
        <f t="shared" si="36"/>
        <v>0</v>
      </c>
      <c r="BQ53" s="57">
        <f t="shared" si="37"/>
        <v>0</v>
      </c>
      <c r="BR53" s="57">
        <f t="shared" si="38"/>
        <v>0</v>
      </c>
      <c r="BS53" s="57">
        <f t="shared" si="39"/>
        <v>0</v>
      </c>
      <c r="BT53" s="57">
        <f t="shared" si="40"/>
        <v>0</v>
      </c>
      <c r="BU53" s="57">
        <f t="shared" si="41"/>
        <v>0</v>
      </c>
      <c r="BV53" s="57">
        <f t="shared" si="42"/>
        <v>0</v>
      </c>
      <c r="BW53" s="57">
        <f t="shared" si="43"/>
        <v>0</v>
      </c>
      <c r="BX53" s="57">
        <f t="shared" si="44"/>
        <v>0</v>
      </c>
      <c r="BY53" s="57">
        <f t="shared" si="45"/>
        <v>0</v>
      </c>
      <c r="BZ53" s="57">
        <f t="shared" si="46"/>
        <v>0</v>
      </c>
      <c r="CA53" s="57">
        <f t="shared" si="47"/>
        <v>0</v>
      </c>
      <c r="CB53" s="57">
        <f t="shared" si="48"/>
        <v>0</v>
      </c>
      <c r="CC53" s="57">
        <f t="shared" si="49"/>
        <v>0</v>
      </c>
      <c r="CD53" s="18"/>
      <c r="CE53" s="18"/>
      <c r="CF53" s="18"/>
      <c r="CG53" s="18"/>
      <c r="CH53" s="18"/>
      <c r="CI53" s="18"/>
      <c r="CJ53" s="18"/>
      <c r="CK53" s="18"/>
      <c r="CL53" s="18"/>
      <c r="CM53" s="18"/>
    </row>
    <row r="54" spans="1:91">
      <c r="A54" s="25" t="str">
        <f>'④勤務時間データ（作業用）教育職員用'!A48</f>
        <v>令和６年</v>
      </c>
      <c r="B54" s="21">
        <f>'④勤務時間データ（作業用）教育職員用'!B48</f>
        <v>0</v>
      </c>
      <c r="C54" s="21">
        <f>'④勤務時間データ（作業用）教育職員用'!C48</f>
        <v>0</v>
      </c>
      <c r="D54" s="21">
        <f>'④勤務時間データ（作業用）教育職員用'!D48</f>
        <v>0</v>
      </c>
      <c r="E54" s="21">
        <f>'④勤務時間データ（作業用）教育職員用'!E48</f>
        <v>0</v>
      </c>
      <c r="F54" s="78">
        <f>'④勤務時間データ（作業用）教育職員用'!F48</f>
        <v>0</v>
      </c>
      <c r="G54" s="78">
        <f>'④勤務時間データ（作業用）教育職員用'!H48</f>
        <v>0</v>
      </c>
      <c r="H54" s="78">
        <f>'④勤務時間データ（作業用）教育職員用'!J48</f>
        <v>0</v>
      </c>
      <c r="I54" s="78">
        <f>'④勤務時間データ（作業用）教育職員用'!L48</f>
        <v>0</v>
      </c>
      <c r="J54" s="78">
        <f>'④勤務時間データ（作業用）教育職員用'!N48</f>
        <v>0</v>
      </c>
      <c r="K54" s="78">
        <f>'④勤務時間データ（作業用）教育職員用'!P48</f>
        <v>0</v>
      </c>
      <c r="L54" s="78">
        <f>'④勤務時間データ（作業用）教育職員用'!R48</f>
        <v>0</v>
      </c>
      <c r="M54" s="78">
        <f>'④勤務時間データ（作業用）教育職員用'!T48</f>
        <v>0</v>
      </c>
      <c r="N54" s="78">
        <f>'④勤務時間データ（作業用）教育職員用'!V48</f>
        <v>0</v>
      </c>
      <c r="O54" s="78">
        <f>'④勤務時間データ（作業用）教育職員用'!X48</f>
        <v>0</v>
      </c>
      <c r="P54" s="78">
        <f>'④勤務時間データ（作業用）教育職員用'!Z48</f>
        <v>0</v>
      </c>
      <c r="Q54" s="78">
        <f>'④勤務時間データ（作業用）教育職員用'!AB48</f>
        <v>0</v>
      </c>
      <c r="R54" s="78">
        <f t="shared" si="50"/>
        <v>0</v>
      </c>
      <c r="S54" s="62"/>
      <c r="T54" s="68"/>
      <c r="U54" s="68"/>
      <c r="V54" s="68"/>
      <c r="W54" s="68"/>
      <c r="X54" s="68"/>
      <c r="Y54" s="68"/>
      <c r="Z54" s="68"/>
      <c r="AA54" s="68"/>
      <c r="AB54" s="68"/>
      <c r="AC54" s="68"/>
      <c r="AD54" s="68"/>
      <c r="AE54" s="68"/>
      <c r="AF54" s="68"/>
      <c r="AG54" s="57">
        <f t="shared" si="1"/>
        <v>0</v>
      </c>
      <c r="AH54" s="57">
        <f t="shared" si="2"/>
        <v>0</v>
      </c>
      <c r="AI54" s="57">
        <f t="shared" si="3"/>
        <v>0</v>
      </c>
      <c r="AJ54" s="57">
        <f t="shared" si="4"/>
        <v>0</v>
      </c>
      <c r="AK54" s="57">
        <f t="shared" si="5"/>
        <v>0</v>
      </c>
      <c r="AL54" s="57">
        <f t="shared" si="6"/>
        <v>0</v>
      </c>
      <c r="AM54" s="57">
        <f t="shared" si="7"/>
        <v>0</v>
      </c>
      <c r="AN54" s="57">
        <f t="shared" si="8"/>
        <v>0</v>
      </c>
      <c r="AO54" s="57">
        <f t="shared" si="9"/>
        <v>0</v>
      </c>
      <c r="AP54" s="57">
        <f t="shared" si="10"/>
        <v>0</v>
      </c>
      <c r="AQ54" s="57">
        <f t="shared" si="11"/>
        <v>0</v>
      </c>
      <c r="AR54" s="57">
        <f t="shared" si="12"/>
        <v>0</v>
      </c>
      <c r="AS54" s="57">
        <f t="shared" si="13"/>
        <v>0</v>
      </c>
      <c r="AT54" s="57">
        <f t="shared" si="14"/>
        <v>0</v>
      </c>
      <c r="AU54" s="57">
        <f t="shared" si="15"/>
        <v>0</v>
      </c>
      <c r="AV54" s="57">
        <f t="shared" si="16"/>
        <v>0</v>
      </c>
      <c r="AW54" s="57">
        <f t="shared" si="17"/>
        <v>0</v>
      </c>
      <c r="AX54" s="57">
        <f t="shared" si="18"/>
        <v>0</v>
      </c>
      <c r="AY54" s="57">
        <f t="shared" si="19"/>
        <v>0</v>
      </c>
      <c r="AZ54" s="57">
        <f t="shared" si="20"/>
        <v>0</v>
      </c>
      <c r="BA54" s="57">
        <f t="shared" si="21"/>
        <v>0</v>
      </c>
      <c r="BB54" s="57">
        <f t="shared" si="22"/>
        <v>0</v>
      </c>
      <c r="BC54" s="57">
        <f t="shared" si="23"/>
        <v>0</v>
      </c>
      <c r="BD54" s="57">
        <f t="shared" si="24"/>
        <v>0</v>
      </c>
      <c r="BE54" s="57">
        <f t="shared" si="25"/>
        <v>0</v>
      </c>
      <c r="BF54" s="57">
        <f t="shared" si="26"/>
        <v>0</v>
      </c>
      <c r="BG54" s="57">
        <f t="shared" si="27"/>
        <v>0</v>
      </c>
      <c r="BH54" s="57">
        <f t="shared" si="28"/>
        <v>0</v>
      </c>
      <c r="BI54" s="57">
        <f t="shared" si="29"/>
        <v>0</v>
      </c>
      <c r="BJ54" s="57">
        <f t="shared" si="30"/>
        <v>0</v>
      </c>
      <c r="BK54" s="57">
        <f t="shared" si="31"/>
        <v>0</v>
      </c>
      <c r="BL54" s="57">
        <f t="shared" si="32"/>
        <v>0</v>
      </c>
      <c r="BM54" s="57">
        <f t="shared" si="33"/>
        <v>0</v>
      </c>
      <c r="BN54" s="57">
        <f t="shared" si="34"/>
        <v>0</v>
      </c>
      <c r="BO54" s="57">
        <f t="shared" si="35"/>
        <v>0</v>
      </c>
      <c r="BP54" s="57">
        <f t="shared" si="36"/>
        <v>0</v>
      </c>
      <c r="BQ54" s="57">
        <f t="shared" si="37"/>
        <v>0</v>
      </c>
      <c r="BR54" s="57">
        <f t="shared" si="38"/>
        <v>0</v>
      </c>
      <c r="BS54" s="57">
        <f t="shared" si="39"/>
        <v>0</v>
      </c>
      <c r="BT54" s="57">
        <f t="shared" si="40"/>
        <v>0</v>
      </c>
      <c r="BU54" s="57">
        <f t="shared" si="41"/>
        <v>0</v>
      </c>
      <c r="BV54" s="57">
        <f t="shared" si="42"/>
        <v>0</v>
      </c>
      <c r="BW54" s="57">
        <f t="shared" si="43"/>
        <v>0</v>
      </c>
      <c r="BX54" s="57">
        <f t="shared" si="44"/>
        <v>0</v>
      </c>
      <c r="BY54" s="57">
        <f t="shared" si="45"/>
        <v>0</v>
      </c>
      <c r="BZ54" s="57">
        <f t="shared" si="46"/>
        <v>0</v>
      </c>
      <c r="CA54" s="57">
        <f t="shared" si="47"/>
        <v>0</v>
      </c>
      <c r="CB54" s="57">
        <f t="shared" si="48"/>
        <v>0</v>
      </c>
      <c r="CC54" s="57">
        <f t="shared" si="49"/>
        <v>0</v>
      </c>
      <c r="CD54" s="18"/>
      <c r="CE54" s="18"/>
      <c r="CF54" s="18"/>
      <c r="CG54" s="18"/>
      <c r="CH54" s="18"/>
      <c r="CI54" s="18"/>
      <c r="CJ54" s="18"/>
      <c r="CK54" s="18"/>
      <c r="CL54" s="18"/>
      <c r="CM54" s="18"/>
    </row>
    <row r="55" spans="1:91">
      <c r="A55" s="25" t="str">
        <f>'④勤務時間データ（作業用）教育職員用'!A49</f>
        <v>令和６年</v>
      </c>
      <c r="B55" s="21">
        <f>'④勤務時間データ（作業用）教育職員用'!B49</f>
        <v>0</v>
      </c>
      <c r="C55" s="21">
        <f>'④勤務時間データ（作業用）教育職員用'!C49</f>
        <v>0</v>
      </c>
      <c r="D55" s="21">
        <f>'④勤務時間データ（作業用）教育職員用'!D49</f>
        <v>0</v>
      </c>
      <c r="E55" s="21">
        <f>'④勤務時間データ（作業用）教育職員用'!E49</f>
        <v>0</v>
      </c>
      <c r="F55" s="78">
        <f>'④勤務時間データ（作業用）教育職員用'!F49</f>
        <v>0</v>
      </c>
      <c r="G55" s="78">
        <f>'④勤務時間データ（作業用）教育職員用'!H49</f>
        <v>0</v>
      </c>
      <c r="H55" s="78">
        <f>'④勤務時間データ（作業用）教育職員用'!J49</f>
        <v>0</v>
      </c>
      <c r="I55" s="78">
        <f>'④勤務時間データ（作業用）教育職員用'!L49</f>
        <v>0</v>
      </c>
      <c r="J55" s="78">
        <f>'④勤務時間データ（作業用）教育職員用'!N49</f>
        <v>0</v>
      </c>
      <c r="K55" s="78">
        <f>'④勤務時間データ（作業用）教育職員用'!P49</f>
        <v>0</v>
      </c>
      <c r="L55" s="78">
        <f>'④勤務時間データ（作業用）教育職員用'!R49</f>
        <v>0</v>
      </c>
      <c r="M55" s="78">
        <f>'④勤務時間データ（作業用）教育職員用'!T49</f>
        <v>0</v>
      </c>
      <c r="N55" s="78">
        <f>'④勤務時間データ（作業用）教育職員用'!V49</f>
        <v>0</v>
      </c>
      <c r="O55" s="78">
        <f>'④勤務時間データ（作業用）教育職員用'!X49</f>
        <v>0</v>
      </c>
      <c r="P55" s="78">
        <f>'④勤務時間データ（作業用）教育職員用'!Z49</f>
        <v>0</v>
      </c>
      <c r="Q55" s="78">
        <f>'④勤務時間データ（作業用）教育職員用'!AB49</f>
        <v>0</v>
      </c>
      <c r="R55" s="78">
        <f t="shared" si="50"/>
        <v>0</v>
      </c>
      <c r="S55" s="62"/>
      <c r="T55" s="68"/>
      <c r="U55" s="68"/>
      <c r="V55" s="68"/>
      <c r="W55" s="68"/>
      <c r="X55" s="68"/>
      <c r="Y55" s="68"/>
      <c r="Z55" s="68"/>
      <c r="AA55" s="68"/>
      <c r="AB55" s="68"/>
      <c r="AC55" s="68"/>
      <c r="AD55" s="68"/>
      <c r="AE55" s="68"/>
      <c r="AF55" s="68"/>
      <c r="AG55" s="57">
        <f t="shared" si="1"/>
        <v>0</v>
      </c>
      <c r="AH55" s="57">
        <f t="shared" si="2"/>
        <v>0</v>
      </c>
      <c r="AI55" s="57">
        <f t="shared" si="3"/>
        <v>0</v>
      </c>
      <c r="AJ55" s="57">
        <f t="shared" si="4"/>
        <v>0</v>
      </c>
      <c r="AK55" s="57">
        <f t="shared" si="5"/>
        <v>0</v>
      </c>
      <c r="AL55" s="57">
        <f t="shared" si="6"/>
        <v>0</v>
      </c>
      <c r="AM55" s="57">
        <f t="shared" si="7"/>
        <v>0</v>
      </c>
      <c r="AN55" s="57">
        <f t="shared" si="8"/>
        <v>0</v>
      </c>
      <c r="AO55" s="57">
        <f t="shared" si="9"/>
        <v>0</v>
      </c>
      <c r="AP55" s="57">
        <f t="shared" si="10"/>
        <v>0</v>
      </c>
      <c r="AQ55" s="57">
        <f t="shared" si="11"/>
        <v>0</v>
      </c>
      <c r="AR55" s="57">
        <f t="shared" si="12"/>
        <v>0</v>
      </c>
      <c r="AS55" s="57">
        <f t="shared" si="13"/>
        <v>0</v>
      </c>
      <c r="AT55" s="57">
        <f t="shared" si="14"/>
        <v>0</v>
      </c>
      <c r="AU55" s="57">
        <f t="shared" si="15"/>
        <v>0</v>
      </c>
      <c r="AV55" s="57">
        <f t="shared" si="16"/>
        <v>0</v>
      </c>
      <c r="AW55" s="57">
        <f t="shared" si="17"/>
        <v>0</v>
      </c>
      <c r="AX55" s="57">
        <f t="shared" si="18"/>
        <v>0</v>
      </c>
      <c r="AY55" s="57">
        <f t="shared" si="19"/>
        <v>0</v>
      </c>
      <c r="AZ55" s="57">
        <f t="shared" si="20"/>
        <v>0</v>
      </c>
      <c r="BA55" s="57">
        <f t="shared" si="21"/>
        <v>0</v>
      </c>
      <c r="BB55" s="57">
        <f t="shared" si="22"/>
        <v>0</v>
      </c>
      <c r="BC55" s="57">
        <f t="shared" si="23"/>
        <v>0</v>
      </c>
      <c r="BD55" s="57">
        <f t="shared" si="24"/>
        <v>0</v>
      </c>
      <c r="BE55" s="57">
        <f t="shared" si="25"/>
        <v>0</v>
      </c>
      <c r="BF55" s="57">
        <f t="shared" si="26"/>
        <v>0</v>
      </c>
      <c r="BG55" s="57">
        <f t="shared" si="27"/>
        <v>0</v>
      </c>
      <c r="BH55" s="57">
        <f t="shared" si="28"/>
        <v>0</v>
      </c>
      <c r="BI55" s="57">
        <f t="shared" si="29"/>
        <v>0</v>
      </c>
      <c r="BJ55" s="57">
        <f t="shared" si="30"/>
        <v>0</v>
      </c>
      <c r="BK55" s="57">
        <f t="shared" si="31"/>
        <v>0</v>
      </c>
      <c r="BL55" s="57">
        <f t="shared" si="32"/>
        <v>0</v>
      </c>
      <c r="BM55" s="57">
        <f t="shared" si="33"/>
        <v>0</v>
      </c>
      <c r="BN55" s="57">
        <f t="shared" si="34"/>
        <v>0</v>
      </c>
      <c r="BO55" s="57">
        <f t="shared" si="35"/>
        <v>0</v>
      </c>
      <c r="BP55" s="57">
        <f t="shared" si="36"/>
        <v>0</v>
      </c>
      <c r="BQ55" s="57">
        <f t="shared" si="37"/>
        <v>0</v>
      </c>
      <c r="BR55" s="57">
        <f t="shared" si="38"/>
        <v>0</v>
      </c>
      <c r="BS55" s="57">
        <f t="shared" si="39"/>
        <v>0</v>
      </c>
      <c r="BT55" s="57">
        <f t="shared" si="40"/>
        <v>0</v>
      </c>
      <c r="BU55" s="57">
        <f t="shared" si="41"/>
        <v>0</v>
      </c>
      <c r="BV55" s="57">
        <f t="shared" si="42"/>
        <v>0</v>
      </c>
      <c r="BW55" s="57">
        <f t="shared" si="43"/>
        <v>0</v>
      </c>
      <c r="BX55" s="57">
        <f t="shared" si="44"/>
        <v>0</v>
      </c>
      <c r="BY55" s="57">
        <f t="shared" si="45"/>
        <v>0</v>
      </c>
      <c r="BZ55" s="57">
        <f t="shared" si="46"/>
        <v>0</v>
      </c>
      <c r="CA55" s="57">
        <f t="shared" si="47"/>
        <v>0</v>
      </c>
      <c r="CB55" s="57">
        <f t="shared" si="48"/>
        <v>0</v>
      </c>
      <c r="CC55" s="57">
        <f t="shared" si="49"/>
        <v>0</v>
      </c>
      <c r="CD55" s="18"/>
      <c r="CE55" s="18"/>
      <c r="CF55" s="18"/>
      <c r="CG55" s="18"/>
      <c r="CH55" s="18"/>
      <c r="CI55" s="18"/>
      <c r="CJ55" s="18"/>
      <c r="CK55" s="18"/>
      <c r="CL55" s="18"/>
      <c r="CM55" s="18"/>
    </row>
    <row r="56" spans="1:91">
      <c r="A56" s="25" t="str">
        <f>'④勤務時間データ（作業用）教育職員用'!A50</f>
        <v>令和６年</v>
      </c>
      <c r="B56" s="21">
        <f>'④勤務時間データ（作業用）教育職員用'!B50</f>
        <v>0</v>
      </c>
      <c r="C56" s="21">
        <f>'④勤務時間データ（作業用）教育職員用'!C50</f>
        <v>0</v>
      </c>
      <c r="D56" s="21">
        <f>'④勤務時間データ（作業用）教育職員用'!D50</f>
        <v>0</v>
      </c>
      <c r="E56" s="21">
        <f>'④勤務時間データ（作業用）教育職員用'!E50</f>
        <v>0</v>
      </c>
      <c r="F56" s="78">
        <f>'④勤務時間データ（作業用）教育職員用'!F50</f>
        <v>0</v>
      </c>
      <c r="G56" s="78">
        <f>'④勤務時間データ（作業用）教育職員用'!H50</f>
        <v>0</v>
      </c>
      <c r="H56" s="78">
        <f>'④勤務時間データ（作業用）教育職員用'!J50</f>
        <v>0</v>
      </c>
      <c r="I56" s="78">
        <f>'④勤務時間データ（作業用）教育職員用'!L50</f>
        <v>0</v>
      </c>
      <c r="J56" s="78">
        <f>'④勤務時間データ（作業用）教育職員用'!N50</f>
        <v>0</v>
      </c>
      <c r="K56" s="78">
        <f>'④勤務時間データ（作業用）教育職員用'!P50</f>
        <v>0</v>
      </c>
      <c r="L56" s="78">
        <f>'④勤務時間データ（作業用）教育職員用'!R50</f>
        <v>0</v>
      </c>
      <c r="M56" s="78">
        <f>'④勤務時間データ（作業用）教育職員用'!T50</f>
        <v>0</v>
      </c>
      <c r="N56" s="78">
        <f>'④勤務時間データ（作業用）教育職員用'!V50</f>
        <v>0</v>
      </c>
      <c r="O56" s="78">
        <f>'④勤務時間データ（作業用）教育職員用'!X50</f>
        <v>0</v>
      </c>
      <c r="P56" s="78">
        <f>'④勤務時間データ（作業用）教育職員用'!Z50</f>
        <v>0</v>
      </c>
      <c r="Q56" s="78">
        <f>'④勤務時間データ（作業用）教育職員用'!AB50</f>
        <v>0</v>
      </c>
      <c r="R56" s="78">
        <f t="shared" si="50"/>
        <v>0</v>
      </c>
      <c r="S56" s="62"/>
      <c r="T56" s="68"/>
      <c r="U56" s="68"/>
      <c r="V56" s="68"/>
      <c r="W56" s="68"/>
      <c r="X56" s="68"/>
      <c r="Y56" s="68"/>
      <c r="Z56" s="68"/>
      <c r="AA56" s="68"/>
      <c r="AB56" s="68"/>
      <c r="AC56" s="68"/>
      <c r="AD56" s="68"/>
      <c r="AE56" s="68"/>
      <c r="AF56" s="68"/>
      <c r="AG56" s="57">
        <f t="shared" si="1"/>
        <v>0</v>
      </c>
      <c r="AH56" s="57">
        <f t="shared" si="2"/>
        <v>0</v>
      </c>
      <c r="AI56" s="57">
        <f t="shared" si="3"/>
        <v>0</v>
      </c>
      <c r="AJ56" s="57">
        <f t="shared" si="4"/>
        <v>0</v>
      </c>
      <c r="AK56" s="57">
        <f t="shared" si="5"/>
        <v>0</v>
      </c>
      <c r="AL56" s="57">
        <f t="shared" si="6"/>
        <v>0</v>
      </c>
      <c r="AM56" s="57">
        <f t="shared" si="7"/>
        <v>0</v>
      </c>
      <c r="AN56" s="57">
        <f t="shared" si="8"/>
        <v>0</v>
      </c>
      <c r="AO56" s="57">
        <f t="shared" si="9"/>
        <v>0</v>
      </c>
      <c r="AP56" s="57">
        <f t="shared" si="10"/>
        <v>0</v>
      </c>
      <c r="AQ56" s="57">
        <f t="shared" si="11"/>
        <v>0</v>
      </c>
      <c r="AR56" s="57">
        <f t="shared" si="12"/>
        <v>0</v>
      </c>
      <c r="AS56" s="57">
        <f t="shared" si="13"/>
        <v>0</v>
      </c>
      <c r="AT56" s="57">
        <f t="shared" si="14"/>
        <v>0</v>
      </c>
      <c r="AU56" s="57">
        <f t="shared" si="15"/>
        <v>0</v>
      </c>
      <c r="AV56" s="57">
        <f t="shared" si="16"/>
        <v>0</v>
      </c>
      <c r="AW56" s="57">
        <f t="shared" si="17"/>
        <v>0</v>
      </c>
      <c r="AX56" s="57">
        <f t="shared" si="18"/>
        <v>0</v>
      </c>
      <c r="AY56" s="57">
        <f t="shared" si="19"/>
        <v>0</v>
      </c>
      <c r="AZ56" s="57">
        <f t="shared" si="20"/>
        <v>0</v>
      </c>
      <c r="BA56" s="57">
        <f t="shared" si="21"/>
        <v>0</v>
      </c>
      <c r="BB56" s="57">
        <f t="shared" si="22"/>
        <v>0</v>
      </c>
      <c r="BC56" s="57">
        <f t="shared" si="23"/>
        <v>0</v>
      </c>
      <c r="BD56" s="57">
        <f t="shared" si="24"/>
        <v>0</v>
      </c>
      <c r="BE56" s="57">
        <f t="shared" si="25"/>
        <v>0</v>
      </c>
      <c r="BF56" s="57">
        <f t="shared" si="26"/>
        <v>0</v>
      </c>
      <c r="BG56" s="57">
        <f t="shared" si="27"/>
        <v>0</v>
      </c>
      <c r="BH56" s="57">
        <f t="shared" si="28"/>
        <v>0</v>
      </c>
      <c r="BI56" s="57">
        <f t="shared" si="29"/>
        <v>0</v>
      </c>
      <c r="BJ56" s="57">
        <f t="shared" si="30"/>
        <v>0</v>
      </c>
      <c r="BK56" s="57">
        <f t="shared" si="31"/>
        <v>0</v>
      </c>
      <c r="BL56" s="57">
        <f t="shared" si="32"/>
        <v>0</v>
      </c>
      <c r="BM56" s="57">
        <f t="shared" si="33"/>
        <v>0</v>
      </c>
      <c r="BN56" s="57">
        <f t="shared" si="34"/>
        <v>0</v>
      </c>
      <c r="BO56" s="57">
        <f t="shared" si="35"/>
        <v>0</v>
      </c>
      <c r="BP56" s="57">
        <f t="shared" si="36"/>
        <v>0</v>
      </c>
      <c r="BQ56" s="57">
        <f t="shared" si="37"/>
        <v>0</v>
      </c>
      <c r="BR56" s="57">
        <f t="shared" si="38"/>
        <v>0</v>
      </c>
      <c r="BS56" s="57">
        <f t="shared" si="39"/>
        <v>0</v>
      </c>
      <c r="BT56" s="57">
        <f t="shared" si="40"/>
        <v>0</v>
      </c>
      <c r="BU56" s="57">
        <f t="shared" si="41"/>
        <v>0</v>
      </c>
      <c r="BV56" s="57">
        <f t="shared" si="42"/>
        <v>0</v>
      </c>
      <c r="BW56" s="57">
        <f t="shared" si="43"/>
        <v>0</v>
      </c>
      <c r="BX56" s="57">
        <f t="shared" si="44"/>
        <v>0</v>
      </c>
      <c r="BY56" s="57">
        <f t="shared" si="45"/>
        <v>0</v>
      </c>
      <c r="BZ56" s="57">
        <f t="shared" si="46"/>
        <v>0</v>
      </c>
      <c r="CA56" s="57">
        <f t="shared" si="47"/>
        <v>0</v>
      </c>
      <c r="CB56" s="57">
        <f t="shared" si="48"/>
        <v>0</v>
      </c>
      <c r="CC56" s="57">
        <f t="shared" si="49"/>
        <v>0</v>
      </c>
      <c r="CD56" s="18"/>
      <c r="CE56" s="18"/>
      <c r="CF56" s="18"/>
      <c r="CG56" s="18"/>
      <c r="CH56" s="18"/>
      <c r="CI56" s="18"/>
      <c r="CJ56" s="18"/>
      <c r="CK56" s="18"/>
      <c r="CL56" s="18"/>
      <c r="CM56" s="18"/>
    </row>
    <row r="57" spans="1:91">
      <c r="A57" s="25" t="str">
        <f>'④勤務時間データ（作業用）教育職員用'!A51</f>
        <v>令和６年</v>
      </c>
      <c r="B57" s="21">
        <f>'④勤務時間データ（作業用）教育職員用'!B51</f>
        <v>0</v>
      </c>
      <c r="C57" s="21">
        <f>'④勤務時間データ（作業用）教育職員用'!C51</f>
        <v>0</v>
      </c>
      <c r="D57" s="21">
        <f>'④勤務時間データ（作業用）教育職員用'!D51</f>
        <v>0</v>
      </c>
      <c r="E57" s="21">
        <f>'④勤務時間データ（作業用）教育職員用'!E51</f>
        <v>0</v>
      </c>
      <c r="F57" s="78">
        <f>'④勤務時間データ（作業用）教育職員用'!F51</f>
        <v>0</v>
      </c>
      <c r="G57" s="78">
        <f>'④勤務時間データ（作業用）教育職員用'!H51</f>
        <v>0</v>
      </c>
      <c r="H57" s="78">
        <f>'④勤務時間データ（作業用）教育職員用'!J51</f>
        <v>0</v>
      </c>
      <c r="I57" s="78">
        <f>'④勤務時間データ（作業用）教育職員用'!L51</f>
        <v>0</v>
      </c>
      <c r="J57" s="78">
        <f>'④勤務時間データ（作業用）教育職員用'!N51</f>
        <v>0</v>
      </c>
      <c r="K57" s="78">
        <f>'④勤務時間データ（作業用）教育職員用'!P51</f>
        <v>0</v>
      </c>
      <c r="L57" s="78">
        <f>'④勤務時間データ（作業用）教育職員用'!R51</f>
        <v>0</v>
      </c>
      <c r="M57" s="78">
        <f>'④勤務時間データ（作業用）教育職員用'!T51</f>
        <v>0</v>
      </c>
      <c r="N57" s="78">
        <f>'④勤務時間データ（作業用）教育職員用'!V51</f>
        <v>0</v>
      </c>
      <c r="O57" s="78">
        <f>'④勤務時間データ（作業用）教育職員用'!X51</f>
        <v>0</v>
      </c>
      <c r="P57" s="78">
        <f>'④勤務時間データ（作業用）教育職員用'!Z51</f>
        <v>0</v>
      </c>
      <c r="Q57" s="78">
        <f>'④勤務時間データ（作業用）教育職員用'!AB51</f>
        <v>0</v>
      </c>
      <c r="R57" s="78">
        <f t="shared" si="50"/>
        <v>0</v>
      </c>
      <c r="S57" s="62"/>
      <c r="T57" s="68"/>
      <c r="U57" s="68"/>
      <c r="V57" s="68"/>
      <c r="W57" s="68"/>
      <c r="X57" s="68"/>
      <c r="Y57" s="68"/>
      <c r="Z57" s="68"/>
      <c r="AA57" s="68"/>
      <c r="AB57" s="68"/>
      <c r="AC57" s="68"/>
      <c r="AD57" s="68"/>
      <c r="AE57" s="68"/>
      <c r="AF57" s="68"/>
      <c r="AG57" s="57">
        <f t="shared" si="1"/>
        <v>0</v>
      </c>
      <c r="AH57" s="57">
        <f t="shared" si="2"/>
        <v>0</v>
      </c>
      <c r="AI57" s="57">
        <f t="shared" si="3"/>
        <v>0</v>
      </c>
      <c r="AJ57" s="57">
        <f t="shared" si="4"/>
        <v>0</v>
      </c>
      <c r="AK57" s="57">
        <f t="shared" si="5"/>
        <v>0</v>
      </c>
      <c r="AL57" s="57">
        <f t="shared" si="6"/>
        <v>0</v>
      </c>
      <c r="AM57" s="57">
        <f t="shared" si="7"/>
        <v>0</v>
      </c>
      <c r="AN57" s="57">
        <f t="shared" si="8"/>
        <v>0</v>
      </c>
      <c r="AO57" s="57">
        <f t="shared" si="9"/>
        <v>0</v>
      </c>
      <c r="AP57" s="57">
        <f t="shared" si="10"/>
        <v>0</v>
      </c>
      <c r="AQ57" s="57">
        <f t="shared" si="11"/>
        <v>0</v>
      </c>
      <c r="AR57" s="57">
        <f t="shared" si="12"/>
        <v>0</v>
      </c>
      <c r="AS57" s="57">
        <f t="shared" si="13"/>
        <v>0</v>
      </c>
      <c r="AT57" s="57">
        <f t="shared" si="14"/>
        <v>0</v>
      </c>
      <c r="AU57" s="57">
        <f t="shared" si="15"/>
        <v>0</v>
      </c>
      <c r="AV57" s="57">
        <f t="shared" si="16"/>
        <v>0</v>
      </c>
      <c r="AW57" s="57">
        <f t="shared" si="17"/>
        <v>0</v>
      </c>
      <c r="AX57" s="57">
        <f t="shared" si="18"/>
        <v>0</v>
      </c>
      <c r="AY57" s="57">
        <f t="shared" si="19"/>
        <v>0</v>
      </c>
      <c r="AZ57" s="57">
        <f t="shared" si="20"/>
        <v>0</v>
      </c>
      <c r="BA57" s="57">
        <f t="shared" si="21"/>
        <v>0</v>
      </c>
      <c r="BB57" s="57">
        <f t="shared" si="22"/>
        <v>0</v>
      </c>
      <c r="BC57" s="57">
        <f t="shared" si="23"/>
        <v>0</v>
      </c>
      <c r="BD57" s="57">
        <f t="shared" si="24"/>
        <v>0</v>
      </c>
      <c r="BE57" s="57">
        <f t="shared" si="25"/>
        <v>0</v>
      </c>
      <c r="BF57" s="57">
        <f t="shared" si="26"/>
        <v>0</v>
      </c>
      <c r="BG57" s="57">
        <f t="shared" si="27"/>
        <v>0</v>
      </c>
      <c r="BH57" s="57">
        <f t="shared" si="28"/>
        <v>0</v>
      </c>
      <c r="BI57" s="57">
        <f t="shared" si="29"/>
        <v>0</v>
      </c>
      <c r="BJ57" s="57">
        <f t="shared" si="30"/>
        <v>0</v>
      </c>
      <c r="BK57" s="57">
        <f t="shared" si="31"/>
        <v>0</v>
      </c>
      <c r="BL57" s="57">
        <f t="shared" si="32"/>
        <v>0</v>
      </c>
      <c r="BM57" s="57">
        <f t="shared" si="33"/>
        <v>0</v>
      </c>
      <c r="BN57" s="57">
        <f t="shared" si="34"/>
        <v>0</v>
      </c>
      <c r="BO57" s="57">
        <f t="shared" si="35"/>
        <v>0</v>
      </c>
      <c r="BP57" s="57">
        <f t="shared" si="36"/>
        <v>0</v>
      </c>
      <c r="BQ57" s="57">
        <f t="shared" si="37"/>
        <v>0</v>
      </c>
      <c r="BR57" s="57">
        <f t="shared" si="38"/>
        <v>0</v>
      </c>
      <c r="BS57" s="57">
        <f t="shared" si="39"/>
        <v>0</v>
      </c>
      <c r="BT57" s="57">
        <f t="shared" si="40"/>
        <v>0</v>
      </c>
      <c r="BU57" s="57">
        <f t="shared" si="41"/>
        <v>0</v>
      </c>
      <c r="BV57" s="57">
        <f t="shared" si="42"/>
        <v>0</v>
      </c>
      <c r="BW57" s="57">
        <f t="shared" si="43"/>
        <v>0</v>
      </c>
      <c r="BX57" s="57">
        <f t="shared" si="44"/>
        <v>0</v>
      </c>
      <c r="BY57" s="57">
        <f t="shared" si="45"/>
        <v>0</v>
      </c>
      <c r="BZ57" s="57">
        <f t="shared" si="46"/>
        <v>0</v>
      </c>
      <c r="CA57" s="57">
        <f t="shared" si="47"/>
        <v>0</v>
      </c>
      <c r="CB57" s="57">
        <f t="shared" si="48"/>
        <v>0</v>
      </c>
      <c r="CC57" s="57">
        <f t="shared" si="49"/>
        <v>0</v>
      </c>
      <c r="CD57" s="18"/>
      <c r="CE57" s="18"/>
      <c r="CF57" s="18"/>
      <c r="CG57" s="18"/>
      <c r="CH57" s="18"/>
      <c r="CI57" s="18"/>
      <c r="CJ57" s="18"/>
      <c r="CK57" s="18"/>
      <c r="CL57" s="18"/>
      <c r="CM57" s="18"/>
    </row>
    <row r="58" spans="1:91">
      <c r="A58" s="25" t="str">
        <f>'④勤務時間データ（作業用）教育職員用'!A52</f>
        <v>令和６年</v>
      </c>
      <c r="B58" s="21">
        <f>'④勤務時間データ（作業用）教育職員用'!B52</f>
        <v>0</v>
      </c>
      <c r="C58" s="21">
        <f>'④勤務時間データ（作業用）教育職員用'!C52</f>
        <v>0</v>
      </c>
      <c r="D58" s="21">
        <f>'④勤務時間データ（作業用）教育職員用'!D52</f>
        <v>0</v>
      </c>
      <c r="E58" s="21">
        <f>'④勤務時間データ（作業用）教育職員用'!E52</f>
        <v>0</v>
      </c>
      <c r="F58" s="78">
        <f>'④勤務時間データ（作業用）教育職員用'!F52</f>
        <v>0</v>
      </c>
      <c r="G58" s="78">
        <f>'④勤務時間データ（作業用）教育職員用'!H52</f>
        <v>0</v>
      </c>
      <c r="H58" s="78">
        <f>'④勤務時間データ（作業用）教育職員用'!J52</f>
        <v>0</v>
      </c>
      <c r="I58" s="78">
        <f>'④勤務時間データ（作業用）教育職員用'!L52</f>
        <v>0</v>
      </c>
      <c r="J58" s="78">
        <f>'④勤務時間データ（作業用）教育職員用'!N52</f>
        <v>0</v>
      </c>
      <c r="K58" s="78">
        <f>'④勤務時間データ（作業用）教育職員用'!P52</f>
        <v>0</v>
      </c>
      <c r="L58" s="78">
        <f>'④勤務時間データ（作業用）教育職員用'!R52</f>
        <v>0</v>
      </c>
      <c r="M58" s="78">
        <f>'④勤務時間データ（作業用）教育職員用'!T52</f>
        <v>0</v>
      </c>
      <c r="N58" s="78">
        <f>'④勤務時間データ（作業用）教育職員用'!V52</f>
        <v>0</v>
      </c>
      <c r="O58" s="78">
        <f>'④勤務時間データ（作業用）教育職員用'!X52</f>
        <v>0</v>
      </c>
      <c r="P58" s="78">
        <f>'④勤務時間データ（作業用）教育職員用'!Z52</f>
        <v>0</v>
      </c>
      <c r="Q58" s="78">
        <f>'④勤務時間データ（作業用）教育職員用'!AB52</f>
        <v>0</v>
      </c>
      <c r="R58" s="78">
        <f t="shared" si="50"/>
        <v>0</v>
      </c>
      <c r="S58" s="62"/>
      <c r="T58" s="68"/>
      <c r="U58" s="68"/>
      <c r="V58" s="68"/>
      <c r="W58" s="68"/>
      <c r="X58" s="68"/>
      <c r="Y58" s="68"/>
      <c r="Z58" s="68"/>
      <c r="AA58" s="68"/>
      <c r="AB58" s="68"/>
      <c r="AC58" s="68"/>
      <c r="AD58" s="68"/>
      <c r="AE58" s="68"/>
      <c r="AF58" s="68"/>
      <c r="AG58" s="57">
        <f t="shared" si="1"/>
        <v>0</v>
      </c>
      <c r="AH58" s="57">
        <f t="shared" si="2"/>
        <v>0</v>
      </c>
      <c r="AI58" s="57">
        <f t="shared" si="3"/>
        <v>0</v>
      </c>
      <c r="AJ58" s="57">
        <f t="shared" si="4"/>
        <v>0</v>
      </c>
      <c r="AK58" s="57">
        <f t="shared" si="5"/>
        <v>0</v>
      </c>
      <c r="AL58" s="57">
        <f t="shared" si="6"/>
        <v>0</v>
      </c>
      <c r="AM58" s="57">
        <f t="shared" si="7"/>
        <v>0</v>
      </c>
      <c r="AN58" s="57">
        <f t="shared" si="8"/>
        <v>0</v>
      </c>
      <c r="AO58" s="57">
        <f t="shared" si="9"/>
        <v>0</v>
      </c>
      <c r="AP58" s="57">
        <f t="shared" si="10"/>
        <v>0</v>
      </c>
      <c r="AQ58" s="57">
        <f t="shared" si="11"/>
        <v>0</v>
      </c>
      <c r="AR58" s="57">
        <f t="shared" si="12"/>
        <v>0</v>
      </c>
      <c r="AS58" s="57">
        <f t="shared" si="13"/>
        <v>0</v>
      </c>
      <c r="AT58" s="57">
        <f t="shared" si="14"/>
        <v>0</v>
      </c>
      <c r="AU58" s="57">
        <f t="shared" si="15"/>
        <v>0</v>
      </c>
      <c r="AV58" s="57">
        <f t="shared" si="16"/>
        <v>0</v>
      </c>
      <c r="AW58" s="57">
        <f t="shared" si="17"/>
        <v>0</v>
      </c>
      <c r="AX58" s="57">
        <f t="shared" si="18"/>
        <v>0</v>
      </c>
      <c r="AY58" s="57">
        <f t="shared" si="19"/>
        <v>0</v>
      </c>
      <c r="AZ58" s="57">
        <f t="shared" si="20"/>
        <v>0</v>
      </c>
      <c r="BA58" s="57">
        <f t="shared" si="21"/>
        <v>0</v>
      </c>
      <c r="BB58" s="57">
        <f t="shared" si="22"/>
        <v>0</v>
      </c>
      <c r="BC58" s="57">
        <f t="shared" si="23"/>
        <v>0</v>
      </c>
      <c r="BD58" s="57">
        <f t="shared" si="24"/>
        <v>0</v>
      </c>
      <c r="BE58" s="57">
        <f t="shared" si="25"/>
        <v>0</v>
      </c>
      <c r="BF58" s="57">
        <f t="shared" si="26"/>
        <v>0</v>
      </c>
      <c r="BG58" s="57">
        <f t="shared" si="27"/>
        <v>0</v>
      </c>
      <c r="BH58" s="57">
        <f t="shared" si="28"/>
        <v>0</v>
      </c>
      <c r="BI58" s="57">
        <f t="shared" si="29"/>
        <v>0</v>
      </c>
      <c r="BJ58" s="57">
        <f t="shared" si="30"/>
        <v>0</v>
      </c>
      <c r="BK58" s="57">
        <f t="shared" si="31"/>
        <v>0</v>
      </c>
      <c r="BL58" s="57">
        <f t="shared" si="32"/>
        <v>0</v>
      </c>
      <c r="BM58" s="57">
        <f t="shared" si="33"/>
        <v>0</v>
      </c>
      <c r="BN58" s="57">
        <f t="shared" si="34"/>
        <v>0</v>
      </c>
      <c r="BO58" s="57">
        <f t="shared" si="35"/>
        <v>0</v>
      </c>
      <c r="BP58" s="57">
        <f t="shared" si="36"/>
        <v>0</v>
      </c>
      <c r="BQ58" s="57">
        <f t="shared" si="37"/>
        <v>0</v>
      </c>
      <c r="BR58" s="57">
        <f t="shared" si="38"/>
        <v>0</v>
      </c>
      <c r="BS58" s="57">
        <f t="shared" si="39"/>
        <v>0</v>
      </c>
      <c r="BT58" s="57">
        <f t="shared" si="40"/>
        <v>0</v>
      </c>
      <c r="BU58" s="57">
        <f t="shared" si="41"/>
        <v>0</v>
      </c>
      <c r="BV58" s="57">
        <f t="shared" si="42"/>
        <v>0</v>
      </c>
      <c r="BW58" s="57">
        <f t="shared" si="43"/>
        <v>0</v>
      </c>
      <c r="BX58" s="57">
        <f t="shared" si="44"/>
        <v>0</v>
      </c>
      <c r="BY58" s="57">
        <f t="shared" si="45"/>
        <v>0</v>
      </c>
      <c r="BZ58" s="57">
        <f t="shared" si="46"/>
        <v>0</v>
      </c>
      <c r="CA58" s="57">
        <f t="shared" si="47"/>
        <v>0</v>
      </c>
      <c r="CB58" s="57">
        <f t="shared" si="48"/>
        <v>0</v>
      </c>
      <c r="CC58" s="57">
        <f t="shared" si="49"/>
        <v>0</v>
      </c>
      <c r="CD58" s="18"/>
      <c r="CE58" s="18"/>
      <c r="CF58" s="18"/>
      <c r="CG58" s="18"/>
      <c r="CH58" s="18"/>
      <c r="CI58" s="18"/>
      <c r="CJ58" s="18"/>
      <c r="CK58" s="18"/>
      <c r="CL58" s="18"/>
      <c r="CM58" s="18"/>
    </row>
    <row r="59" spans="1:91">
      <c r="A59" s="25" t="str">
        <f>'④勤務時間データ（作業用）教育職員用'!A53</f>
        <v>令和６年</v>
      </c>
      <c r="B59" s="21">
        <f>'④勤務時間データ（作業用）教育職員用'!B53</f>
        <v>0</v>
      </c>
      <c r="C59" s="21">
        <f>'④勤務時間データ（作業用）教育職員用'!C53</f>
        <v>0</v>
      </c>
      <c r="D59" s="21">
        <f>'④勤務時間データ（作業用）教育職員用'!D53</f>
        <v>0</v>
      </c>
      <c r="E59" s="21">
        <f>'④勤務時間データ（作業用）教育職員用'!E53</f>
        <v>0</v>
      </c>
      <c r="F59" s="78">
        <f>'④勤務時間データ（作業用）教育職員用'!F53</f>
        <v>0</v>
      </c>
      <c r="G59" s="78">
        <f>'④勤務時間データ（作業用）教育職員用'!H53</f>
        <v>0</v>
      </c>
      <c r="H59" s="78">
        <f>'④勤務時間データ（作業用）教育職員用'!J53</f>
        <v>0</v>
      </c>
      <c r="I59" s="78">
        <f>'④勤務時間データ（作業用）教育職員用'!L53</f>
        <v>0</v>
      </c>
      <c r="J59" s="78">
        <f>'④勤務時間データ（作業用）教育職員用'!N53</f>
        <v>0</v>
      </c>
      <c r="K59" s="78">
        <f>'④勤務時間データ（作業用）教育職員用'!P53</f>
        <v>0</v>
      </c>
      <c r="L59" s="78">
        <f>'④勤務時間データ（作業用）教育職員用'!R53</f>
        <v>0</v>
      </c>
      <c r="M59" s="78">
        <f>'④勤務時間データ（作業用）教育職員用'!T53</f>
        <v>0</v>
      </c>
      <c r="N59" s="78">
        <f>'④勤務時間データ（作業用）教育職員用'!V53</f>
        <v>0</v>
      </c>
      <c r="O59" s="78">
        <f>'④勤務時間データ（作業用）教育職員用'!X53</f>
        <v>0</v>
      </c>
      <c r="P59" s="78">
        <f>'④勤務時間データ（作業用）教育職員用'!Z53</f>
        <v>0</v>
      </c>
      <c r="Q59" s="78">
        <f>'④勤務時間データ（作業用）教育職員用'!AB53</f>
        <v>0</v>
      </c>
      <c r="R59" s="78">
        <f t="shared" si="50"/>
        <v>0</v>
      </c>
      <c r="S59" s="62"/>
      <c r="T59" s="68"/>
      <c r="U59" s="68"/>
      <c r="V59" s="68"/>
      <c r="W59" s="68"/>
      <c r="X59" s="68"/>
      <c r="Y59" s="68"/>
      <c r="Z59" s="68"/>
      <c r="AA59" s="68"/>
      <c r="AB59" s="68"/>
      <c r="AC59" s="68"/>
      <c r="AD59" s="68"/>
      <c r="AE59" s="68"/>
      <c r="AF59" s="68"/>
      <c r="AG59" s="57">
        <f t="shared" si="1"/>
        <v>0</v>
      </c>
      <c r="AH59" s="57">
        <f t="shared" si="2"/>
        <v>0</v>
      </c>
      <c r="AI59" s="57">
        <f t="shared" si="3"/>
        <v>0</v>
      </c>
      <c r="AJ59" s="57">
        <f t="shared" si="4"/>
        <v>0</v>
      </c>
      <c r="AK59" s="57">
        <f t="shared" si="5"/>
        <v>0</v>
      </c>
      <c r="AL59" s="57">
        <f t="shared" si="6"/>
        <v>0</v>
      </c>
      <c r="AM59" s="57">
        <f t="shared" si="7"/>
        <v>0</v>
      </c>
      <c r="AN59" s="57">
        <f t="shared" si="8"/>
        <v>0</v>
      </c>
      <c r="AO59" s="57">
        <f t="shared" si="9"/>
        <v>0</v>
      </c>
      <c r="AP59" s="57">
        <f t="shared" si="10"/>
        <v>0</v>
      </c>
      <c r="AQ59" s="57">
        <f t="shared" si="11"/>
        <v>0</v>
      </c>
      <c r="AR59" s="57">
        <f t="shared" si="12"/>
        <v>0</v>
      </c>
      <c r="AS59" s="57">
        <f t="shared" si="13"/>
        <v>0</v>
      </c>
      <c r="AT59" s="57">
        <f t="shared" si="14"/>
        <v>0</v>
      </c>
      <c r="AU59" s="57">
        <f t="shared" si="15"/>
        <v>0</v>
      </c>
      <c r="AV59" s="57">
        <f t="shared" si="16"/>
        <v>0</v>
      </c>
      <c r="AW59" s="57">
        <f t="shared" si="17"/>
        <v>0</v>
      </c>
      <c r="AX59" s="57">
        <f t="shared" si="18"/>
        <v>0</v>
      </c>
      <c r="AY59" s="57">
        <f t="shared" si="19"/>
        <v>0</v>
      </c>
      <c r="AZ59" s="57">
        <f t="shared" si="20"/>
        <v>0</v>
      </c>
      <c r="BA59" s="57">
        <f t="shared" si="21"/>
        <v>0</v>
      </c>
      <c r="BB59" s="57">
        <f t="shared" si="22"/>
        <v>0</v>
      </c>
      <c r="BC59" s="57">
        <f t="shared" si="23"/>
        <v>0</v>
      </c>
      <c r="BD59" s="57">
        <f t="shared" si="24"/>
        <v>0</v>
      </c>
      <c r="BE59" s="57">
        <f t="shared" si="25"/>
        <v>0</v>
      </c>
      <c r="BF59" s="57">
        <f t="shared" si="26"/>
        <v>0</v>
      </c>
      <c r="BG59" s="57">
        <f t="shared" si="27"/>
        <v>0</v>
      </c>
      <c r="BH59" s="57">
        <f t="shared" si="28"/>
        <v>0</v>
      </c>
      <c r="BI59" s="57">
        <f t="shared" si="29"/>
        <v>0</v>
      </c>
      <c r="BJ59" s="57">
        <f t="shared" si="30"/>
        <v>0</v>
      </c>
      <c r="BK59" s="57">
        <f t="shared" si="31"/>
        <v>0</v>
      </c>
      <c r="BL59" s="57">
        <f t="shared" si="32"/>
        <v>0</v>
      </c>
      <c r="BM59" s="57">
        <f t="shared" si="33"/>
        <v>0</v>
      </c>
      <c r="BN59" s="57">
        <f t="shared" si="34"/>
        <v>0</v>
      </c>
      <c r="BO59" s="57">
        <f t="shared" si="35"/>
        <v>0</v>
      </c>
      <c r="BP59" s="57">
        <f t="shared" si="36"/>
        <v>0</v>
      </c>
      <c r="BQ59" s="57">
        <f t="shared" si="37"/>
        <v>0</v>
      </c>
      <c r="BR59" s="57">
        <f t="shared" si="38"/>
        <v>0</v>
      </c>
      <c r="BS59" s="57">
        <f t="shared" si="39"/>
        <v>0</v>
      </c>
      <c r="BT59" s="57">
        <f t="shared" si="40"/>
        <v>0</v>
      </c>
      <c r="BU59" s="57">
        <f t="shared" si="41"/>
        <v>0</v>
      </c>
      <c r="BV59" s="57">
        <f t="shared" si="42"/>
        <v>0</v>
      </c>
      <c r="BW59" s="57">
        <f t="shared" si="43"/>
        <v>0</v>
      </c>
      <c r="BX59" s="57">
        <f t="shared" si="44"/>
        <v>0</v>
      </c>
      <c r="BY59" s="57">
        <f t="shared" si="45"/>
        <v>0</v>
      </c>
      <c r="BZ59" s="57">
        <f t="shared" si="46"/>
        <v>0</v>
      </c>
      <c r="CA59" s="57">
        <f t="shared" si="47"/>
        <v>0</v>
      </c>
      <c r="CB59" s="57">
        <f t="shared" si="48"/>
        <v>0</v>
      </c>
      <c r="CC59" s="57">
        <f t="shared" si="49"/>
        <v>0</v>
      </c>
      <c r="CD59" s="18"/>
      <c r="CE59" s="18"/>
      <c r="CF59" s="18"/>
      <c r="CG59" s="18"/>
      <c r="CH59" s="18"/>
      <c r="CI59" s="18"/>
      <c r="CJ59" s="18"/>
      <c r="CK59" s="18"/>
      <c r="CL59" s="18"/>
      <c r="CM59" s="18"/>
    </row>
    <row r="60" spans="1:91">
      <c r="A60" s="25" t="str">
        <f>'④勤務時間データ（作業用）教育職員用'!A54</f>
        <v>令和６年</v>
      </c>
      <c r="B60" s="21">
        <f>'④勤務時間データ（作業用）教育職員用'!B54</f>
        <v>0</v>
      </c>
      <c r="C60" s="21">
        <f>'④勤務時間データ（作業用）教育職員用'!C54</f>
        <v>0</v>
      </c>
      <c r="D60" s="21">
        <f>'④勤務時間データ（作業用）教育職員用'!D54</f>
        <v>0</v>
      </c>
      <c r="E60" s="21">
        <f>'④勤務時間データ（作業用）教育職員用'!E54</f>
        <v>0</v>
      </c>
      <c r="F60" s="78">
        <f>'④勤務時間データ（作業用）教育職員用'!F54</f>
        <v>0</v>
      </c>
      <c r="G60" s="78">
        <f>'④勤務時間データ（作業用）教育職員用'!H54</f>
        <v>0</v>
      </c>
      <c r="H60" s="78">
        <f>'④勤務時間データ（作業用）教育職員用'!J54</f>
        <v>0</v>
      </c>
      <c r="I60" s="78">
        <f>'④勤務時間データ（作業用）教育職員用'!L54</f>
        <v>0</v>
      </c>
      <c r="J60" s="78">
        <f>'④勤務時間データ（作業用）教育職員用'!N54</f>
        <v>0</v>
      </c>
      <c r="K60" s="78">
        <f>'④勤務時間データ（作業用）教育職員用'!P54</f>
        <v>0</v>
      </c>
      <c r="L60" s="78">
        <f>'④勤務時間データ（作業用）教育職員用'!R54</f>
        <v>0</v>
      </c>
      <c r="M60" s="78">
        <f>'④勤務時間データ（作業用）教育職員用'!T54</f>
        <v>0</v>
      </c>
      <c r="N60" s="78">
        <f>'④勤務時間データ（作業用）教育職員用'!V54</f>
        <v>0</v>
      </c>
      <c r="O60" s="78">
        <f>'④勤務時間データ（作業用）教育職員用'!X54</f>
        <v>0</v>
      </c>
      <c r="P60" s="78">
        <f>'④勤務時間データ（作業用）教育職員用'!Z54</f>
        <v>0</v>
      </c>
      <c r="Q60" s="78">
        <f>'④勤務時間データ（作業用）教育職員用'!AB54</f>
        <v>0</v>
      </c>
      <c r="R60" s="78">
        <f t="shared" si="50"/>
        <v>0</v>
      </c>
      <c r="S60" s="62"/>
      <c r="T60" s="68"/>
      <c r="U60" s="68"/>
      <c r="V60" s="68"/>
      <c r="W60" s="68"/>
      <c r="X60" s="68"/>
      <c r="Y60" s="68"/>
      <c r="Z60" s="68"/>
      <c r="AA60" s="68"/>
      <c r="AB60" s="68"/>
      <c r="AC60" s="68"/>
      <c r="AD60" s="68"/>
      <c r="AE60" s="68"/>
      <c r="AF60" s="68"/>
      <c r="AG60" s="57">
        <f t="shared" si="1"/>
        <v>0</v>
      </c>
      <c r="AH60" s="57">
        <f t="shared" si="2"/>
        <v>0</v>
      </c>
      <c r="AI60" s="57">
        <f t="shared" si="3"/>
        <v>0</v>
      </c>
      <c r="AJ60" s="57">
        <f t="shared" si="4"/>
        <v>0</v>
      </c>
      <c r="AK60" s="57">
        <f t="shared" si="5"/>
        <v>0</v>
      </c>
      <c r="AL60" s="57">
        <f t="shared" si="6"/>
        <v>0</v>
      </c>
      <c r="AM60" s="57">
        <f t="shared" si="7"/>
        <v>0</v>
      </c>
      <c r="AN60" s="57">
        <f t="shared" si="8"/>
        <v>0</v>
      </c>
      <c r="AO60" s="57">
        <f t="shared" si="9"/>
        <v>0</v>
      </c>
      <c r="AP60" s="57">
        <f t="shared" si="10"/>
        <v>0</v>
      </c>
      <c r="AQ60" s="57">
        <f t="shared" si="11"/>
        <v>0</v>
      </c>
      <c r="AR60" s="57">
        <f t="shared" si="12"/>
        <v>0</v>
      </c>
      <c r="AS60" s="57">
        <f t="shared" si="13"/>
        <v>0</v>
      </c>
      <c r="AT60" s="57">
        <f t="shared" si="14"/>
        <v>0</v>
      </c>
      <c r="AU60" s="57">
        <f t="shared" si="15"/>
        <v>0</v>
      </c>
      <c r="AV60" s="57">
        <f t="shared" si="16"/>
        <v>0</v>
      </c>
      <c r="AW60" s="57">
        <f t="shared" si="17"/>
        <v>0</v>
      </c>
      <c r="AX60" s="57">
        <f t="shared" si="18"/>
        <v>0</v>
      </c>
      <c r="AY60" s="57">
        <f t="shared" si="19"/>
        <v>0</v>
      </c>
      <c r="AZ60" s="57">
        <f t="shared" si="20"/>
        <v>0</v>
      </c>
      <c r="BA60" s="57">
        <f t="shared" si="21"/>
        <v>0</v>
      </c>
      <c r="BB60" s="57">
        <f t="shared" si="22"/>
        <v>0</v>
      </c>
      <c r="BC60" s="57">
        <f t="shared" si="23"/>
        <v>0</v>
      </c>
      <c r="BD60" s="57">
        <f t="shared" si="24"/>
        <v>0</v>
      </c>
      <c r="BE60" s="57">
        <f t="shared" si="25"/>
        <v>0</v>
      </c>
      <c r="BF60" s="57">
        <f t="shared" si="26"/>
        <v>0</v>
      </c>
      <c r="BG60" s="57">
        <f t="shared" si="27"/>
        <v>0</v>
      </c>
      <c r="BH60" s="57">
        <f t="shared" si="28"/>
        <v>0</v>
      </c>
      <c r="BI60" s="57">
        <f t="shared" si="29"/>
        <v>0</v>
      </c>
      <c r="BJ60" s="57">
        <f t="shared" si="30"/>
        <v>0</v>
      </c>
      <c r="BK60" s="57">
        <f t="shared" si="31"/>
        <v>0</v>
      </c>
      <c r="BL60" s="57">
        <f t="shared" si="32"/>
        <v>0</v>
      </c>
      <c r="BM60" s="57">
        <f t="shared" si="33"/>
        <v>0</v>
      </c>
      <c r="BN60" s="57">
        <f t="shared" si="34"/>
        <v>0</v>
      </c>
      <c r="BO60" s="57">
        <f t="shared" si="35"/>
        <v>0</v>
      </c>
      <c r="BP60" s="57">
        <f t="shared" si="36"/>
        <v>0</v>
      </c>
      <c r="BQ60" s="57">
        <f t="shared" si="37"/>
        <v>0</v>
      </c>
      <c r="BR60" s="57">
        <f t="shared" si="38"/>
        <v>0</v>
      </c>
      <c r="BS60" s="57">
        <f t="shared" si="39"/>
        <v>0</v>
      </c>
      <c r="BT60" s="57">
        <f t="shared" si="40"/>
        <v>0</v>
      </c>
      <c r="BU60" s="57">
        <f t="shared" si="41"/>
        <v>0</v>
      </c>
      <c r="BV60" s="57">
        <f t="shared" si="42"/>
        <v>0</v>
      </c>
      <c r="BW60" s="57">
        <f t="shared" si="43"/>
        <v>0</v>
      </c>
      <c r="BX60" s="57">
        <f t="shared" si="44"/>
        <v>0</v>
      </c>
      <c r="BY60" s="57">
        <f t="shared" si="45"/>
        <v>0</v>
      </c>
      <c r="BZ60" s="57">
        <f t="shared" si="46"/>
        <v>0</v>
      </c>
      <c r="CA60" s="57">
        <f t="shared" si="47"/>
        <v>0</v>
      </c>
      <c r="CB60" s="57">
        <f t="shared" si="48"/>
        <v>0</v>
      </c>
      <c r="CC60" s="57">
        <f t="shared" si="49"/>
        <v>0</v>
      </c>
      <c r="CD60" s="18"/>
      <c r="CE60" s="18"/>
      <c r="CF60" s="18"/>
      <c r="CG60" s="18"/>
      <c r="CH60" s="18"/>
      <c r="CI60" s="18"/>
      <c r="CJ60" s="18"/>
      <c r="CK60" s="18"/>
      <c r="CL60" s="18"/>
      <c r="CM60" s="18"/>
    </row>
    <row r="61" spans="1:91">
      <c r="A61" s="25" t="str">
        <f>'④勤務時間データ（作業用）教育職員用'!A55</f>
        <v>令和６年</v>
      </c>
      <c r="B61" s="21">
        <f>'④勤務時間データ（作業用）教育職員用'!B55</f>
        <v>0</v>
      </c>
      <c r="C61" s="21">
        <f>'④勤務時間データ（作業用）教育職員用'!C55</f>
        <v>0</v>
      </c>
      <c r="D61" s="21">
        <f>'④勤務時間データ（作業用）教育職員用'!D55</f>
        <v>0</v>
      </c>
      <c r="E61" s="21">
        <f>'④勤務時間データ（作業用）教育職員用'!E55</f>
        <v>0</v>
      </c>
      <c r="F61" s="78">
        <f>'④勤務時間データ（作業用）教育職員用'!F55</f>
        <v>0</v>
      </c>
      <c r="G61" s="78">
        <f>'④勤務時間データ（作業用）教育職員用'!H55</f>
        <v>0</v>
      </c>
      <c r="H61" s="78">
        <f>'④勤務時間データ（作業用）教育職員用'!J55</f>
        <v>0</v>
      </c>
      <c r="I61" s="78">
        <f>'④勤務時間データ（作業用）教育職員用'!L55</f>
        <v>0</v>
      </c>
      <c r="J61" s="78">
        <f>'④勤務時間データ（作業用）教育職員用'!N55</f>
        <v>0</v>
      </c>
      <c r="K61" s="78">
        <f>'④勤務時間データ（作業用）教育職員用'!P55</f>
        <v>0</v>
      </c>
      <c r="L61" s="78">
        <f>'④勤務時間データ（作業用）教育職員用'!R55</f>
        <v>0</v>
      </c>
      <c r="M61" s="78">
        <f>'④勤務時間データ（作業用）教育職員用'!T55</f>
        <v>0</v>
      </c>
      <c r="N61" s="78">
        <f>'④勤務時間データ（作業用）教育職員用'!V55</f>
        <v>0</v>
      </c>
      <c r="O61" s="78">
        <f>'④勤務時間データ（作業用）教育職員用'!X55</f>
        <v>0</v>
      </c>
      <c r="P61" s="78">
        <f>'④勤務時間データ（作業用）教育職員用'!Z55</f>
        <v>0</v>
      </c>
      <c r="Q61" s="78">
        <f>'④勤務時間データ（作業用）教育職員用'!AB55</f>
        <v>0</v>
      </c>
      <c r="R61" s="78">
        <f t="shared" si="50"/>
        <v>0</v>
      </c>
      <c r="S61" s="62"/>
      <c r="T61" s="68"/>
      <c r="U61" s="68"/>
      <c r="V61" s="68"/>
      <c r="W61" s="68"/>
      <c r="X61" s="68"/>
      <c r="Y61" s="68"/>
      <c r="Z61" s="68"/>
      <c r="AA61" s="68"/>
      <c r="AB61" s="68"/>
      <c r="AC61" s="68"/>
      <c r="AD61" s="68"/>
      <c r="AE61" s="68"/>
      <c r="AF61" s="68"/>
      <c r="AG61" s="57">
        <f t="shared" si="1"/>
        <v>0</v>
      </c>
      <c r="AH61" s="57">
        <f t="shared" si="2"/>
        <v>0</v>
      </c>
      <c r="AI61" s="57">
        <f t="shared" si="3"/>
        <v>0</v>
      </c>
      <c r="AJ61" s="57">
        <f t="shared" si="4"/>
        <v>0</v>
      </c>
      <c r="AK61" s="57">
        <f t="shared" si="5"/>
        <v>0</v>
      </c>
      <c r="AL61" s="57">
        <f t="shared" si="6"/>
        <v>0</v>
      </c>
      <c r="AM61" s="57">
        <f t="shared" si="7"/>
        <v>0</v>
      </c>
      <c r="AN61" s="57">
        <f t="shared" si="8"/>
        <v>0</v>
      </c>
      <c r="AO61" s="57">
        <f t="shared" si="9"/>
        <v>0</v>
      </c>
      <c r="AP61" s="57">
        <f t="shared" si="10"/>
        <v>0</v>
      </c>
      <c r="AQ61" s="57">
        <f t="shared" si="11"/>
        <v>0</v>
      </c>
      <c r="AR61" s="57">
        <f t="shared" si="12"/>
        <v>0</v>
      </c>
      <c r="AS61" s="57">
        <f t="shared" si="13"/>
        <v>0</v>
      </c>
      <c r="AT61" s="57">
        <f t="shared" si="14"/>
        <v>0</v>
      </c>
      <c r="AU61" s="57">
        <f t="shared" si="15"/>
        <v>0</v>
      </c>
      <c r="AV61" s="57">
        <f t="shared" si="16"/>
        <v>0</v>
      </c>
      <c r="AW61" s="57">
        <f t="shared" si="17"/>
        <v>0</v>
      </c>
      <c r="AX61" s="57">
        <f t="shared" si="18"/>
        <v>0</v>
      </c>
      <c r="AY61" s="57">
        <f t="shared" si="19"/>
        <v>0</v>
      </c>
      <c r="AZ61" s="57">
        <f t="shared" si="20"/>
        <v>0</v>
      </c>
      <c r="BA61" s="57">
        <f t="shared" si="21"/>
        <v>0</v>
      </c>
      <c r="BB61" s="57">
        <f t="shared" si="22"/>
        <v>0</v>
      </c>
      <c r="BC61" s="57">
        <f t="shared" si="23"/>
        <v>0</v>
      </c>
      <c r="BD61" s="57">
        <f t="shared" si="24"/>
        <v>0</v>
      </c>
      <c r="BE61" s="57">
        <f t="shared" si="25"/>
        <v>0</v>
      </c>
      <c r="BF61" s="57">
        <f t="shared" si="26"/>
        <v>0</v>
      </c>
      <c r="BG61" s="57">
        <f t="shared" si="27"/>
        <v>0</v>
      </c>
      <c r="BH61" s="57">
        <f t="shared" si="28"/>
        <v>0</v>
      </c>
      <c r="BI61" s="57">
        <f t="shared" si="29"/>
        <v>0</v>
      </c>
      <c r="BJ61" s="57">
        <f t="shared" si="30"/>
        <v>0</v>
      </c>
      <c r="BK61" s="57">
        <f t="shared" si="31"/>
        <v>0</v>
      </c>
      <c r="BL61" s="57">
        <f t="shared" si="32"/>
        <v>0</v>
      </c>
      <c r="BM61" s="57">
        <f t="shared" si="33"/>
        <v>0</v>
      </c>
      <c r="BN61" s="57">
        <f t="shared" si="34"/>
        <v>0</v>
      </c>
      <c r="BO61" s="57">
        <f t="shared" si="35"/>
        <v>0</v>
      </c>
      <c r="BP61" s="57">
        <f t="shared" si="36"/>
        <v>0</v>
      </c>
      <c r="BQ61" s="57">
        <f t="shared" si="37"/>
        <v>0</v>
      </c>
      <c r="BR61" s="57">
        <f t="shared" si="38"/>
        <v>0</v>
      </c>
      <c r="BS61" s="57">
        <f t="shared" si="39"/>
        <v>0</v>
      </c>
      <c r="BT61" s="57">
        <f t="shared" si="40"/>
        <v>0</v>
      </c>
      <c r="BU61" s="57">
        <f t="shared" si="41"/>
        <v>0</v>
      </c>
      <c r="BV61" s="57">
        <f t="shared" si="42"/>
        <v>0</v>
      </c>
      <c r="BW61" s="57">
        <f t="shared" si="43"/>
        <v>0</v>
      </c>
      <c r="BX61" s="57">
        <f t="shared" si="44"/>
        <v>0</v>
      </c>
      <c r="BY61" s="57">
        <f t="shared" si="45"/>
        <v>0</v>
      </c>
      <c r="BZ61" s="57">
        <f t="shared" si="46"/>
        <v>0</v>
      </c>
      <c r="CA61" s="57">
        <f t="shared" si="47"/>
        <v>0</v>
      </c>
      <c r="CB61" s="57">
        <f t="shared" si="48"/>
        <v>0</v>
      </c>
      <c r="CC61" s="57">
        <f t="shared" si="49"/>
        <v>0</v>
      </c>
      <c r="CD61" s="18"/>
      <c r="CE61" s="18"/>
      <c r="CF61" s="18"/>
      <c r="CG61" s="18"/>
      <c r="CH61" s="18"/>
      <c r="CI61" s="18"/>
      <c r="CJ61" s="18"/>
      <c r="CK61" s="18"/>
      <c r="CL61" s="18"/>
      <c r="CM61" s="18"/>
    </row>
    <row r="62" spans="1:91">
      <c r="A62" s="25" t="str">
        <f>'④勤務時間データ（作業用）教育職員用'!A56</f>
        <v>令和６年</v>
      </c>
      <c r="B62" s="21">
        <f>'④勤務時間データ（作業用）教育職員用'!B56</f>
        <v>0</v>
      </c>
      <c r="C62" s="21">
        <f>'④勤務時間データ（作業用）教育職員用'!C56</f>
        <v>0</v>
      </c>
      <c r="D62" s="21">
        <f>'④勤務時間データ（作業用）教育職員用'!D56</f>
        <v>0</v>
      </c>
      <c r="E62" s="21">
        <f>'④勤務時間データ（作業用）教育職員用'!E56</f>
        <v>0</v>
      </c>
      <c r="F62" s="78">
        <f>'④勤務時間データ（作業用）教育職員用'!F56</f>
        <v>0</v>
      </c>
      <c r="G62" s="78">
        <f>'④勤務時間データ（作業用）教育職員用'!H56</f>
        <v>0</v>
      </c>
      <c r="H62" s="78">
        <f>'④勤務時間データ（作業用）教育職員用'!J56</f>
        <v>0</v>
      </c>
      <c r="I62" s="78">
        <f>'④勤務時間データ（作業用）教育職員用'!L56</f>
        <v>0</v>
      </c>
      <c r="J62" s="78">
        <f>'④勤務時間データ（作業用）教育職員用'!N56</f>
        <v>0</v>
      </c>
      <c r="K62" s="78">
        <f>'④勤務時間データ（作業用）教育職員用'!P56</f>
        <v>0</v>
      </c>
      <c r="L62" s="78">
        <f>'④勤務時間データ（作業用）教育職員用'!R56</f>
        <v>0</v>
      </c>
      <c r="M62" s="78">
        <f>'④勤務時間データ（作業用）教育職員用'!T56</f>
        <v>0</v>
      </c>
      <c r="N62" s="78">
        <f>'④勤務時間データ（作業用）教育職員用'!V56</f>
        <v>0</v>
      </c>
      <c r="O62" s="78">
        <f>'④勤務時間データ（作業用）教育職員用'!X56</f>
        <v>0</v>
      </c>
      <c r="P62" s="78">
        <f>'④勤務時間データ（作業用）教育職員用'!Z56</f>
        <v>0</v>
      </c>
      <c r="Q62" s="78">
        <f>'④勤務時間データ（作業用）教育職員用'!AB56</f>
        <v>0</v>
      </c>
      <c r="R62" s="78">
        <f t="shared" si="50"/>
        <v>0</v>
      </c>
      <c r="S62" s="62"/>
      <c r="T62" s="68"/>
      <c r="U62" s="68"/>
      <c r="V62" s="68"/>
      <c r="W62" s="68"/>
      <c r="X62" s="68"/>
      <c r="Y62" s="68"/>
      <c r="Z62" s="68"/>
      <c r="AA62" s="68"/>
      <c r="AB62" s="68"/>
      <c r="AC62" s="68"/>
      <c r="AD62" s="68"/>
      <c r="AE62" s="68"/>
      <c r="AF62" s="68"/>
      <c r="AG62" s="57">
        <f t="shared" si="1"/>
        <v>0</v>
      </c>
      <c r="AH62" s="57">
        <f t="shared" si="2"/>
        <v>0</v>
      </c>
      <c r="AI62" s="57">
        <f t="shared" si="3"/>
        <v>0</v>
      </c>
      <c r="AJ62" s="57">
        <f t="shared" si="4"/>
        <v>0</v>
      </c>
      <c r="AK62" s="57">
        <f t="shared" si="5"/>
        <v>0</v>
      </c>
      <c r="AL62" s="57">
        <f t="shared" si="6"/>
        <v>0</v>
      </c>
      <c r="AM62" s="57">
        <f t="shared" si="7"/>
        <v>0</v>
      </c>
      <c r="AN62" s="57">
        <f t="shared" si="8"/>
        <v>0</v>
      </c>
      <c r="AO62" s="57">
        <f t="shared" si="9"/>
        <v>0</v>
      </c>
      <c r="AP62" s="57">
        <f t="shared" si="10"/>
        <v>0</v>
      </c>
      <c r="AQ62" s="57">
        <f t="shared" si="11"/>
        <v>0</v>
      </c>
      <c r="AR62" s="57">
        <f t="shared" si="12"/>
        <v>0</v>
      </c>
      <c r="AS62" s="57">
        <f t="shared" si="13"/>
        <v>0</v>
      </c>
      <c r="AT62" s="57">
        <f t="shared" si="14"/>
        <v>0</v>
      </c>
      <c r="AU62" s="57">
        <f t="shared" si="15"/>
        <v>0</v>
      </c>
      <c r="AV62" s="57">
        <f t="shared" si="16"/>
        <v>0</v>
      </c>
      <c r="AW62" s="57">
        <f t="shared" si="17"/>
        <v>0</v>
      </c>
      <c r="AX62" s="57">
        <f t="shared" si="18"/>
        <v>0</v>
      </c>
      <c r="AY62" s="57">
        <f t="shared" si="19"/>
        <v>0</v>
      </c>
      <c r="AZ62" s="57">
        <f t="shared" si="20"/>
        <v>0</v>
      </c>
      <c r="BA62" s="57">
        <f t="shared" si="21"/>
        <v>0</v>
      </c>
      <c r="BB62" s="57">
        <f t="shared" si="22"/>
        <v>0</v>
      </c>
      <c r="BC62" s="57">
        <f t="shared" si="23"/>
        <v>0</v>
      </c>
      <c r="BD62" s="57">
        <f t="shared" si="24"/>
        <v>0</v>
      </c>
      <c r="BE62" s="57">
        <f t="shared" si="25"/>
        <v>0</v>
      </c>
      <c r="BF62" s="57">
        <f t="shared" si="26"/>
        <v>0</v>
      </c>
      <c r="BG62" s="57">
        <f t="shared" si="27"/>
        <v>0</v>
      </c>
      <c r="BH62" s="57">
        <f t="shared" si="28"/>
        <v>0</v>
      </c>
      <c r="BI62" s="57">
        <f t="shared" si="29"/>
        <v>0</v>
      </c>
      <c r="BJ62" s="57">
        <f t="shared" si="30"/>
        <v>0</v>
      </c>
      <c r="BK62" s="57">
        <f t="shared" si="31"/>
        <v>0</v>
      </c>
      <c r="BL62" s="57">
        <f t="shared" si="32"/>
        <v>0</v>
      </c>
      <c r="BM62" s="57">
        <f t="shared" si="33"/>
        <v>0</v>
      </c>
      <c r="BN62" s="57">
        <f t="shared" si="34"/>
        <v>0</v>
      </c>
      <c r="BO62" s="57">
        <f t="shared" si="35"/>
        <v>0</v>
      </c>
      <c r="BP62" s="57">
        <f t="shared" si="36"/>
        <v>0</v>
      </c>
      <c r="BQ62" s="57">
        <f t="shared" si="37"/>
        <v>0</v>
      </c>
      <c r="BR62" s="57">
        <f t="shared" si="38"/>
        <v>0</v>
      </c>
      <c r="BS62" s="57">
        <f t="shared" si="39"/>
        <v>0</v>
      </c>
      <c r="BT62" s="57">
        <f t="shared" si="40"/>
        <v>0</v>
      </c>
      <c r="BU62" s="57">
        <f t="shared" si="41"/>
        <v>0</v>
      </c>
      <c r="BV62" s="57">
        <f t="shared" si="42"/>
        <v>0</v>
      </c>
      <c r="BW62" s="57">
        <f t="shared" si="43"/>
        <v>0</v>
      </c>
      <c r="BX62" s="57">
        <f t="shared" si="44"/>
        <v>0</v>
      </c>
      <c r="BY62" s="57">
        <f t="shared" si="45"/>
        <v>0</v>
      </c>
      <c r="BZ62" s="57">
        <f t="shared" si="46"/>
        <v>0</v>
      </c>
      <c r="CA62" s="57">
        <f t="shared" si="47"/>
        <v>0</v>
      </c>
      <c r="CB62" s="57">
        <f t="shared" si="48"/>
        <v>0</v>
      </c>
      <c r="CC62" s="57">
        <f t="shared" si="49"/>
        <v>0</v>
      </c>
      <c r="CD62" s="18"/>
      <c r="CE62" s="18"/>
      <c r="CF62" s="18"/>
      <c r="CG62" s="18"/>
      <c r="CH62" s="18"/>
      <c r="CI62" s="18"/>
      <c r="CJ62" s="18"/>
      <c r="CK62" s="18"/>
      <c r="CL62" s="18"/>
      <c r="CM62" s="18"/>
    </row>
    <row r="63" spans="1:91">
      <c r="A63" s="25" t="str">
        <f>'④勤務時間データ（作業用）教育職員用'!A57</f>
        <v>令和６年</v>
      </c>
      <c r="B63" s="21">
        <f>'④勤務時間データ（作業用）教育職員用'!B57</f>
        <v>0</v>
      </c>
      <c r="C63" s="21">
        <f>'④勤務時間データ（作業用）教育職員用'!C57</f>
        <v>0</v>
      </c>
      <c r="D63" s="21">
        <f>'④勤務時間データ（作業用）教育職員用'!D57</f>
        <v>0</v>
      </c>
      <c r="E63" s="21">
        <f>'④勤務時間データ（作業用）教育職員用'!E57</f>
        <v>0</v>
      </c>
      <c r="F63" s="78">
        <f>'④勤務時間データ（作業用）教育職員用'!F57</f>
        <v>0</v>
      </c>
      <c r="G63" s="78">
        <f>'④勤務時間データ（作業用）教育職員用'!H57</f>
        <v>0</v>
      </c>
      <c r="H63" s="78">
        <f>'④勤務時間データ（作業用）教育職員用'!J57</f>
        <v>0</v>
      </c>
      <c r="I63" s="78">
        <f>'④勤務時間データ（作業用）教育職員用'!L57</f>
        <v>0</v>
      </c>
      <c r="J63" s="78">
        <f>'④勤務時間データ（作業用）教育職員用'!N57</f>
        <v>0</v>
      </c>
      <c r="K63" s="78">
        <f>'④勤務時間データ（作業用）教育職員用'!P57</f>
        <v>0</v>
      </c>
      <c r="L63" s="78">
        <f>'④勤務時間データ（作業用）教育職員用'!R57</f>
        <v>0</v>
      </c>
      <c r="M63" s="78">
        <f>'④勤務時間データ（作業用）教育職員用'!T57</f>
        <v>0</v>
      </c>
      <c r="N63" s="78">
        <f>'④勤務時間データ（作業用）教育職員用'!V57</f>
        <v>0</v>
      </c>
      <c r="O63" s="78">
        <f>'④勤務時間データ（作業用）教育職員用'!X57</f>
        <v>0</v>
      </c>
      <c r="P63" s="78">
        <f>'④勤務時間データ（作業用）教育職員用'!Z57</f>
        <v>0</v>
      </c>
      <c r="Q63" s="78">
        <f>'④勤務時間データ（作業用）教育職員用'!AB57</f>
        <v>0</v>
      </c>
      <c r="R63" s="78">
        <f t="shared" si="50"/>
        <v>0</v>
      </c>
      <c r="S63" s="62"/>
      <c r="T63" s="68"/>
      <c r="U63" s="68"/>
      <c r="V63" s="68"/>
      <c r="W63" s="68"/>
      <c r="X63" s="68"/>
      <c r="Y63" s="68"/>
      <c r="Z63" s="68"/>
      <c r="AA63" s="68"/>
      <c r="AB63" s="68"/>
      <c r="AC63" s="68"/>
      <c r="AD63" s="68"/>
      <c r="AE63" s="68"/>
      <c r="AF63" s="68"/>
      <c r="AG63" s="57">
        <f t="shared" si="1"/>
        <v>0</v>
      </c>
      <c r="AH63" s="57">
        <f t="shared" si="2"/>
        <v>0</v>
      </c>
      <c r="AI63" s="57">
        <f t="shared" si="3"/>
        <v>0</v>
      </c>
      <c r="AJ63" s="57">
        <f t="shared" si="4"/>
        <v>0</v>
      </c>
      <c r="AK63" s="57">
        <f t="shared" si="5"/>
        <v>0</v>
      </c>
      <c r="AL63" s="57">
        <f t="shared" si="6"/>
        <v>0</v>
      </c>
      <c r="AM63" s="57">
        <f t="shared" si="7"/>
        <v>0</v>
      </c>
      <c r="AN63" s="57">
        <f t="shared" si="8"/>
        <v>0</v>
      </c>
      <c r="AO63" s="57">
        <f t="shared" si="9"/>
        <v>0</v>
      </c>
      <c r="AP63" s="57">
        <f t="shared" si="10"/>
        <v>0</v>
      </c>
      <c r="AQ63" s="57">
        <f t="shared" si="11"/>
        <v>0</v>
      </c>
      <c r="AR63" s="57">
        <f t="shared" si="12"/>
        <v>0</v>
      </c>
      <c r="AS63" s="57">
        <f t="shared" si="13"/>
        <v>0</v>
      </c>
      <c r="AT63" s="57">
        <f t="shared" si="14"/>
        <v>0</v>
      </c>
      <c r="AU63" s="57">
        <f t="shared" si="15"/>
        <v>0</v>
      </c>
      <c r="AV63" s="57">
        <f t="shared" si="16"/>
        <v>0</v>
      </c>
      <c r="AW63" s="57">
        <f t="shared" si="17"/>
        <v>0</v>
      </c>
      <c r="AX63" s="57">
        <f t="shared" si="18"/>
        <v>0</v>
      </c>
      <c r="AY63" s="57">
        <f t="shared" si="19"/>
        <v>0</v>
      </c>
      <c r="AZ63" s="57">
        <f t="shared" si="20"/>
        <v>0</v>
      </c>
      <c r="BA63" s="57">
        <f t="shared" si="21"/>
        <v>0</v>
      </c>
      <c r="BB63" s="57">
        <f t="shared" si="22"/>
        <v>0</v>
      </c>
      <c r="BC63" s="57">
        <f t="shared" si="23"/>
        <v>0</v>
      </c>
      <c r="BD63" s="57">
        <f t="shared" si="24"/>
        <v>0</v>
      </c>
      <c r="BE63" s="57">
        <f t="shared" si="25"/>
        <v>0</v>
      </c>
      <c r="BF63" s="57">
        <f t="shared" si="26"/>
        <v>0</v>
      </c>
      <c r="BG63" s="57">
        <f t="shared" si="27"/>
        <v>0</v>
      </c>
      <c r="BH63" s="57">
        <f t="shared" si="28"/>
        <v>0</v>
      </c>
      <c r="BI63" s="57">
        <f t="shared" si="29"/>
        <v>0</v>
      </c>
      <c r="BJ63" s="57">
        <f t="shared" si="30"/>
        <v>0</v>
      </c>
      <c r="BK63" s="57">
        <f t="shared" si="31"/>
        <v>0</v>
      </c>
      <c r="BL63" s="57">
        <f t="shared" si="32"/>
        <v>0</v>
      </c>
      <c r="BM63" s="57">
        <f t="shared" si="33"/>
        <v>0</v>
      </c>
      <c r="BN63" s="57">
        <f t="shared" si="34"/>
        <v>0</v>
      </c>
      <c r="BO63" s="57">
        <f t="shared" si="35"/>
        <v>0</v>
      </c>
      <c r="BP63" s="57">
        <f t="shared" si="36"/>
        <v>0</v>
      </c>
      <c r="BQ63" s="57">
        <f t="shared" si="37"/>
        <v>0</v>
      </c>
      <c r="BR63" s="57">
        <f t="shared" si="38"/>
        <v>0</v>
      </c>
      <c r="BS63" s="57">
        <f t="shared" si="39"/>
        <v>0</v>
      </c>
      <c r="BT63" s="57">
        <f t="shared" si="40"/>
        <v>0</v>
      </c>
      <c r="BU63" s="57">
        <f t="shared" si="41"/>
        <v>0</v>
      </c>
      <c r="BV63" s="57">
        <f t="shared" si="42"/>
        <v>0</v>
      </c>
      <c r="BW63" s="57">
        <f t="shared" si="43"/>
        <v>0</v>
      </c>
      <c r="BX63" s="57">
        <f t="shared" si="44"/>
        <v>0</v>
      </c>
      <c r="BY63" s="57">
        <f t="shared" si="45"/>
        <v>0</v>
      </c>
      <c r="BZ63" s="57">
        <f t="shared" si="46"/>
        <v>0</v>
      </c>
      <c r="CA63" s="57">
        <f t="shared" si="47"/>
        <v>0</v>
      </c>
      <c r="CB63" s="57">
        <f t="shared" si="48"/>
        <v>0</v>
      </c>
      <c r="CC63" s="57">
        <f t="shared" si="49"/>
        <v>0</v>
      </c>
      <c r="CD63" s="18"/>
      <c r="CE63" s="18"/>
      <c r="CF63" s="18"/>
      <c r="CG63" s="18"/>
      <c r="CH63" s="18"/>
      <c r="CI63" s="18"/>
      <c r="CJ63" s="18"/>
      <c r="CK63" s="18"/>
      <c r="CL63" s="18"/>
      <c r="CM63" s="18"/>
    </row>
    <row r="64" spans="1:91">
      <c r="A64" s="25" t="str">
        <f>'④勤務時間データ（作業用）教育職員用'!A58</f>
        <v>令和６年</v>
      </c>
      <c r="B64" s="21">
        <f>'④勤務時間データ（作業用）教育職員用'!B58</f>
        <v>0</v>
      </c>
      <c r="C64" s="21">
        <f>'④勤務時間データ（作業用）教育職員用'!C58</f>
        <v>0</v>
      </c>
      <c r="D64" s="21">
        <f>'④勤務時間データ（作業用）教育職員用'!D58</f>
        <v>0</v>
      </c>
      <c r="E64" s="21">
        <f>'④勤務時間データ（作業用）教育職員用'!E58</f>
        <v>0</v>
      </c>
      <c r="F64" s="78">
        <f>'④勤務時間データ（作業用）教育職員用'!F58</f>
        <v>0</v>
      </c>
      <c r="G64" s="78">
        <f>'④勤務時間データ（作業用）教育職員用'!H58</f>
        <v>0</v>
      </c>
      <c r="H64" s="78">
        <f>'④勤務時間データ（作業用）教育職員用'!J58</f>
        <v>0</v>
      </c>
      <c r="I64" s="78">
        <f>'④勤務時間データ（作業用）教育職員用'!L58</f>
        <v>0</v>
      </c>
      <c r="J64" s="78">
        <f>'④勤務時間データ（作業用）教育職員用'!N58</f>
        <v>0</v>
      </c>
      <c r="K64" s="78">
        <f>'④勤務時間データ（作業用）教育職員用'!P58</f>
        <v>0</v>
      </c>
      <c r="L64" s="78">
        <f>'④勤務時間データ（作業用）教育職員用'!R58</f>
        <v>0</v>
      </c>
      <c r="M64" s="78">
        <f>'④勤務時間データ（作業用）教育職員用'!T58</f>
        <v>0</v>
      </c>
      <c r="N64" s="78">
        <f>'④勤務時間データ（作業用）教育職員用'!V58</f>
        <v>0</v>
      </c>
      <c r="O64" s="78">
        <f>'④勤務時間データ（作業用）教育職員用'!X58</f>
        <v>0</v>
      </c>
      <c r="P64" s="78">
        <f>'④勤務時間データ（作業用）教育職員用'!Z58</f>
        <v>0</v>
      </c>
      <c r="Q64" s="78">
        <f>'④勤務時間データ（作業用）教育職員用'!AB58</f>
        <v>0</v>
      </c>
      <c r="R64" s="78">
        <f t="shared" si="50"/>
        <v>0</v>
      </c>
      <c r="S64" s="62"/>
      <c r="T64" s="68"/>
      <c r="U64" s="68"/>
      <c r="V64" s="68"/>
      <c r="W64" s="68"/>
      <c r="X64" s="68"/>
      <c r="Y64" s="68"/>
      <c r="Z64" s="68"/>
      <c r="AA64" s="68"/>
      <c r="AB64" s="68"/>
      <c r="AC64" s="68"/>
      <c r="AD64" s="68"/>
      <c r="AE64" s="68"/>
      <c r="AF64" s="68"/>
      <c r="AG64" s="57">
        <f t="shared" si="1"/>
        <v>0</v>
      </c>
      <c r="AH64" s="57">
        <f t="shared" si="2"/>
        <v>0</v>
      </c>
      <c r="AI64" s="57">
        <f t="shared" si="3"/>
        <v>0</v>
      </c>
      <c r="AJ64" s="57">
        <f t="shared" si="4"/>
        <v>0</v>
      </c>
      <c r="AK64" s="57">
        <f t="shared" si="5"/>
        <v>0</v>
      </c>
      <c r="AL64" s="57">
        <f t="shared" si="6"/>
        <v>0</v>
      </c>
      <c r="AM64" s="57">
        <f t="shared" si="7"/>
        <v>0</v>
      </c>
      <c r="AN64" s="57">
        <f t="shared" si="8"/>
        <v>0</v>
      </c>
      <c r="AO64" s="57">
        <f t="shared" si="9"/>
        <v>0</v>
      </c>
      <c r="AP64" s="57">
        <f t="shared" si="10"/>
        <v>0</v>
      </c>
      <c r="AQ64" s="57">
        <f t="shared" si="11"/>
        <v>0</v>
      </c>
      <c r="AR64" s="57">
        <f t="shared" si="12"/>
        <v>0</v>
      </c>
      <c r="AS64" s="57">
        <f t="shared" si="13"/>
        <v>0</v>
      </c>
      <c r="AT64" s="57">
        <f t="shared" si="14"/>
        <v>0</v>
      </c>
      <c r="AU64" s="57">
        <f t="shared" si="15"/>
        <v>0</v>
      </c>
      <c r="AV64" s="57">
        <f t="shared" si="16"/>
        <v>0</v>
      </c>
      <c r="AW64" s="57">
        <f t="shared" si="17"/>
        <v>0</v>
      </c>
      <c r="AX64" s="57">
        <f t="shared" si="18"/>
        <v>0</v>
      </c>
      <c r="AY64" s="57">
        <f t="shared" si="19"/>
        <v>0</v>
      </c>
      <c r="AZ64" s="57">
        <f t="shared" si="20"/>
        <v>0</v>
      </c>
      <c r="BA64" s="57">
        <f t="shared" si="21"/>
        <v>0</v>
      </c>
      <c r="BB64" s="57">
        <f t="shared" si="22"/>
        <v>0</v>
      </c>
      <c r="BC64" s="57">
        <f t="shared" si="23"/>
        <v>0</v>
      </c>
      <c r="BD64" s="57">
        <f t="shared" si="24"/>
        <v>0</v>
      </c>
      <c r="BE64" s="57">
        <f t="shared" si="25"/>
        <v>0</v>
      </c>
      <c r="BF64" s="57">
        <f t="shared" si="26"/>
        <v>0</v>
      </c>
      <c r="BG64" s="57">
        <f t="shared" si="27"/>
        <v>0</v>
      </c>
      <c r="BH64" s="57">
        <f t="shared" si="28"/>
        <v>0</v>
      </c>
      <c r="BI64" s="57">
        <f t="shared" si="29"/>
        <v>0</v>
      </c>
      <c r="BJ64" s="57">
        <f t="shared" si="30"/>
        <v>0</v>
      </c>
      <c r="BK64" s="57">
        <f t="shared" si="31"/>
        <v>0</v>
      </c>
      <c r="BL64" s="57">
        <f t="shared" si="32"/>
        <v>0</v>
      </c>
      <c r="BM64" s="57">
        <f t="shared" si="33"/>
        <v>0</v>
      </c>
      <c r="BN64" s="57">
        <f t="shared" si="34"/>
        <v>0</v>
      </c>
      <c r="BO64" s="57">
        <f t="shared" si="35"/>
        <v>0</v>
      </c>
      <c r="BP64" s="57">
        <f t="shared" si="36"/>
        <v>0</v>
      </c>
      <c r="BQ64" s="57">
        <f t="shared" si="37"/>
        <v>0</v>
      </c>
      <c r="BR64" s="57">
        <f t="shared" si="38"/>
        <v>0</v>
      </c>
      <c r="BS64" s="57">
        <f t="shared" si="39"/>
        <v>0</v>
      </c>
      <c r="BT64" s="57">
        <f t="shared" si="40"/>
        <v>0</v>
      </c>
      <c r="BU64" s="57">
        <f t="shared" si="41"/>
        <v>0</v>
      </c>
      <c r="BV64" s="57">
        <f t="shared" si="42"/>
        <v>0</v>
      </c>
      <c r="BW64" s="57">
        <f t="shared" si="43"/>
        <v>0</v>
      </c>
      <c r="BX64" s="57">
        <f t="shared" si="44"/>
        <v>0</v>
      </c>
      <c r="BY64" s="57">
        <f t="shared" si="45"/>
        <v>0</v>
      </c>
      <c r="BZ64" s="57">
        <f t="shared" si="46"/>
        <v>0</v>
      </c>
      <c r="CA64" s="57">
        <f t="shared" si="47"/>
        <v>0</v>
      </c>
      <c r="CB64" s="57">
        <f t="shared" si="48"/>
        <v>0</v>
      </c>
      <c r="CC64" s="57">
        <f t="shared" si="49"/>
        <v>0</v>
      </c>
      <c r="CD64" s="18"/>
      <c r="CE64" s="18"/>
      <c r="CF64" s="18"/>
      <c r="CG64" s="18"/>
      <c r="CH64" s="18"/>
      <c r="CI64" s="18"/>
      <c r="CJ64" s="18"/>
      <c r="CK64" s="18"/>
      <c r="CL64" s="18"/>
      <c r="CM64" s="18"/>
    </row>
    <row r="65" spans="1:91">
      <c r="A65" s="25" t="str">
        <f>'④勤務時間データ（作業用）教育職員用'!A59</f>
        <v>令和６年</v>
      </c>
      <c r="B65" s="21">
        <f>'④勤務時間データ（作業用）教育職員用'!B59</f>
        <v>0</v>
      </c>
      <c r="C65" s="21">
        <f>'④勤務時間データ（作業用）教育職員用'!C59</f>
        <v>0</v>
      </c>
      <c r="D65" s="21">
        <f>'④勤務時間データ（作業用）教育職員用'!D59</f>
        <v>0</v>
      </c>
      <c r="E65" s="21">
        <f>'④勤務時間データ（作業用）教育職員用'!E59</f>
        <v>0</v>
      </c>
      <c r="F65" s="78">
        <f>'④勤務時間データ（作業用）教育職員用'!F59</f>
        <v>0</v>
      </c>
      <c r="G65" s="78">
        <f>'④勤務時間データ（作業用）教育職員用'!H59</f>
        <v>0</v>
      </c>
      <c r="H65" s="78">
        <f>'④勤務時間データ（作業用）教育職員用'!J59</f>
        <v>0</v>
      </c>
      <c r="I65" s="78">
        <f>'④勤務時間データ（作業用）教育職員用'!L59</f>
        <v>0</v>
      </c>
      <c r="J65" s="78">
        <f>'④勤務時間データ（作業用）教育職員用'!N59</f>
        <v>0</v>
      </c>
      <c r="K65" s="78">
        <f>'④勤務時間データ（作業用）教育職員用'!P59</f>
        <v>0</v>
      </c>
      <c r="L65" s="78">
        <f>'④勤務時間データ（作業用）教育職員用'!R59</f>
        <v>0</v>
      </c>
      <c r="M65" s="78">
        <f>'④勤務時間データ（作業用）教育職員用'!T59</f>
        <v>0</v>
      </c>
      <c r="N65" s="78">
        <f>'④勤務時間データ（作業用）教育職員用'!V59</f>
        <v>0</v>
      </c>
      <c r="O65" s="78">
        <f>'④勤務時間データ（作業用）教育職員用'!X59</f>
        <v>0</v>
      </c>
      <c r="P65" s="78">
        <f>'④勤務時間データ（作業用）教育職員用'!Z59</f>
        <v>0</v>
      </c>
      <c r="Q65" s="78">
        <f>'④勤務時間データ（作業用）教育職員用'!AB59</f>
        <v>0</v>
      </c>
      <c r="R65" s="78">
        <f t="shared" si="50"/>
        <v>0</v>
      </c>
      <c r="S65" s="62"/>
      <c r="T65" s="68"/>
      <c r="U65" s="68"/>
      <c r="V65" s="68"/>
      <c r="W65" s="68"/>
      <c r="X65" s="68"/>
      <c r="Y65" s="68"/>
      <c r="Z65" s="68"/>
      <c r="AA65" s="68"/>
      <c r="AB65" s="68"/>
      <c r="AC65" s="68"/>
      <c r="AD65" s="68"/>
      <c r="AE65" s="68"/>
      <c r="AF65" s="68"/>
      <c r="AG65" s="57">
        <f t="shared" si="1"/>
        <v>0</v>
      </c>
      <c r="AH65" s="57">
        <f t="shared" si="2"/>
        <v>0</v>
      </c>
      <c r="AI65" s="57">
        <f t="shared" si="3"/>
        <v>0</v>
      </c>
      <c r="AJ65" s="57">
        <f t="shared" si="4"/>
        <v>0</v>
      </c>
      <c r="AK65" s="57">
        <f t="shared" si="5"/>
        <v>0</v>
      </c>
      <c r="AL65" s="57">
        <f t="shared" si="6"/>
        <v>0</v>
      </c>
      <c r="AM65" s="57">
        <f t="shared" si="7"/>
        <v>0</v>
      </c>
      <c r="AN65" s="57">
        <f t="shared" si="8"/>
        <v>0</v>
      </c>
      <c r="AO65" s="57">
        <f t="shared" si="9"/>
        <v>0</v>
      </c>
      <c r="AP65" s="57">
        <f t="shared" si="10"/>
        <v>0</v>
      </c>
      <c r="AQ65" s="57">
        <f t="shared" si="11"/>
        <v>0</v>
      </c>
      <c r="AR65" s="57">
        <f t="shared" si="12"/>
        <v>0</v>
      </c>
      <c r="AS65" s="57">
        <f t="shared" si="13"/>
        <v>0</v>
      </c>
      <c r="AT65" s="57">
        <f t="shared" si="14"/>
        <v>0</v>
      </c>
      <c r="AU65" s="57">
        <f t="shared" si="15"/>
        <v>0</v>
      </c>
      <c r="AV65" s="57">
        <f t="shared" si="16"/>
        <v>0</v>
      </c>
      <c r="AW65" s="57">
        <f t="shared" si="17"/>
        <v>0</v>
      </c>
      <c r="AX65" s="57">
        <f t="shared" si="18"/>
        <v>0</v>
      </c>
      <c r="AY65" s="57">
        <f t="shared" si="19"/>
        <v>0</v>
      </c>
      <c r="AZ65" s="57">
        <f t="shared" si="20"/>
        <v>0</v>
      </c>
      <c r="BA65" s="57">
        <f t="shared" si="21"/>
        <v>0</v>
      </c>
      <c r="BB65" s="57">
        <f t="shared" si="22"/>
        <v>0</v>
      </c>
      <c r="BC65" s="57">
        <f t="shared" si="23"/>
        <v>0</v>
      </c>
      <c r="BD65" s="57">
        <f t="shared" si="24"/>
        <v>0</v>
      </c>
      <c r="BE65" s="57">
        <f t="shared" si="25"/>
        <v>0</v>
      </c>
      <c r="BF65" s="57">
        <f t="shared" si="26"/>
        <v>0</v>
      </c>
      <c r="BG65" s="57">
        <f t="shared" si="27"/>
        <v>0</v>
      </c>
      <c r="BH65" s="57">
        <f t="shared" si="28"/>
        <v>0</v>
      </c>
      <c r="BI65" s="57">
        <f t="shared" si="29"/>
        <v>0</v>
      </c>
      <c r="BJ65" s="57">
        <f t="shared" si="30"/>
        <v>0</v>
      </c>
      <c r="BK65" s="57">
        <f t="shared" si="31"/>
        <v>0</v>
      </c>
      <c r="BL65" s="57">
        <f t="shared" si="32"/>
        <v>0</v>
      </c>
      <c r="BM65" s="57">
        <f t="shared" si="33"/>
        <v>0</v>
      </c>
      <c r="BN65" s="57">
        <f t="shared" si="34"/>
        <v>0</v>
      </c>
      <c r="BO65" s="57">
        <f t="shared" si="35"/>
        <v>0</v>
      </c>
      <c r="BP65" s="57">
        <f t="shared" si="36"/>
        <v>0</v>
      </c>
      <c r="BQ65" s="57">
        <f t="shared" si="37"/>
        <v>0</v>
      </c>
      <c r="BR65" s="57">
        <f t="shared" si="38"/>
        <v>0</v>
      </c>
      <c r="BS65" s="57">
        <f t="shared" si="39"/>
        <v>0</v>
      </c>
      <c r="BT65" s="57">
        <f t="shared" si="40"/>
        <v>0</v>
      </c>
      <c r="BU65" s="57">
        <f t="shared" si="41"/>
        <v>0</v>
      </c>
      <c r="BV65" s="57">
        <f t="shared" si="42"/>
        <v>0</v>
      </c>
      <c r="BW65" s="57">
        <f t="shared" si="43"/>
        <v>0</v>
      </c>
      <c r="BX65" s="57">
        <f t="shared" si="44"/>
        <v>0</v>
      </c>
      <c r="BY65" s="57">
        <f t="shared" si="45"/>
        <v>0</v>
      </c>
      <c r="BZ65" s="57">
        <f t="shared" si="46"/>
        <v>0</v>
      </c>
      <c r="CA65" s="57">
        <f t="shared" si="47"/>
        <v>0</v>
      </c>
      <c r="CB65" s="57">
        <f t="shared" si="48"/>
        <v>0</v>
      </c>
      <c r="CC65" s="57">
        <f t="shared" si="49"/>
        <v>0</v>
      </c>
      <c r="CD65" s="18"/>
      <c r="CE65" s="18"/>
      <c r="CF65" s="18"/>
      <c r="CG65" s="18"/>
      <c r="CH65" s="18"/>
      <c r="CI65" s="18"/>
      <c r="CJ65" s="18"/>
      <c r="CK65" s="18"/>
      <c r="CL65" s="18"/>
      <c r="CM65" s="18"/>
    </row>
    <row r="66" spans="1:91">
      <c r="A66" s="25" t="str">
        <f>'④勤務時間データ（作業用）教育職員用'!A60</f>
        <v>令和６年</v>
      </c>
      <c r="B66" s="21">
        <f>'④勤務時間データ（作業用）教育職員用'!B60</f>
        <v>0</v>
      </c>
      <c r="C66" s="21">
        <f>'④勤務時間データ（作業用）教育職員用'!C60</f>
        <v>0</v>
      </c>
      <c r="D66" s="21">
        <f>'④勤務時間データ（作業用）教育職員用'!D60</f>
        <v>0</v>
      </c>
      <c r="E66" s="21">
        <f>'④勤務時間データ（作業用）教育職員用'!E60</f>
        <v>0</v>
      </c>
      <c r="F66" s="78">
        <f>'④勤務時間データ（作業用）教育職員用'!F60</f>
        <v>0</v>
      </c>
      <c r="G66" s="78">
        <f>'④勤務時間データ（作業用）教育職員用'!H60</f>
        <v>0</v>
      </c>
      <c r="H66" s="78">
        <f>'④勤務時間データ（作業用）教育職員用'!J60</f>
        <v>0</v>
      </c>
      <c r="I66" s="78">
        <f>'④勤務時間データ（作業用）教育職員用'!L60</f>
        <v>0</v>
      </c>
      <c r="J66" s="78">
        <f>'④勤務時間データ（作業用）教育職員用'!N60</f>
        <v>0</v>
      </c>
      <c r="K66" s="78">
        <f>'④勤務時間データ（作業用）教育職員用'!P60</f>
        <v>0</v>
      </c>
      <c r="L66" s="78">
        <f>'④勤務時間データ（作業用）教育職員用'!R60</f>
        <v>0</v>
      </c>
      <c r="M66" s="78">
        <f>'④勤務時間データ（作業用）教育職員用'!T60</f>
        <v>0</v>
      </c>
      <c r="N66" s="78">
        <f>'④勤務時間データ（作業用）教育職員用'!V60</f>
        <v>0</v>
      </c>
      <c r="O66" s="78">
        <f>'④勤務時間データ（作業用）教育職員用'!X60</f>
        <v>0</v>
      </c>
      <c r="P66" s="78">
        <f>'④勤務時間データ（作業用）教育職員用'!Z60</f>
        <v>0</v>
      </c>
      <c r="Q66" s="78">
        <f>'④勤務時間データ（作業用）教育職員用'!AB60</f>
        <v>0</v>
      </c>
      <c r="R66" s="78">
        <f t="shared" si="50"/>
        <v>0</v>
      </c>
      <c r="S66" s="62"/>
      <c r="T66" s="68"/>
      <c r="U66" s="68"/>
      <c r="V66" s="68"/>
      <c r="W66" s="68"/>
      <c r="X66" s="68"/>
      <c r="Y66" s="68"/>
      <c r="Z66" s="68"/>
      <c r="AA66" s="68"/>
      <c r="AB66" s="68"/>
      <c r="AC66" s="68"/>
      <c r="AD66" s="68"/>
      <c r="AE66" s="68"/>
      <c r="AF66" s="68"/>
      <c r="AG66" s="57">
        <f t="shared" si="1"/>
        <v>0</v>
      </c>
      <c r="AH66" s="57">
        <f t="shared" si="2"/>
        <v>0</v>
      </c>
      <c r="AI66" s="57">
        <f t="shared" si="3"/>
        <v>0</v>
      </c>
      <c r="AJ66" s="57">
        <f t="shared" si="4"/>
        <v>0</v>
      </c>
      <c r="AK66" s="57">
        <f t="shared" si="5"/>
        <v>0</v>
      </c>
      <c r="AL66" s="57">
        <f t="shared" si="6"/>
        <v>0</v>
      </c>
      <c r="AM66" s="57">
        <f t="shared" si="7"/>
        <v>0</v>
      </c>
      <c r="AN66" s="57">
        <f t="shared" si="8"/>
        <v>0</v>
      </c>
      <c r="AO66" s="57">
        <f t="shared" si="9"/>
        <v>0</v>
      </c>
      <c r="AP66" s="57">
        <f t="shared" si="10"/>
        <v>0</v>
      </c>
      <c r="AQ66" s="57">
        <f t="shared" si="11"/>
        <v>0</v>
      </c>
      <c r="AR66" s="57">
        <f t="shared" si="12"/>
        <v>0</v>
      </c>
      <c r="AS66" s="57">
        <f t="shared" si="13"/>
        <v>0</v>
      </c>
      <c r="AT66" s="57">
        <f t="shared" si="14"/>
        <v>0</v>
      </c>
      <c r="AU66" s="57">
        <f t="shared" si="15"/>
        <v>0</v>
      </c>
      <c r="AV66" s="57">
        <f t="shared" si="16"/>
        <v>0</v>
      </c>
      <c r="AW66" s="57">
        <f t="shared" si="17"/>
        <v>0</v>
      </c>
      <c r="AX66" s="57">
        <f t="shared" si="18"/>
        <v>0</v>
      </c>
      <c r="AY66" s="57">
        <f t="shared" si="19"/>
        <v>0</v>
      </c>
      <c r="AZ66" s="57">
        <f t="shared" si="20"/>
        <v>0</v>
      </c>
      <c r="BA66" s="57">
        <f t="shared" si="21"/>
        <v>0</v>
      </c>
      <c r="BB66" s="57">
        <f t="shared" si="22"/>
        <v>0</v>
      </c>
      <c r="BC66" s="57">
        <f t="shared" si="23"/>
        <v>0</v>
      </c>
      <c r="BD66" s="57">
        <f t="shared" si="24"/>
        <v>0</v>
      </c>
      <c r="BE66" s="57">
        <f t="shared" si="25"/>
        <v>0</v>
      </c>
      <c r="BF66" s="57">
        <f t="shared" si="26"/>
        <v>0</v>
      </c>
      <c r="BG66" s="57">
        <f t="shared" si="27"/>
        <v>0</v>
      </c>
      <c r="BH66" s="57">
        <f t="shared" si="28"/>
        <v>0</v>
      </c>
      <c r="BI66" s="57">
        <f t="shared" si="29"/>
        <v>0</v>
      </c>
      <c r="BJ66" s="57">
        <f t="shared" si="30"/>
        <v>0</v>
      </c>
      <c r="BK66" s="57">
        <f t="shared" si="31"/>
        <v>0</v>
      </c>
      <c r="BL66" s="57">
        <f t="shared" si="32"/>
        <v>0</v>
      </c>
      <c r="BM66" s="57">
        <f t="shared" si="33"/>
        <v>0</v>
      </c>
      <c r="BN66" s="57">
        <f t="shared" si="34"/>
        <v>0</v>
      </c>
      <c r="BO66" s="57">
        <f t="shared" si="35"/>
        <v>0</v>
      </c>
      <c r="BP66" s="57">
        <f t="shared" si="36"/>
        <v>0</v>
      </c>
      <c r="BQ66" s="57">
        <f t="shared" si="37"/>
        <v>0</v>
      </c>
      <c r="BR66" s="57">
        <f t="shared" si="38"/>
        <v>0</v>
      </c>
      <c r="BS66" s="57">
        <f t="shared" si="39"/>
        <v>0</v>
      </c>
      <c r="BT66" s="57">
        <f t="shared" si="40"/>
        <v>0</v>
      </c>
      <c r="BU66" s="57">
        <f t="shared" si="41"/>
        <v>0</v>
      </c>
      <c r="BV66" s="57">
        <f t="shared" si="42"/>
        <v>0</v>
      </c>
      <c r="BW66" s="57">
        <f t="shared" si="43"/>
        <v>0</v>
      </c>
      <c r="BX66" s="57">
        <f t="shared" si="44"/>
        <v>0</v>
      </c>
      <c r="BY66" s="57">
        <f t="shared" si="45"/>
        <v>0</v>
      </c>
      <c r="BZ66" s="57">
        <f t="shared" si="46"/>
        <v>0</v>
      </c>
      <c r="CA66" s="57">
        <f t="shared" si="47"/>
        <v>0</v>
      </c>
      <c r="CB66" s="57">
        <f t="shared" si="48"/>
        <v>0</v>
      </c>
      <c r="CC66" s="57">
        <f t="shared" si="49"/>
        <v>0</v>
      </c>
      <c r="CD66" s="18"/>
      <c r="CE66" s="18"/>
      <c r="CF66" s="18"/>
      <c r="CG66" s="18"/>
      <c r="CH66" s="18"/>
      <c r="CI66" s="18"/>
      <c r="CJ66" s="18"/>
      <c r="CK66" s="18"/>
      <c r="CL66" s="18"/>
      <c r="CM66" s="18"/>
    </row>
    <row r="67" spans="1:91">
      <c r="A67" s="25" t="str">
        <f>'④勤務時間データ（作業用）教育職員用'!A61</f>
        <v>令和６年</v>
      </c>
      <c r="B67" s="21">
        <f>'④勤務時間データ（作業用）教育職員用'!B61</f>
        <v>0</v>
      </c>
      <c r="C67" s="21">
        <f>'④勤務時間データ（作業用）教育職員用'!C61</f>
        <v>0</v>
      </c>
      <c r="D67" s="21">
        <f>'④勤務時間データ（作業用）教育職員用'!D61</f>
        <v>0</v>
      </c>
      <c r="E67" s="21">
        <f>'④勤務時間データ（作業用）教育職員用'!E61</f>
        <v>0</v>
      </c>
      <c r="F67" s="78">
        <f>'④勤務時間データ（作業用）教育職員用'!F61</f>
        <v>0</v>
      </c>
      <c r="G67" s="78">
        <f>'④勤務時間データ（作業用）教育職員用'!H61</f>
        <v>0</v>
      </c>
      <c r="H67" s="78">
        <f>'④勤務時間データ（作業用）教育職員用'!J61</f>
        <v>0</v>
      </c>
      <c r="I67" s="78">
        <f>'④勤務時間データ（作業用）教育職員用'!L61</f>
        <v>0</v>
      </c>
      <c r="J67" s="78">
        <f>'④勤務時間データ（作業用）教育職員用'!N61</f>
        <v>0</v>
      </c>
      <c r="K67" s="78">
        <f>'④勤務時間データ（作業用）教育職員用'!P61</f>
        <v>0</v>
      </c>
      <c r="L67" s="78">
        <f>'④勤務時間データ（作業用）教育職員用'!R61</f>
        <v>0</v>
      </c>
      <c r="M67" s="78">
        <f>'④勤務時間データ（作業用）教育職員用'!T61</f>
        <v>0</v>
      </c>
      <c r="N67" s="78">
        <f>'④勤務時間データ（作業用）教育職員用'!V61</f>
        <v>0</v>
      </c>
      <c r="O67" s="78">
        <f>'④勤務時間データ（作業用）教育職員用'!X61</f>
        <v>0</v>
      </c>
      <c r="P67" s="78">
        <f>'④勤務時間データ（作業用）教育職員用'!Z61</f>
        <v>0</v>
      </c>
      <c r="Q67" s="78">
        <f>'④勤務時間データ（作業用）教育職員用'!AB61</f>
        <v>0</v>
      </c>
      <c r="R67" s="78">
        <f t="shared" si="50"/>
        <v>0</v>
      </c>
      <c r="S67" s="62"/>
      <c r="T67" s="68"/>
      <c r="U67" s="68"/>
      <c r="V67" s="68"/>
      <c r="W67" s="68"/>
      <c r="X67" s="68"/>
      <c r="Y67" s="68"/>
      <c r="Z67" s="68"/>
      <c r="AA67" s="68"/>
      <c r="AB67" s="68"/>
      <c r="AC67" s="68"/>
      <c r="AD67" s="68"/>
      <c r="AE67" s="68"/>
      <c r="AF67" s="68"/>
      <c r="AG67" s="57">
        <f t="shared" si="1"/>
        <v>0</v>
      </c>
      <c r="AH67" s="57">
        <f t="shared" si="2"/>
        <v>0</v>
      </c>
      <c r="AI67" s="57">
        <f t="shared" si="3"/>
        <v>0</v>
      </c>
      <c r="AJ67" s="57">
        <f t="shared" si="4"/>
        <v>0</v>
      </c>
      <c r="AK67" s="57">
        <f t="shared" si="5"/>
        <v>0</v>
      </c>
      <c r="AL67" s="57">
        <f t="shared" si="6"/>
        <v>0</v>
      </c>
      <c r="AM67" s="57">
        <f t="shared" si="7"/>
        <v>0</v>
      </c>
      <c r="AN67" s="57">
        <f t="shared" si="8"/>
        <v>0</v>
      </c>
      <c r="AO67" s="57">
        <f t="shared" si="9"/>
        <v>0</v>
      </c>
      <c r="AP67" s="57">
        <f t="shared" si="10"/>
        <v>0</v>
      </c>
      <c r="AQ67" s="57">
        <f t="shared" si="11"/>
        <v>0</v>
      </c>
      <c r="AR67" s="57">
        <f t="shared" si="12"/>
        <v>0</v>
      </c>
      <c r="AS67" s="57">
        <f t="shared" si="13"/>
        <v>0</v>
      </c>
      <c r="AT67" s="57">
        <f t="shared" si="14"/>
        <v>0</v>
      </c>
      <c r="AU67" s="57">
        <f t="shared" si="15"/>
        <v>0</v>
      </c>
      <c r="AV67" s="57">
        <f t="shared" si="16"/>
        <v>0</v>
      </c>
      <c r="AW67" s="57">
        <f t="shared" si="17"/>
        <v>0</v>
      </c>
      <c r="AX67" s="57">
        <f t="shared" si="18"/>
        <v>0</v>
      </c>
      <c r="AY67" s="57">
        <f t="shared" si="19"/>
        <v>0</v>
      </c>
      <c r="AZ67" s="57">
        <f t="shared" si="20"/>
        <v>0</v>
      </c>
      <c r="BA67" s="57">
        <f t="shared" si="21"/>
        <v>0</v>
      </c>
      <c r="BB67" s="57">
        <f t="shared" si="22"/>
        <v>0</v>
      </c>
      <c r="BC67" s="57">
        <f t="shared" si="23"/>
        <v>0</v>
      </c>
      <c r="BD67" s="57">
        <f t="shared" si="24"/>
        <v>0</v>
      </c>
      <c r="BE67" s="57">
        <f t="shared" si="25"/>
        <v>0</v>
      </c>
      <c r="BF67" s="57">
        <f t="shared" si="26"/>
        <v>0</v>
      </c>
      <c r="BG67" s="57">
        <f t="shared" si="27"/>
        <v>0</v>
      </c>
      <c r="BH67" s="57">
        <f t="shared" si="28"/>
        <v>0</v>
      </c>
      <c r="BI67" s="57">
        <f t="shared" si="29"/>
        <v>0</v>
      </c>
      <c r="BJ67" s="57">
        <f t="shared" si="30"/>
        <v>0</v>
      </c>
      <c r="BK67" s="57">
        <f t="shared" si="31"/>
        <v>0</v>
      </c>
      <c r="BL67" s="57">
        <f t="shared" si="32"/>
        <v>0</v>
      </c>
      <c r="BM67" s="57">
        <f t="shared" si="33"/>
        <v>0</v>
      </c>
      <c r="BN67" s="57">
        <f t="shared" si="34"/>
        <v>0</v>
      </c>
      <c r="BO67" s="57">
        <f t="shared" si="35"/>
        <v>0</v>
      </c>
      <c r="BP67" s="57">
        <f t="shared" si="36"/>
        <v>0</v>
      </c>
      <c r="BQ67" s="57">
        <f t="shared" si="37"/>
        <v>0</v>
      </c>
      <c r="BR67" s="57">
        <f t="shared" si="38"/>
        <v>0</v>
      </c>
      <c r="BS67" s="57">
        <f t="shared" si="39"/>
        <v>0</v>
      </c>
      <c r="BT67" s="57">
        <f t="shared" si="40"/>
        <v>0</v>
      </c>
      <c r="BU67" s="57">
        <f t="shared" si="41"/>
        <v>0</v>
      </c>
      <c r="BV67" s="57">
        <f t="shared" si="42"/>
        <v>0</v>
      </c>
      <c r="BW67" s="57">
        <f t="shared" si="43"/>
        <v>0</v>
      </c>
      <c r="BX67" s="57">
        <f t="shared" si="44"/>
        <v>0</v>
      </c>
      <c r="BY67" s="57">
        <f t="shared" si="45"/>
        <v>0</v>
      </c>
      <c r="BZ67" s="57">
        <f t="shared" si="46"/>
        <v>0</v>
      </c>
      <c r="CA67" s="57">
        <f t="shared" si="47"/>
        <v>0</v>
      </c>
      <c r="CB67" s="57">
        <f t="shared" si="48"/>
        <v>0</v>
      </c>
      <c r="CC67" s="57">
        <f t="shared" si="49"/>
        <v>0</v>
      </c>
      <c r="CD67" s="18"/>
      <c r="CE67" s="18"/>
      <c r="CF67" s="18"/>
      <c r="CG67" s="18"/>
      <c r="CH67" s="18"/>
      <c r="CI67" s="18"/>
      <c r="CJ67" s="18"/>
      <c r="CK67" s="18"/>
      <c r="CL67" s="18"/>
      <c r="CM67" s="18"/>
    </row>
    <row r="68" spans="1:91">
      <c r="A68" s="25" t="str">
        <f>'④勤務時間データ（作業用）教育職員用'!A62</f>
        <v>令和６年</v>
      </c>
      <c r="B68" s="21">
        <f>'④勤務時間データ（作業用）教育職員用'!B62</f>
        <v>0</v>
      </c>
      <c r="C68" s="21">
        <f>'④勤務時間データ（作業用）教育職員用'!C62</f>
        <v>0</v>
      </c>
      <c r="D68" s="21">
        <f>'④勤務時間データ（作業用）教育職員用'!D62</f>
        <v>0</v>
      </c>
      <c r="E68" s="21">
        <f>'④勤務時間データ（作業用）教育職員用'!E62</f>
        <v>0</v>
      </c>
      <c r="F68" s="78">
        <f>'④勤務時間データ（作業用）教育職員用'!F62</f>
        <v>0</v>
      </c>
      <c r="G68" s="78">
        <f>'④勤務時間データ（作業用）教育職員用'!H62</f>
        <v>0</v>
      </c>
      <c r="H68" s="78">
        <f>'④勤務時間データ（作業用）教育職員用'!J62</f>
        <v>0</v>
      </c>
      <c r="I68" s="78">
        <f>'④勤務時間データ（作業用）教育職員用'!L62</f>
        <v>0</v>
      </c>
      <c r="J68" s="78">
        <f>'④勤務時間データ（作業用）教育職員用'!N62</f>
        <v>0</v>
      </c>
      <c r="K68" s="78">
        <f>'④勤務時間データ（作業用）教育職員用'!P62</f>
        <v>0</v>
      </c>
      <c r="L68" s="78">
        <f>'④勤務時間データ（作業用）教育職員用'!R62</f>
        <v>0</v>
      </c>
      <c r="M68" s="78">
        <f>'④勤務時間データ（作業用）教育職員用'!T62</f>
        <v>0</v>
      </c>
      <c r="N68" s="78">
        <f>'④勤務時間データ（作業用）教育職員用'!V62</f>
        <v>0</v>
      </c>
      <c r="O68" s="78">
        <f>'④勤務時間データ（作業用）教育職員用'!X62</f>
        <v>0</v>
      </c>
      <c r="P68" s="78">
        <f>'④勤務時間データ（作業用）教育職員用'!Z62</f>
        <v>0</v>
      </c>
      <c r="Q68" s="78">
        <f>'④勤務時間データ（作業用）教育職員用'!AB62</f>
        <v>0</v>
      </c>
      <c r="R68" s="78">
        <f t="shared" si="50"/>
        <v>0</v>
      </c>
      <c r="S68" s="62"/>
      <c r="T68" s="68"/>
      <c r="U68" s="68"/>
      <c r="V68" s="68"/>
      <c r="W68" s="68"/>
      <c r="X68" s="68"/>
      <c r="Y68" s="68"/>
      <c r="Z68" s="68"/>
      <c r="AA68" s="68"/>
      <c r="AB68" s="68"/>
      <c r="AC68" s="68"/>
      <c r="AD68" s="68"/>
      <c r="AE68" s="68"/>
      <c r="AF68" s="68"/>
      <c r="AG68" s="57">
        <f t="shared" si="1"/>
        <v>0</v>
      </c>
      <c r="AH68" s="57">
        <f t="shared" si="2"/>
        <v>0</v>
      </c>
      <c r="AI68" s="57">
        <f t="shared" si="3"/>
        <v>0</v>
      </c>
      <c r="AJ68" s="57">
        <f t="shared" si="4"/>
        <v>0</v>
      </c>
      <c r="AK68" s="57">
        <f t="shared" si="5"/>
        <v>0</v>
      </c>
      <c r="AL68" s="57">
        <f t="shared" si="6"/>
        <v>0</v>
      </c>
      <c r="AM68" s="57">
        <f t="shared" si="7"/>
        <v>0</v>
      </c>
      <c r="AN68" s="57">
        <f t="shared" si="8"/>
        <v>0</v>
      </c>
      <c r="AO68" s="57">
        <f t="shared" si="9"/>
        <v>0</v>
      </c>
      <c r="AP68" s="57">
        <f t="shared" si="10"/>
        <v>0</v>
      </c>
      <c r="AQ68" s="57">
        <f t="shared" si="11"/>
        <v>0</v>
      </c>
      <c r="AR68" s="57">
        <f t="shared" si="12"/>
        <v>0</v>
      </c>
      <c r="AS68" s="57">
        <f t="shared" si="13"/>
        <v>0</v>
      </c>
      <c r="AT68" s="57">
        <f t="shared" si="14"/>
        <v>0</v>
      </c>
      <c r="AU68" s="57">
        <f t="shared" si="15"/>
        <v>0</v>
      </c>
      <c r="AV68" s="57">
        <f t="shared" si="16"/>
        <v>0</v>
      </c>
      <c r="AW68" s="57">
        <f t="shared" si="17"/>
        <v>0</v>
      </c>
      <c r="AX68" s="57">
        <f t="shared" si="18"/>
        <v>0</v>
      </c>
      <c r="AY68" s="57">
        <f t="shared" si="19"/>
        <v>0</v>
      </c>
      <c r="AZ68" s="57">
        <f t="shared" si="20"/>
        <v>0</v>
      </c>
      <c r="BA68" s="57">
        <f t="shared" si="21"/>
        <v>0</v>
      </c>
      <c r="BB68" s="57">
        <f t="shared" si="22"/>
        <v>0</v>
      </c>
      <c r="BC68" s="57">
        <f t="shared" si="23"/>
        <v>0</v>
      </c>
      <c r="BD68" s="57">
        <f t="shared" si="24"/>
        <v>0</v>
      </c>
      <c r="BE68" s="57">
        <f t="shared" si="25"/>
        <v>0</v>
      </c>
      <c r="BF68" s="57">
        <f t="shared" si="26"/>
        <v>0</v>
      </c>
      <c r="BG68" s="57">
        <f t="shared" si="27"/>
        <v>0</v>
      </c>
      <c r="BH68" s="57">
        <f t="shared" si="28"/>
        <v>0</v>
      </c>
      <c r="BI68" s="57">
        <f t="shared" si="29"/>
        <v>0</v>
      </c>
      <c r="BJ68" s="57">
        <f t="shared" si="30"/>
        <v>0</v>
      </c>
      <c r="BK68" s="57">
        <f t="shared" si="31"/>
        <v>0</v>
      </c>
      <c r="BL68" s="57">
        <f t="shared" si="32"/>
        <v>0</v>
      </c>
      <c r="BM68" s="57">
        <f t="shared" si="33"/>
        <v>0</v>
      </c>
      <c r="BN68" s="57">
        <f t="shared" si="34"/>
        <v>0</v>
      </c>
      <c r="BO68" s="57">
        <f t="shared" si="35"/>
        <v>0</v>
      </c>
      <c r="BP68" s="57">
        <f t="shared" si="36"/>
        <v>0</v>
      </c>
      <c r="BQ68" s="57">
        <f t="shared" si="37"/>
        <v>0</v>
      </c>
      <c r="BR68" s="57">
        <f t="shared" si="38"/>
        <v>0</v>
      </c>
      <c r="BS68" s="57">
        <f t="shared" si="39"/>
        <v>0</v>
      </c>
      <c r="BT68" s="57">
        <f t="shared" si="40"/>
        <v>0</v>
      </c>
      <c r="BU68" s="57">
        <f t="shared" si="41"/>
        <v>0</v>
      </c>
      <c r="BV68" s="57">
        <f t="shared" si="42"/>
        <v>0</v>
      </c>
      <c r="BW68" s="57">
        <f t="shared" si="43"/>
        <v>0</v>
      </c>
      <c r="BX68" s="57">
        <f t="shared" si="44"/>
        <v>0</v>
      </c>
      <c r="BY68" s="57">
        <f t="shared" si="45"/>
        <v>0</v>
      </c>
      <c r="BZ68" s="57">
        <f t="shared" si="46"/>
        <v>0</v>
      </c>
      <c r="CA68" s="57">
        <f t="shared" si="47"/>
        <v>0</v>
      </c>
      <c r="CB68" s="57">
        <f t="shared" si="48"/>
        <v>0</v>
      </c>
      <c r="CC68" s="57">
        <f t="shared" si="49"/>
        <v>0</v>
      </c>
      <c r="CD68" s="18"/>
      <c r="CE68" s="18"/>
      <c r="CF68" s="18"/>
      <c r="CG68" s="18"/>
      <c r="CH68" s="18"/>
      <c r="CI68" s="18"/>
      <c r="CJ68" s="18"/>
      <c r="CK68" s="18"/>
      <c r="CL68" s="18"/>
      <c r="CM68" s="18"/>
    </row>
    <row r="69" spans="1:91">
      <c r="A69" s="25" t="str">
        <f>'④勤務時間データ（作業用）教育職員用'!A63</f>
        <v>令和６年</v>
      </c>
      <c r="B69" s="21">
        <f>'④勤務時間データ（作業用）教育職員用'!B63</f>
        <v>0</v>
      </c>
      <c r="C69" s="21">
        <f>'④勤務時間データ（作業用）教育職員用'!C63</f>
        <v>0</v>
      </c>
      <c r="D69" s="21">
        <f>'④勤務時間データ（作業用）教育職員用'!D63</f>
        <v>0</v>
      </c>
      <c r="E69" s="21">
        <f>'④勤務時間データ（作業用）教育職員用'!E63</f>
        <v>0</v>
      </c>
      <c r="F69" s="78">
        <f>'④勤務時間データ（作業用）教育職員用'!F63</f>
        <v>0</v>
      </c>
      <c r="G69" s="78">
        <f>'④勤務時間データ（作業用）教育職員用'!H63</f>
        <v>0</v>
      </c>
      <c r="H69" s="78">
        <f>'④勤務時間データ（作業用）教育職員用'!J63</f>
        <v>0</v>
      </c>
      <c r="I69" s="78">
        <f>'④勤務時間データ（作業用）教育職員用'!L63</f>
        <v>0</v>
      </c>
      <c r="J69" s="78">
        <f>'④勤務時間データ（作業用）教育職員用'!N63</f>
        <v>0</v>
      </c>
      <c r="K69" s="78">
        <f>'④勤務時間データ（作業用）教育職員用'!P63</f>
        <v>0</v>
      </c>
      <c r="L69" s="78">
        <f>'④勤務時間データ（作業用）教育職員用'!R63</f>
        <v>0</v>
      </c>
      <c r="M69" s="78">
        <f>'④勤務時間データ（作業用）教育職員用'!T63</f>
        <v>0</v>
      </c>
      <c r="N69" s="78">
        <f>'④勤務時間データ（作業用）教育職員用'!V63</f>
        <v>0</v>
      </c>
      <c r="O69" s="78">
        <f>'④勤務時間データ（作業用）教育職員用'!X63</f>
        <v>0</v>
      </c>
      <c r="P69" s="78">
        <f>'④勤務時間データ（作業用）教育職員用'!Z63</f>
        <v>0</v>
      </c>
      <c r="Q69" s="78">
        <f>'④勤務時間データ（作業用）教育職員用'!AB63</f>
        <v>0</v>
      </c>
      <c r="R69" s="78">
        <f t="shared" si="50"/>
        <v>0</v>
      </c>
      <c r="S69" s="62"/>
      <c r="T69" s="68"/>
      <c r="U69" s="68"/>
      <c r="V69" s="68"/>
      <c r="W69" s="68"/>
      <c r="X69" s="68"/>
      <c r="Y69" s="68"/>
      <c r="Z69" s="68"/>
      <c r="AA69" s="68"/>
      <c r="AB69" s="68"/>
      <c r="AC69" s="68"/>
      <c r="AD69" s="68"/>
      <c r="AE69" s="68"/>
      <c r="AF69" s="68"/>
      <c r="AG69" s="57">
        <f t="shared" si="1"/>
        <v>0</v>
      </c>
      <c r="AH69" s="57">
        <f t="shared" si="2"/>
        <v>0</v>
      </c>
      <c r="AI69" s="57">
        <f t="shared" si="3"/>
        <v>0</v>
      </c>
      <c r="AJ69" s="57">
        <f t="shared" si="4"/>
        <v>0</v>
      </c>
      <c r="AK69" s="57">
        <f t="shared" si="5"/>
        <v>0</v>
      </c>
      <c r="AL69" s="57">
        <f t="shared" si="6"/>
        <v>0</v>
      </c>
      <c r="AM69" s="57">
        <f t="shared" si="7"/>
        <v>0</v>
      </c>
      <c r="AN69" s="57">
        <f t="shared" si="8"/>
        <v>0</v>
      </c>
      <c r="AO69" s="57">
        <f t="shared" si="9"/>
        <v>0</v>
      </c>
      <c r="AP69" s="57">
        <f t="shared" si="10"/>
        <v>0</v>
      </c>
      <c r="AQ69" s="57">
        <f t="shared" si="11"/>
        <v>0</v>
      </c>
      <c r="AR69" s="57">
        <f t="shared" si="12"/>
        <v>0</v>
      </c>
      <c r="AS69" s="57">
        <f t="shared" si="13"/>
        <v>0</v>
      </c>
      <c r="AT69" s="57">
        <f t="shared" si="14"/>
        <v>0</v>
      </c>
      <c r="AU69" s="57">
        <f t="shared" si="15"/>
        <v>0</v>
      </c>
      <c r="AV69" s="57">
        <f t="shared" si="16"/>
        <v>0</v>
      </c>
      <c r="AW69" s="57">
        <f t="shared" si="17"/>
        <v>0</v>
      </c>
      <c r="AX69" s="57">
        <f t="shared" si="18"/>
        <v>0</v>
      </c>
      <c r="AY69" s="57">
        <f t="shared" si="19"/>
        <v>0</v>
      </c>
      <c r="AZ69" s="57">
        <f t="shared" si="20"/>
        <v>0</v>
      </c>
      <c r="BA69" s="57">
        <f t="shared" si="21"/>
        <v>0</v>
      </c>
      <c r="BB69" s="57">
        <f t="shared" si="22"/>
        <v>0</v>
      </c>
      <c r="BC69" s="57">
        <f t="shared" si="23"/>
        <v>0</v>
      </c>
      <c r="BD69" s="57">
        <f t="shared" si="24"/>
        <v>0</v>
      </c>
      <c r="BE69" s="57">
        <f t="shared" si="25"/>
        <v>0</v>
      </c>
      <c r="BF69" s="57">
        <f t="shared" si="26"/>
        <v>0</v>
      </c>
      <c r="BG69" s="57">
        <f t="shared" si="27"/>
        <v>0</v>
      </c>
      <c r="BH69" s="57">
        <f t="shared" si="28"/>
        <v>0</v>
      </c>
      <c r="BI69" s="57">
        <f t="shared" si="29"/>
        <v>0</v>
      </c>
      <c r="BJ69" s="57">
        <f t="shared" si="30"/>
        <v>0</v>
      </c>
      <c r="BK69" s="57">
        <f t="shared" si="31"/>
        <v>0</v>
      </c>
      <c r="BL69" s="57">
        <f t="shared" si="32"/>
        <v>0</v>
      </c>
      <c r="BM69" s="57">
        <f t="shared" si="33"/>
        <v>0</v>
      </c>
      <c r="BN69" s="57">
        <f t="shared" si="34"/>
        <v>0</v>
      </c>
      <c r="BO69" s="57">
        <f t="shared" si="35"/>
        <v>0</v>
      </c>
      <c r="BP69" s="57">
        <f t="shared" si="36"/>
        <v>0</v>
      </c>
      <c r="BQ69" s="57">
        <f t="shared" si="37"/>
        <v>0</v>
      </c>
      <c r="BR69" s="57">
        <f t="shared" si="38"/>
        <v>0</v>
      </c>
      <c r="BS69" s="57">
        <f t="shared" si="39"/>
        <v>0</v>
      </c>
      <c r="BT69" s="57">
        <f t="shared" si="40"/>
        <v>0</v>
      </c>
      <c r="BU69" s="57">
        <f t="shared" si="41"/>
        <v>0</v>
      </c>
      <c r="BV69" s="57">
        <f t="shared" si="42"/>
        <v>0</v>
      </c>
      <c r="BW69" s="57">
        <f t="shared" si="43"/>
        <v>0</v>
      </c>
      <c r="BX69" s="57">
        <f t="shared" si="44"/>
        <v>0</v>
      </c>
      <c r="BY69" s="57">
        <f t="shared" si="45"/>
        <v>0</v>
      </c>
      <c r="BZ69" s="57">
        <f t="shared" si="46"/>
        <v>0</v>
      </c>
      <c r="CA69" s="57">
        <f t="shared" si="47"/>
        <v>0</v>
      </c>
      <c r="CB69" s="57">
        <f t="shared" si="48"/>
        <v>0</v>
      </c>
      <c r="CC69" s="57">
        <f t="shared" si="49"/>
        <v>0</v>
      </c>
      <c r="CD69" s="18"/>
      <c r="CE69" s="18"/>
      <c r="CF69" s="18"/>
      <c r="CG69" s="18"/>
      <c r="CH69" s="18"/>
      <c r="CI69" s="18"/>
      <c r="CJ69" s="18"/>
      <c r="CK69" s="18"/>
      <c r="CL69" s="18"/>
      <c r="CM69" s="18"/>
    </row>
    <row r="70" spans="1:91">
      <c r="A70" s="25" t="str">
        <f>'④勤務時間データ（作業用）教育職員用'!A64</f>
        <v>令和６年</v>
      </c>
      <c r="B70" s="21">
        <f>'④勤務時間データ（作業用）教育職員用'!B64</f>
        <v>0</v>
      </c>
      <c r="C70" s="21">
        <f>'④勤務時間データ（作業用）教育職員用'!C64</f>
        <v>0</v>
      </c>
      <c r="D70" s="21">
        <f>'④勤務時間データ（作業用）教育職員用'!D64</f>
        <v>0</v>
      </c>
      <c r="E70" s="21">
        <f>'④勤務時間データ（作業用）教育職員用'!E64</f>
        <v>0</v>
      </c>
      <c r="F70" s="78">
        <f>'④勤務時間データ（作業用）教育職員用'!F64</f>
        <v>0</v>
      </c>
      <c r="G70" s="78">
        <f>'④勤務時間データ（作業用）教育職員用'!H64</f>
        <v>0</v>
      </c>
      <c r="H70" s="78">
        <f>'④勤務時間データ（作業用）教育職員用'!J64</f>
        <v>0</v>
      </c>
      <c r="I70" s="78">
        <f>'④勤務時間データ（作業用）教育職員用'!L64</f>
        <v>0</v>
      </c>
      <c r="J70" s="78">
        <f>'④勤務時間データ（作業用）教育職員用'!N64</f>
        <v>0</v>
      </c>
      <c r="K70" s="78">
        <f>'④勤務時間データ（作業用）教育職員用'!P64</f>
        <v>0</v>
      </c>
      <c r="L70" s="78">
        <f>'④勤務時間データ（作業用）教育職員用'!R64</f>
        <v>0</v>
      </c>
      <c r="M70" s="78">
        <f>'④勤務時間データ（作業用）教育職員用'!T64</f>
        <v>0</v>
      </c>
      <c r="N70" s="78">
        <f>'④勤務時間データ（作業用）教育職員用'!V64</f>
        <v>0</v>
      </c>
      <c r="O70" s="78">
        <f>'④勤務時間データ（作業用）教育職員用'!X64</f>
        <v>0</v>
      </c>
      <c r="P70" s="78">
        <f>'④勤務時間データ（作業用）教育職員用'!Z64</f>
        <v>0</v>
      </c>
      <c r="Q70" s="78">
        <f>'④勤務時間データ（作業用）教育職員用'!AB64</f>
        <v>0</v>
      </c>
      <c r="R70" s="78">
        <f t="shared" si="50"/>
        <v>0</v>
      </c>
      <c r="S70" s="62"/>
      <c r="T70" s="68"/>
      <c r="U70" s="68"/>
      <c r="V70" s="68"/>
      <c r="W70" s="68"/>
      <c r="X70" s="68"/>
      <c r="Y70" s="68"/>
      <c r="Z70" s="68"/>
      <c r="AA70" s="68"/>
      <c r="AB70" s="68"/>
      <c r="AC70" s="68"/>
      <c r="AD70" s="68"/>
      <c r="AE70" s="68"/>
      <c r="AF70" s="68"/>
      <c r="AG70" s="57">
        <f t="shared" si="1"/>
        <v>0</v>
      </c>
      <c r="AH70" s="57">
        <f t="shared" si="2"/>
        <v>0</v>
      </c>
      <c r="AI70" s="57">
        <f t="shared" si="3"/>
        <v>0</v>
      </c>
      <c r="AJ70" s="57">
        <f t="shared" si="4"/>
        <v>0</v>
      </c>
      <c r="AK70" s="57">
        <f t="shared" si="5"/>
        <v>0</v>
      </c>
      <c r="AL70" s="57">
        <f t="shared" si="6"/>
        <v>0</v>
      </c>
      <c r="AM70" s="57">
        <f t="shared" si="7"/>
        <v>0</v>
      </c>
      <c r="AN70" s="57">
        <f t="shared" si="8"/>
        <v>0</v>
      </c>
      <c r="AO70" s="57">
        <f t="shared" si="9"/>
        <v>0</v>
      </c>
      <c r="AP70" s="57">
        <f t="shared" si="10"/>
        <v>0</v>
      </c>
      <c r="AQ70" s="57">
        <f t="shared" si="11"/>
        <v>0</v>
      </c>
      <c r="AR70" s="57">
        <f t="shared" si="12"/>
        <v>0</v>
      </c>
      <c r="AS70" s="57">
        <f t="shared" si="13"/>
        <v>0</v>
      </c>
      <c r="AT70" s="57">
        <f t="shared" si="14"/>
        <v>0</v>
      </c>
      <c r="AU70" s="57">
        <f t="shared" si="15"/>
        <v>0</v>
      </c>
      <c r="AV70" s="57">
        <f t="shared" si="16"/>
        <v>0</v>
      </c>
      <c r="AW70" s="57">
        <f t="shared" si="17"/>
        <v>0</v>
      </c>
      <c r="AX70" s="57">
        <f t="shared" si="18"/>
        <v>0</v>
      </c>
      <c r="AY70" s="57">
        <f t="shared" si="19"/>
        <v>0</v>
      </c>
      <c r="AZ70" s="57">
        <f t="shared" si="20"/>
        <v>0</v>
      </c>
      <c r="BA70" s="57">
        <f t="shared" si="21"/>
        <v>0</v>
      </c>
      <c r="BB70" s="57">
        <f t="shared" si="22"/>
        <v>0</v>
      </c>
      <c r="BC70" s="57">
        <f t="shared" si="23"/>
        <v>0</v>
      </c>
      <c r="BD70" s="57">
        <f t="shared" si="24"/>
        <v>0</v>
      </c>
      <c r="BE70" s="57">
        <f t="shared" si="25"/>
        <v>0</v>
      </c>
      <c r="BF70" s="57">
        <f t="shared" si="26"/>
        <v>0</v>
      </c>
      <c r="BG70" s="57">
        <f t="shared" si="27"/>
        <v>0</v>
      </c>
      <c r="BH70" s="57">
        <f t="shared" si="28"/>
        <v>0</v>
      </c>
      <c r="BI70" s="57">
        <f t="shared" si="29"/>
        <v>0</v>
      </c>
      <c r="BJ70" s="57">
        <f t="shared" si="30"/>
        <v>0</v>
      </c>
      <c r="BK70" s="57">
        <f t="shared" si="31"/>
        <v>0</v>
      </c>
      <c r="BL70" s="57">
        <f t="shared" si="32"/>
        <v>0</v>
      </c>
      <c r="BM70" s="57">
        <f t="shared" si="33"/>
        <v>0</v>
      </c>
      <c r="BN70" s="57">
        <f t="shared" si="34"/>
        <v>0</v>
      </c>
      <c r="BO70" s="57">
        <f t="shared" si="35"/>
        <v>0</v>
      </c>
      <c r="BP70" s="57">
        <f t="shared" si="36"/>
        <v>0</v>
      </c>
      <c r="BQ70" s="57">
        <f t="shared" si="37"/>
        <v>0</v>
      </c>
      <c r="BR70" s="57">
        <f t="shared" si="38"/>
        <v>0</v>
      </c>
      <c r="BS70" s="57">
        <f t="shared" si="39"/>
        <v>0</v>
      </c>
      <c r="BT70" s="57">
        <f t="shared" si="40"/>
        <v>0</v>
      </c>
      <c r="BU70" s="57">
        <f t="shared" si="41"/>
        <v>0</v>
      </c>
      <c r="BV70" s="57">
        <f t="shared" si="42"/>
        <v>0</v>
      </c>
      <c r="BW70" s="57">
        <f t="shared" si="43"/>
        <v>0</v>
      </c>
      <c r="BX70" s="57">
        <f t="shared" si="44"/>
        <v>0</v>
      </c>
      <c r="BY70" s="57">
        <f t="shared" si="45"/>
        <v>0</v>
      </c>
      <c r="BZ70" s="57">
        <f t="shared" si="46"/>
        <v>0</v>
      </c>
      <c r="CA70" s="57">
        <f t="shared" si="47"/>
        <v>0</v>
      </c>
      <c r="CB70" s="57">
        <f t="shared" si="48"/>
        <v>0</v>
      </c>
      <c r="CC70" s="57">
        <f t="shared" si="49"/>
        <v>0</v>
      </c>
      <c r="CD70" s="18"/>
      <c r="CE70" s="18"/>
      <c r="CF70" s="18"/>
      <c r="CG70" s="18"/>
      <c r="CH70" s="18"/>
      <c r="CI70" s="18"/>
      <c r="CJ70" s="18"/>
      <c r="CK70" s="18"/>
      <c r="CL70" s="18"/>
      <c r="CM70" s="18"/>
    </row>
    <row r="71" spans="1:91">
      <c r="A71" s="25" t="str">
        <f>'④勤務時間データ（作業用）教育職員用'!A65</f>
        <v>令和６年</v>
      </c>
      <c r="B71" s="21">
        <f>'④勤務時間データ（作業用）教育職員用'!B65</f>
        <v>0</v>
      </c>
      <c r="C71" s="21">
        <f>'④勤務時間データ（作業用）教育職員用'!C65</f>
        <v>0</v>
      </c>
      <c r="D71" s="21">
        <f>'④勤務時間データ（作業用）教育職員用'!D65</f>
        <v>0</v>
      </c>
      <c r="E71" s="21">
        <f>'④勤務時間データ（作業用）教育職員用'!E65</f>
        <v>0</v>
      </c>
      <c r="F71" s="78">
        <f>'④勤務時間データ（作業用）教育職員用'!F65</f>
        <v>0</v>
      </c>
      <c r="G71" s="78">
        <f>'④勤務時間データ（作業用）教育職員用'!H65</f>
        <v>0</v>
      </c>
      <c r="H71" s="78">
        <f>'④勤務時間データ（作業用）教育職員用'!J65</f>
        <v>0</v>
      </c>
      <c r="I71" s="78">
        <f>'④勤務時間データ（作業用）教育職員用'!L65</f>
        <v>0</v>
      </c>
      <c r="J71" s="78">
        <f>'④勤務時間データ（作業用）教育職員用'!N65</f>
        <v>0</v>
      </c>
      <c r="K71" s="78">
        <f>'④勤務時間データ（作業用）教育職員用'!P65</f>
        <v>0</v>
      </c>
      <c r="L71" s="78">
        <f>'④勤務時間データ（作業用）教育職員用'!R65</f>
        <v>0</v>
      </c>
      <c r="M71" s="78">
        <f>'④勤務時間データ（作業用）教育職員用'!T65</f>
        <v>0</v>
      </c>
      <c r="N71" s="78">
        <f>'④勤務時間データ（作業用）教育職員用'!V65</f>
        <v>0</v>
      </c>
      <c r="O71" s="78">
        <f>'④勤務時間データ（作業用）教育職員用'!X65</f>
        <v>0</v>
      </c>
      <c r="P71" s="78">
        <f>'④勤務時間データ（作業用）教育職員用'!Z65</f>
        <v>0</v>
      </c>
      <c r="Q71" s="78">
        <f>'④勤務時間データ（作業用）教育職員用'!AB65</f>
        <v>0</v>
      </c>
      <c r="R71" s="78">
        <f t="shared" si="50"/>
        <v>0</v>
      </c>
      <c r="S71" s="62"/>
      <c r="T71" s="68"/>
      <c r="U71" s="68"/>
      <c r="V71" s="68"/>
      <c r="W71" s="68"/>
      <c r="X71" s="68"/>
      <c r="Y71" s="68"/>
      <c r="Z71" s="68"/>
      <c r="AA71" s="68"/>
      <c r="AB71" s="68"/>
      <c r="AC71" s="68"/>
      <c r="AD71" s="68"/>
      <c r="AE71" s="68"/>
      <c r="AF71" s="68"/>
      <c r="AG71" s="57">
        <f t="shared" si="1"/>
        <v>0</v>
      </c>
      <c r="AH71" s="57">
        <f t="shared" si="2"/>
        <v>0</v>
      </c>
      <c r="AI71" s="57">
        <f t="shared" si="3"/>
        <v>0</v>
      </c>
      <c r="AJ71" s="57">
        <f t="shared" si="4"/>
        <v>0</v>
      </c>
      <c r="AK71" s="57">
        <f t="shared" si="5"/>
        <v>0</v>
      </c>
      <c r="AL71" s="57">
        <f t="shared" si="6"/>
        <v>0</v>
      </c>
      <c r="AM71" s="57">
        <f t="shared" si="7"/>
        <v>0</v>
      </c>
      <c r="AN71" s="57">
        <f t="shared" si="8"/>
        <v>0</v>
      </c>
      <c r="AO71" s="57">
        <f t="shared" si="9"/>
        <v>0</v>
      </c>
      <c r="AP71" s="57">
        <f t="shared" si="10"/>
        <v>0</v>
      </c>
      <c r="AQ71" s="57">
        <f t="shared" si="11"/>
        <v>0</v>
      </c>
      <c r="AR71" s="57">
        <f t="shared" si="12"/>
        <v>0</v>
      </c>
      <c r="AS71" s="57">
        <f t="shared" si="13"/>
        <v>0</v>
      </c>
      <c r="AT71" s="57">
        <f t="shared" si="14"/>
        <v>0</v>
      </c>
      <c r="AU71" s="57">
        <f t="shared" si="15"/>
        <v>0</v>
      </c>
      <c r="AV71" s="57">
        <f t="shared" si="16"/>
        <v>0</v>
      </c>
      <c r="AW71" s="57">
        <f t="shared" si="17"/>
        <v>0</v>
      </c>
      <c r="AX71" s="57">
        <f t="shared" si="18"/>
        <v>0</v>
      </c>
      <c r="AY71" s="57">
        <f t="shared" si="19"/>
        <v>0</v>
      </c>
      <c r="AZ71" s="57">
        <f t="shared" si="20"/>
        <v>0</v>
      </c>
      <c r="BA71" s="57">
        <f t="shared" si="21"/>
        <v>0</v>
      </c>
      <c r="BB71" s="57">
        <f t="shared" si="22"/>
        <v>0</v>
      </c>
      <c r="BC71" s="57">
        <f t="shared" si="23"/>
        <v>0</v>
      </c>
      <c r="BD71" s="57">
        <f t="shared" si="24"/>
        <v>0</v>
      </c>
      <c r="BE71" s="57">
        <f t="shared" si="25"/>
        <v>0</v>
      </c>
      <c r="BF71" s="57">
        <f t="shared" si="26"/>
        <v>0</v>
      </c>
      <c r="BG71" s="57">
        <f t="shared" si="27"/>
        <v>0</v>
      </c>
      <c r="BH71" s="57">
        <f t="shared" si="28"/>
        <v>0</v>
      </c>
      <c r="BI71" s="57">
        <f t="shared" si="29"/>
        <v>0</v>
      </c>
      <c r="BJ71" s="57">
        <f t="shared" si="30"/>
        <v>0</v>
      </c>
      <c r="BK71" s="57">
        <f t="shared" si="31"/>
        <v>0</v>
      </c>
      <c r="BL71" s="57">
        <f t="shared" si="32"/>
        <v>0</v>
      </c>
      <c r="BM71" s="57">
        <f t="shared" si="33"/>
        <v>0</v>
      </c>
      <c r="BN71" s="57">
        <f t="shared" si="34"/>
        <v>0</v>
      </c>
      <c r="BO71" s="57">
        <f t="shared" si="35"/>
        <v>0</v>
      </c>
      <c r="BP71" s="57">
        <f t="shared" si="36"/>
        <v>0</v>
      </c>
      <c r="BQ71" s="57">
        <f t="shared" si="37"/>
        <v>0</v>
      </c>
      <c r="BR71" s="57">
        <f t="shared" si="38"/>
        <v>0</v>
      </c>
      <c r="BS71" s="57">
        <f t="shared" si="39"/>
        <v>0</v>
      </c>
      <c r="BT71" s="57">
        <f t="shared" si="40"/>
        <v>0</v>
      </c>
      <c r="BU71" s="57">
        <f t="shared" si="41"/>
        <v>0</v>
      </c>
      <c r="BV71" s="57">
        <f t="shared" si="42"/>
        <v>0</v>
      </c>
      <c r="BW71" s="57">
        <f t="shared" si="43"/>
        <v>0</v>
      </c>
      <c r="BX71" s="57">
        <f t="shared" si="44"/>
        <v>0</v>
      </c>
      <c r="BY71" s="57">
        <f t="shared" si="45"/>
        <v>0</v>
      </c>
      <c r="BZ71" s="57">
        <f t="shared" si="46"/>
        <v>0</v>
      </c>
      <c r="CA71" s="57">
        <f t="shared" si="47"/>
        <v>0</v>
      </c>
      <c r="CB71" s="57">
        <f t="shared" si="48"/>
        <v>0</v>
      </c>
      <c r="CC71" s="57">
        <f t="shared" si="49"/>
        <v>0</v>
      </c>
    </row>
    <row r="72" spans="1:91">
      <c r="A72" s="25" t="str">
        <f>'④勤務時間データ（作業用）教育職員用'!A66</f>
        <v>令和６年</v>
      </c>
      <c r="B72" s="21">
        <f>'④勤務時間データ（作業用）教育職員用'!B66</f>
        <v>0</v>
      </c>
      <c r="C72" s="21">
        <f>'④勤務時間データ（作業用）教育職員用'!C66</f>
        <v>0</v>
      </c>
      <c r="D72" s="21">
        <f>'④勤務時間データ（作業用）教育職員用'!D66</f>
        <v>0</v>
      </c>
      <c r="E72" s="21">
        <f>'④勤務時間データ（作業用）教育職員用'!E66</f>
        <v>0</v>
      </c>
      <c r="F72" s="78">
        <f>'④勤務時間データ（作業用）教育職員用'!F66</f>
        <v>0</v>
      </c>
      <c r="G72" s="78">
        <f>'④勤務時間データ（作業用）教育職員用'!H66</f>
        <v>0</v>
      </c>
      <c r="H72" s="78">
        <f>'④勤務時間データ（作業用）教育職員用'!J66</f>
        <v>0</v>
      </c>
      <c r="I72" s="78">
        <f>'④勤務時間データ（作業用）教育職員用'!L66</f>
        <v>0</v>
      </c>
      <c r="J72" s="78">
        <f>'④勤務時間データ（作業用）教育職員用'!N66</f>
        <v>0</v>
      </c>
      <c r="K72" s="78">
        <f>'④勤務時間データ（作業用）教育職員用'!P66</f>
        <v>0</v>
      </c>
      <c r="L72" s="78">
        <f>'④勤務時間データ（作業用）教育職員用'!R66</f>
        <v>0</v>
      </c>
      <c r="M72" s="78">
        <f>'④勤務時間データ（作業用）教育職員用'!T66</f>
        <v>0</v>
      </c>
      <c r="N72" s="78">
        <f>'④勤務時間データ（作業用）教育職員用'!V66</f>
        <v>0</v>
      </c>
      <c r="O72" s="78">
        <f>'④勤務時間データ（作業用）教育職員用'!X66</f>
        <v>0</v>
      </c>
      <c r="P72" s="78">
        <f>'④勤務時間データ（作業用）教育職員用'!Z66</f>
        <v>0</v>
      </c>
      <c r="Q72" s="78">
        <f>'④勤務時間データ（作業用）教育職員用'!AB66</f>
        <v>0</v>
      </c>
      <c r="R72" s="78">
        <f t="shared" si="50"/>
        <v>0</v>
      </c>
      <c r="S72" s="62"/>
      <c r="T72" s="68"/>
      <c r="U72" s="68"/>
      <c r="V72" s="68"/>
      <c r="W72" s="68"/>
      <c r="X72" s="68"/>
      <c r="Y72" s="68"/>
      <c r="Z72" s="68"/>
      <c r="AA72" s="68"/>
      <c r="AB72" s="68"/>
      <c r="AC72" s="68"/>
      <c r="AD72" s="68"/>
      <c r="AE72" s="68"/>
      <c r="AF72" s="68"/>
      <c r="AG72" s="57">
        <f t="shared" si="1"/>
        <v>0</v>
      </c>
      <c r="AH72" s="57">
        <f t="shared" si="2"/>
        <v>0</v>
      </c>
      <c r="AI72" s="57">
        <f t="shared" si="3"/>
        <v>0</v>
      </c>
      <c r="AJ72" s="57">
        <f t="shared" si="4"/>
        <v>0</v>
      </c>
      <c r="AK72" s="57">
        <f t="shared" si="5"/>
        <v>0</v>
      </c>
      <c r="AL72" s="57">
        <f t="shared" si="6"/>
        <v>0</v>
      </c>
      <c r="AM72" s="57">
        <f t="shared" si="7"/>
        <v>0</v>
      </c>
      <c r="AN72" s="57">
        <f t="shared" si="8"/>
        <v>0</v>
      </c>
      <c r="AO72" s="57">
        <f t="shared" si="9"/>
        <v>0</v>
      </c>
      <c r="AP72" s="57">
        <f t="shared" si="10"/>
        <v>0</v>
      </c>
      <c r="AQ72" s="57">
        <f t="shared" si="11"/>
        <v>0</v>
      </c>
      <c r="AR72" s="57">
        <f t="shared" si="12"/>
        <v>0</v>
      </c>
      <c r="AS72" s="57">
        <f t="shared" si="13"/>
        <v>0</v>
      </c>
      <c r="AT72" s="57">
        <f t="shared" si="14"/>
        <v>0</v>
      </c>
      <c r="AU72" s="57">
        <f t="shared" si="15"/>
        <v>0</v>
      </c>
      <c r="AV72" s="57">
        <f t="shared" si="16"/>
        <v>0</v>
      </c>
      <c r="AW72" s="57">
        <f t="shared" si="17"/>
        <v>0</v>
      </c>
      <c r="AX72" s="57">
        <f t="shared" si="18"/>
        <v>0</v>
      </c>
      <c r="AY72" s="57">
        <f t="shared" si="19"/>
        <v>0</v>
      </c>
      <c r="AZ72" s="57">
        <f t="shared" si="20"/>
        <v>0</v>
      </c>
      <c r="BA72" s="57">
        <f t="shared" si="21"/>
        <v>0</v>
      </c>
      <c r="BB72" s="57">
        <f t="shared" si="22"/>
        <v>0</v>
      </c>
      <c r="BC72" s="57">
        <f t="shared" si="23"/>
        <v>0</v>
      </c>
      <c r="BD72" s="57">
        <f t="shared" si="24"/>
        <v>0</v>
      </c>
      <c r="BE72" s="57">
        <f t="shared" si="25"/>
        <v>0</v>
      </c>
      <c r="BF72" s="57">
        <f t="shared" si="26"/>
        <v>0</v>
      </c>
      <c r="BG72" s="57">
        <f t="shared" si="27"/>
        <v>0</v>
      </c>
      <c r="BH72" s="57">
        <f t="shared" si="28"/>
        <v>0</v>
      </c>
      <c r="BI72" s="57">
        <f t="shared" si="29"/>
        <v>0</v>
      </c>
      <c r="BJ72" s="57">
        <f t="shared" si="30"/>
        <v>0</v>
      </c>
      <c r="BK72" s="57">
        <f t="shared" si="31"/>
        <v>0</v>
      </c>
      <c r="BL72" s="57">
        <f t="shared" si="32"/>
        <v>0</v>
      </c>
      <c r="BM72" s="57">
        <f t="shared" si="33"/>
        <v>0</v>
      </c>
      <c r="BN72" s="57">
        <f t="shared" si="34"/>
        <v>0</v>
      </c>
      <c r="BO72" s="57">
        <f t="shared" si="35"/>
        <v>0</v>
      </c>
      <c r="BP72" s="57">
        <f t="shared" si="36"/>
        <v>0</v>
      </c>
      <c r="BQ72" s="57">
        <f t="shared" si="37"/>
        <v>0</v>
      </c>
      <c r="BR72" s="57">
        <f t="shared" si="38"/>
        <v>0</v>
      </c>
      <c r="BS72" s="57">
        <f t="shared" si="39"/>
        <v>0</v>
      </c>
      <c r="BT72" s="57">
        <f t="shared" si="40"/>
        <v>0</v>
      </c>
      <c r="BU72" s="57">
        <f t="shared" si="41"/>
        <v>0</v>
      </c>
      <c r="BV72" s="57">
        <f t="shared" si="42"/>
        <v>0</v>
      </c>
      <c r="BW72" s="57">
        <f t="shared" si="43"/>
        <v>0</v>
      </c>
      <c r="BX72" s="57">
        <f t="shared" si="44"/>
        <v>0</v>
      </c>
      <c r="BY72" s="57">
        <f t="shared" si="45"/>
        <v>0</v>
      </c>
      <c r="BZ72" s="57">
        <f t="shared" si="46"/>
        <v>0</v>
      </c>
      <c r="CA72" s="57">
        <f t="shared" si="47"/>
        <v>0</v>
      </c>
      <c r="CB72" s="57">
        <f t="shared" si="48"/>
        <v>0</v>
      </c>
      <c r="CC72" s="57">
        <f t="shared" si="49"/>
        <v>0</v>
      </c>
    </row>
    <row r="73" spans="1:91">
      <c r="A73" s="25" t="str">
        <f>'④勤務時間データ（作業用）教育職員用'!A67</f>
        <v>令和６年</v>
      </c>
      <c r="B73" s="21">
        <f>'④勤務時間データ（作業用）教育職員用'!B67</f>
        <v>0</v>
      </c>
      <c r="C73" s="21">
        <f>'④勤務時間データ（作業用）教育職員用'!C67</f>
        <v>0</v>
      </c>
      <c r="D73" s="21">
        <f>'④勤務時間データ（作業用）教育職員用'!D67</f>
        <v>0</v>
      </c>
      <c r="E73" s="21">
        <f>'④勤務時間データ（作業用）教育職員用'!E67</f>
        <v>0</v>
      </c>
      <c r="F73" s="78">
        <f>'④勤務時間データ（作業用）教育職員用'!F67</f>
        <v>0</v>
      </c>
      <c r="G73" s="78">
        <f>'④勤務時間データ（作業用）教育職員用'!H67</f>
        <v>0</v>
      </c>
      <c r="H73" s="78">
        <f>'④勤務時間データ（作業用）教育職員用'!J67</f>
        <v>0</v>
      </c>
      <c r="I73" s="78">
        <f>'④勤務時間データ（作業用）教育職員用'!L67</f>
        <v>0</v>
      </c>
      <c r="J73" s="78">
        <f>'④勤務時間データ（作業用）教育職員用'!N67</f>
        <v>0</v>
      </c>
      <c r="K73" s="78">
        <f>'④勤務時間データ（作業用）教育職員用'!P67</f>
        <v>0</v>
      </c>
      <c r="L73" s="78">
        <f>'④勤務時間データ（作業用）教育職員用'!R67</f>
        <v>0</v>
      </c>
      <c r="M73" s="78">
        <f>'④勤務時間データ（作業用）教育職員用'!T67</f>
        <v>0</v>
      </c>
      <c r="N73" s="78">
        <f>'④勤務時間データ（作業用）教育職員用'!V67</f>
        <v>0</v>
      </c>
      <c r="O73" s="78">
        <f>'④勤務時間データ（作業用）教育職員用'!X67</f>
        <v>0</v>
      </c>
      <c r="P73" s="78">
        <f>'④勤務時間データ（作業用）教育職員用'!Z67</f>
        <v>0</v>
      </c>
      <c r="Q73" s="78">
        <f>'④勤務時間データ（作業用）教育職員用'!AB67</f>
        <v>0</v>
      </c>
      <c r="R73" s="78">
        <f t="shared" si="50"/>
        <v>0</v>
      </c>
      <c r="S73" s="62"/>
      <c r="T73" s="68"/>
      <c r="U73" s="68"/>
      <c r="V73" s="68"/>
      <c r="W73" s="68"/>
      <c r="X73" s="68"/>
      <c r="Y73" s="68"/>
      <c r="Z73" s="68"/>
      <c r="AA73" s="68"/>
      <c r="AB73" s="68"/>
      <c r="AC73" s="68"/>
      <c r="AD73" s="68"/>
      <c r="AE73" s="68"/>
      <c r="AF73" s="68"/>
      <c r="AG73" s="57">
        <f t="shared" ref="AG73:AG136" si="51">COUNTIF(F73:Q73,"&gt;=100")</f>
        <v>0</v>
      </c>
      <c r="AH73" s="57">
        <f t="shared" ref="AH73:AH136" si="52">(F73+G73)/2</f>
        <v>0</v>
      </c>
      <c r="AI73" s="57">
        <f t="shared" ref="AI73:AI136" si="53">(F73+G73+H73)/3</f>
        <v>0</v>
      </c>
      <c r="AJ73" s="57">
        <f t="shared" ref="AJ73:AJ136" si="54">(G73+H73)/2</f>
        <v>0</v>
      </c>
      <c r="AK73" s="57">
        <f t="shared" ref="AK73:AK136" si="55">(F73+G73+H73+I73)/4</f>
        <v>0</v>
      </c>
      <c r="AL73" s="57">
        <f t="shared" ref="AL73:AL136" si="56">(G73+H73+I73)/3</f>
        <v>0</v>
      </c>
      <c r="AM73" s="57">
        <f t="shared" ref="AM73:AM136" si="57">(H73+I73)/2</f>
        <v>0</v>
      </c>
      <c r="AN73" s="57">
        <f t="shared" ref="AN73:AN136" si="58">(F73+G73+H73+I73+J73)/5</f>
        <v>0</v>
      </c>
      <c r="AO73" s="57">
        <f t="shared" ref="AO73:AO136" si="59">(G73+H73+I73+J73)/4</f>
        <v>0</v>
      </c>
      <c r="AP73" s="57">
        <f t="shared" ref="AP73:AP136" si="60">(H73+I73+J73)/3</f>
        <v>0</v>
      </c>
      <c r="AQ73" s="57">
        <f t="shared" ref="AQ73:AQ136" si="61">(I73+J73)/2</f>
        <v>0</v>
      </c>
      <c r="AR73" s="57">
        <f t="shared" ref="AR73:AR136" si="62">(F73+G73+H73+I73+ J73+K73)/6</f>
        <v>0</v>
      </c>
      <c r="AS73" s="57">
        <f t="shared" ref="AS73:AS136" si="63">(G73+H73+I73+ J73+K73)/5</f>
        <v>0</v>
      </c>
      <c r="AT73" s="57">
        <f t="shared" ref="AT73:AT136" si="64">(H73+I73+ J73+K73)/4</f>
        <v>0</v>
      </c>
      <c r="AU73" s="57">
        <f t="shared" ref="AU73:AU136" si="65">(I73+ J73+K73)/3</f>
        <v>0</v>
      </c>
      <c r="AV73" s="57">
        <f t="shared" ref="AV73:AV136" si="66">(J73+K73)/2</f>
        <v>0</v>
      </c>
      <c r="AW73" s="57">
        <f t="shared" ref="AW73:AW136" si="67">(G73+H73+I73+J73+K73+L73)/6</f>
        <v>0</v>
      </c>
      <c r="AX73" s="57">
        <f t="shared" ref="AX73:AX136" si="68">(H73+I73+J73+K73+L73)/5</f>
        <v>0</v>
      </c>
      <c r="AY73" s="57">
        <f t="shared" ref="AY73:AY136" si="69">(I73+J73+K73+L73)/4</f>
        <v>0</v>
      </c>
      <c r="AZ73" s="57">
        <f t="shared" ref="AZ73:AZ136" si="70">(J73+K73+L73)/3</f>
        <v>0</v>
      </c>
      <c r="BA73" s="57">
        <f t="shared" ref="BA73:BA136" si="71">(K73+L73)/2</f>
        <v>0</v>
      </c>
      <c r="BB73" s="57">
        <f t="shared" ref="BB73:BB136" si="72">(H73+I73+J73+K73+L73+M73)/6</f>
        <v>0</v>
      </c>
      <c r="BC73" s="57">
        <f t="shared" ref="BC73:BC136" si="73">(I73+J73+K73+L73+M73)/5</f>
        <v>0</v>
      </c>
      <c r="BD73" s="57">
        <f t="shared" ref="BD73:BD136" si="74">(J73+K73+L73+M73)/4</f>
        <v>0</v>
      </c>
      <c r="BE73" s="57">
        <f t="shared" ref="BE73:BE136" si="75">(K73+L73+M73)/3</f>
        <v>0</v>
      </c>
      <c r="BF73" s="57">
        <f t="shared" ref="BF73:BF136" si="76">(L73+M73)/2</f>
        <v>0</v>
      </c>
      <c r="BG73" s="57">
        <f t="shared" ref="BG73:BG136" si="77">(I73+J73+K73+L73+M73+N73)/6</f>
        <v>0</v>
      </c>
      <c r="BH73" s="57">
        <f t="shared" ref="BH73:BH136" si="78">(J73+K73+L73+M73+N73)/5</f>
        <v>0</v>
      </c>
      <c r="BI73" s="57">
        <f t="shared" ref="BI73:BI136" si="79">(K73+L73+M73+N73)/4</f>
        <v>0</v>
      </c>
      <c r="BJ73" s="57">
        <f t="shared" ref="BJ73:BJ136" si="80">(L73+M73+N73)/3</f>
        <v>0</v>
      </c>
      <c r="BK73" s="57">
        <f t="shared" ref="BK73:BK136" si="81">(M73+N73)/2</f>
        <v>0</v>
      </c>
      <c r="BL73" s="57">
        <f t="shared" ref="BL73:BL136" si="82">(J73+K73+L73+M73+N73+O73)/6</f>
        <v>0</v>
      </c>
      <c r="BM73" s="57">
        <f t="shared" ref="BM73:BM136" si="83">(K73+L73+M73+N73+O73)/5</f>
        <v>0</v>
      </c>
      <c r="BN73" s="57">
        <f t="shared" ref="BN73:BN136" si="84">(L73+M73+N73+O73)/4</f>
        <v>0</v>
      </c>
      <c r="BO73" s="57">
        <f t="shared" ref="BO73:BO136" si="85">(M73+N73+O73)/3</f>
        <v>0</v>
      </c>
      <c r="BP73" s="57">
        <f t="shared" ref="BP73:BP136" si="86">(N73+O73)/2</f>
        <v>0</v>
      </c>
      <c r="BQ73" s="57">
        <f t="shared" ref="BQ73:BQ136" si="87">(K73+L73+M73+N73+O73+P73)/6</f>
        <v>0</v>
      </c>
      <c r="BR73" s="57">
        <f t="shared" ref="BR73:BR136" si="88">(L73+M73+N73+O73+P73)/5</f>
        <v>0</v>
      </c>
      <c r="BS73" s="57">
        <f t="shared" ref="BS73:BS136" si="89">(M73+N73+O73+P73)/4</f>
        <v>0</v>
      </c>
      <c r="BT73" s="57">
        <f t="shared" ref="BT73:BT136" si="90">(N73+O73+P73)/3</f>
        <v>0</v>
      </c>
      <c r="BU73" s="57">
        <f t="shared" ref="BU73:BU136" si="91">(O73+P73)/2</f>
        <v>0</v>
      </c>
      <c r="BV73" s="57">
        <f t="shared" ref="BV73:BV136" si="92">(L73+M73+N73+O73+P73+Q73)/6</f>
        <v>0</v>
      </c>
      <c r="BW73" s="57">
        <f t="shared" ref="BW73:BW136" si="93">(M73+N73+O73+P73+Q73)/5</f>
        <v>0</v>
      </c>
      <c r="BX73" s="57">
        <f t="shared" ref="BX73:BX136" si="94">(N73+O73+P73+Q73)/4</f>
        <v>0</v>
      </c>
      <c r="BY73" s="57">
        <f t="shared" ref="BY73:BY136" si="95">(O73+P73+Q73)/3</f>
        <v>0</v>
      </c>
      <c r="BZ73" s="57">
        <f t="shared" ref="BZ73:BZ136" si="96">(P73+Q73)/2</f>
        <v>0</v>
      </c>
      <c r="CA73" s="57">
        <f t="shared" ref="CA73:CA136" si="97">COUNTIF(AH73:BZ73,"&gt;1900/1/3 08:00:00")</f>
        <v>0</v>
      </c>
      <c r="CB73" s="57">
        <f t="shared" ref="CB73:CB136" si="98">COUNTIF(F73:Q73,"&gt;=1900/1/4 04:00:00")</f>
        <v>0</v>
      </c>
      <c r="CC73" s="57">
        <f t="shared" ref="CC73:CC136" si="99">COUNTIF(F73:Q73,"&gt;1900/1/1 21:00:00")</f>
        <v>0</v>
      </c>
    </row>
    <row r="74" spans="1:91">
      <c r="A74" s="25" t="str">
        <f>'④勤務時間データ（作業用）教育職員用'!A68</f>
        <v>令和６年</v>
      </c>
      <c r="B74" s="21">
        <f>'④勤務時間データ（作業用）教育職員用'!B68</f>
        <v>0</v>
      </c>
      <c r="C74" s="21">
        <f>'④勤務時間データ（作業用）教育職員用'!C68</f>
        <v>0</v>
      </c>
      <c r="D74" s="21">
        <f>'④勤務時間データ（作業用）教育職員用'!D68</f>
        <v>0</v>
      </c>
      <c r="E74" s="21">
        <f>'④勤務時間データ（作業用）教育職員用'!E68</f>
        <v>0</v>
      </c>
      <c r="F74" s="78">
        <f>'④勤務時間データ（作業用）教育職員用'!F68</f>
        <v>0</v>
      </c>
      <c r="G74" s="78">
        <f>'④勤務時間データ（作業用）教育職員用'!H68</f>
        <v>0</v>
      </c>
      <c r="H74" s="78">
        <f>'④勤務時間データ（作業用）教育職員用'!J68</f>
        <v>0</v>
      </c>
      <c r="I74" s="78">
        <f>'④勤務時間データ（作業用）教育職員用'!L68</f>
        <v>0</v>
      </c>
      <c r="J74" s="78">
        <f>'④勤務時間データ（作業用）教育職員用'!N68</f>
        <v>0</v>
      </c>
      <c r="K74" s="78">
        <f>'④勤務時間データ（作業用）教育職員用'!P68</f>
        <v>0</v>
      </c>
      <c r="L74" s="78">
        <f>'④勤務時間データ（作業用）教育職員用'!R68</f>
        <v>0</v>
      </c>
      <c r="M74" s="78">
        <f>'④勤務時間データ（作業用）教育職員用'!T68</f>
        <v>0</v>
      </c>
      <c r="N74" s="78">
        <f>'④勤務時間データ（作業用）教育職員用'!V68</f>
        <v>0</v>
      </c>
      <c r="O74" s="78">
        <f>'④勤務時間データ（作業用）教育職員用'!X68</f>
        <v>0</v>
      </c>
      <c r="P74" s="78">
        <f>'④勤務時間データ（作業用）教育職員用'!Z68</f>
        <v>0</v>
      </c>
      <c r="Q74" s="78">
        <f>'④勤務時間データ（作業用）教育職員用'!AB68</f>
        <v>0</v>
      </c>
      <c r="R74" s="78">
        <f t="shared" si="50"/>
        <v>0</v>
      </c>
      <c r="S74" s="62"/>
      <c r="T74" s="68"/>
      <c r="U74" s="68"/>
      <c r="V74" s="68"/>
      <c r="W74" s="68"/>
      <c r="X74" s="68"/>
      <c r="Y74" s="68"/>
      <c r="Z74" s="68"/>
      <c r="AA74" s="68"/>
      <c r="AB74" s="68"/>
      <c r="AC74" s="68"/>
      <c r="AD74" s="68"/>
      <c r="AE74" s="68"/>
      <c r="AF74" s="68"/>
      <c r="AG74" s="57">
        <f t="shared" si="51"/>
        <v>0</v>
      </c>
      <c r="AH74" s="57">
        <f t="shared" si="52"/>
        <v>0</v>
      </c>
      <c r="AI74" s="57">
        <f t="shared" si="53"/>
        <v>0</v>
      </c>
      <c r="AJ74" s="57">
        <f t="shared" si="54"/>
        <v>0</v>
      </c>
      <c r="AK74" s="57">
        <f t="shared" si="55"/>
        <v>0</v>
      </c>
      <c r="AL74" s="57">
        <f t="shared" si="56"/>
        <v>0</v>
      </c>
      <c r="AM74" s="57">
        <f t="shared" si="57"/>
        <v>0</v>
      </c>
      <c r="AN74" s="57">
        <f t="shared" si="58"/>
        <v>0</v>
      </c>
      <c r="AO74" s="57">
        <f t="shared" si="59"/>
        <v>0</v>
      </c>
      <c r="AP74" s="57">
        <f t="shared" si="60"/>
        <v>0</v>
      </c>
      <c r="AQ74" s="57">
        <f t="shared" si="61"/>
        <v>0</v>
      </c>
      <c r="AR74" s="57">
        <f t="shared" si="62"/>
        <v>0</v>
      </c>
      <c r="AS74" s="57">
        <f t="shared" si="63"/>
        <v>0</v>
      </c>
      <c r="AT74" s="57">
        <f t="shared" si="64"/>
        <v>0</v>
      </c>
      <c r="AU74" s="57">
        <f t="shared" si="65"/>
        <v>0</v>
      </c>
      <c r="AV74" s="57">
        <f t="shared" si="66"/>
        <v>0</v>
      </c>
      <c r="AW74" s="57">
        <f t="shared" si="67"/>
        <v>0</v>
      </c>
      <c r="AX74" s="57">
        <f t="shared" si="68"/>
        <v>0</v>
      </c>
      <c r="AY74" s="57">
        <f t="shared" si="69"/>
        <v>0</v>
      </c>
      <c r="AZ74" s="57">
        <f t="shared" si="70"/>
        <v>0</v>
      </c>
      <c r="BA74" s="57">
        <f t="shared" si="71"/>
        <v>0</v>
      </c>
      <c r="BB74" s="57">
        <f t="shared" si="72"/>
        <v>0</v>
      </c>
      <c r="BC74" s="57">
        <f t="shared" si="73"/>
        <v>0</v>
      </c>
      <c r="BD74" s="57">
        <f t="shared" si="74"/>
        <v>0</v>
      </c>
      <c r="BE74" s="57">
        <f t="shared" si="75"/>
        <v>0</v>
      </c>
      <c r="BF74" s="57">
        <f t="shared" si="76"/>
        <v>0</v>
      </c>
      <c r="BG74" s="57">
        <f t="shared" si="77"/>
        <v>0</v>
      </c>
      <c r="BH74" s="57">
        <f t="shared" si="78"/>
        <v>0</v>
      </c>
      <c r="BI74" s="57">
        <f t="shared" si="79"/>
        <v>0</v>
      </c>
      <c r="BJ74" s="57">
        <f t="shared" si="80"/>
        <v>0</v>
      </c>
      <c r="BK74" s="57">
        <f t="shared" si="81"/>
        <v>0</v>
      </c>
      <c r="BL74" s="57">
        <f t="shared" si="82"/>
        <v>0</v>
      </c>
      <c r="BM74" s="57">
        <f t="shared" si="83"/>
        <v>0</v>
      </c>
      <c r="BN74" s="57">
        <f t="shared" si="84"/>
        <v>0</v>
      </c>
      <c r="BO74" s="57">
        <f t="shared" si="85"/>
        <v>0</v>
      </c>
      <c r="BP74" s="57">
        <f t="shared" si="86"/>
        <v>0</v>
      </c>
      <c r="BQ74" s="57">
        <f t="shared" si="87"/>
        <v>0</v>
      </c>
      <c r="BR74" s="57">
        <f t="shared" si="88"/>
        <v>0</v>
      </c>
      <c r="BS74" s="57">
        <f t="shared" si="89"/>
        <v>0</v>
      </c>
      <c r="BT74" s="57">
        <f t="shared" si="90"/>
        <v>0</v>
      </c>
      <c r="BU74" s="57">
        <f t="shared" si="91"/>
        <v>0</v>
      </c>
      <c r="BV74" s="57">
        <f t="shared" si="92"/>
        <v>0</v>
      </c>
      <c r="BW74" s="57">
        <f t="shared" si="93"/>
        <v>0</v>
      </c>
      <c r="BX74" s="57">
        <f t="shared" si="94"/>
        <v>0</v>
      </c>
      <c r="BY74" s="57">
        <f t="shared" si="95"/>
        <v>0</v>
      </c>
      <c r="BZ74" s="57">
        <f t="shared" si="96"/>
        <v>0</v>
      </c>
      <c r="CA74" s="57">
        <f t="shared" si="97"/>
        <v>0</v>
      </c>
      <c r="CB74" s="57">
        <f t="shared" si="98"/>
        <v>0</v>
      </c>
      <c r="CC74" s="57">
        <f t="shared" si="99"/>
        <v>0</v>
      </c>
    </row>
    <row r="75" spans="1:91">
      <c r="A75" s="25" t="str">
        <f>'④勤務時間データ（作業用）教育職員用'!A69</f>
        <v>令和６年</v>
      </c>
      <c r="B75" s="21">
        <f>'④勤務時間データ（作業用）教育職員用'!B69</f>
        <v>0</v>
      </c>
      <c r="C75" s="21">
        <f>'④勤務時間データ（作業用）教育職員用'!C69</f>
        <v>0</v>
      </c>
      <c r="D75" s="21">
        <f>'④勤務時間データ（作業用）教育職員用'!D69</f>
        <v>0</v>
      </c>
      <c r="E75" s="21">
        <f>'④勤務時間データ（作業用）教育職員用'!E69</f>
        <v>0</v>
      </c>
      <c r="F75" s="78">
        <f>'④勤務時間データ（作業用）教育職員用'!F69</f>
        <v>0</v>
      </c>
      <c r="G75" s="78">
        <f>'④勤務時間データ（作業用）教育職員用'!H69</f>
        <v>0</v>
      </c>
      <c r="H75" s="78">
        <f>'④勤務時間データ（作業用）教育職員用'!J69</f>
        <v>0</v>
      </c>
      <c r="I75" s="78">
        <f>'④勤務時間データ（作業用）教育職員用'!L69</f>
        <v>0</v>
      </c>
      <c r="J75" s="78">
        <f>'④勤務時間データ（作業用）教育職員用'!N69</f>
        <v>0</v>
      </c>
      <c r="K75" s="78">
        <f>'④勤務時間データ（作業用）教育職員用'!P69</f>
        <v>0</v>
      </c>
      <c r="L75" s="78">
        <f>'④勤務時間データ（作業用）教育職員用'!R69</f>
        <v>0</v>
      </c>
      <c r="M75" s="78">
        <f>'④勤務時間データ（作業用）教育職員用'!T69</f>
        <v>0</v>
      </c>
      <c r="N75" s="78">
        <f>'④勤務時間データ（作業用）教育職員用'!V69</f>
        <v>0</v>
      </c>
      <c r="O75" s="78">
        <f>'④勤務時間データ（作業用）教育職員用'!X69</f>
        <v>0</v>
      </c>
      <c r="P75" s="78">
        <f>'④勤務時間データ（作業用）教育職員用'!Z69</f>
        <v>0</v>
      </c>
      <c r="Q75" s="78">
        <f>'④勤務時間データ（作業用）教育職員用'!AB69</f>
        <v>0</v>
      </c>
      <c r="R75" s="78">
        <f t="shared" ref="R75:R138" si="100">F75+G75+H75+I75+J75+K75+L75+M75+N75+O75+P75+Q75</f>
        <v>0</v>
      </c>
      <c r="S75" s="62"/>
      <c r="T75" s="68"/>
      <c r="U75" s="68"/>
      <c r="V75" s="68"/>
      <c r="W75" s="68"/>
      <c r="X75" s="68"/>
      <c r="Y75" s="68"/>
      <c r="Z75" s="68"/>
      <c r="AA75" s="68"/>
      <c r="AB75" s="68"/>
      <c r="AC75" s="68"/>
      <c r="AD75" s="68"/>
      <c r="AE75" s="68"/>
      <c r="AF75" s="68"/>
      <c r="AG75" s="57">
        <f t="shared" si="51"/>
        <v>0</v>
      </c>
      <c r="AH75" s="57">
        <f t="shared" si="52"/>
        <v>0</v>
      </c>
      <c r="AI75" s="57">
        <f t="shared" si="53"/>
        <v>0</v>
      </c>
      <c r="AJ75" s="57">
        <f t="shared" si="54"/>
        <v>0</v>
      </c>
      <c r="AK75" s="57">
        <f t="shared" si="55"/>
        <v>0</v>
      </c>
      <c r="AL75" s="57">
        <f t="shared" si="56"/>
        <v>0</v>
      </c>
      <c r="AM75" s="57">
        <f t="shared" si="57"/>
        <v>0</v>
      </c>
      <c r="AN75" s="57">
        <f t="shared" si="58"/>
        <v>0</v>
      </c>
      <c r="AO75" s="57">
        <f t="shared" si="59"/>
        <v>0</v>
      </c>
      <c r="AP75" s="57">
        <f t="shared" si="60"/>
        <v>0</v>
      </c>
      <c r="AQ75" s="57">
        <f t="shared" si="61"/>
        <v>0</v>
      </c>
      <c r="AR75" s="57">
        <f t="shared" si="62"/>
        <v>0</v>
      </c>
      <c r="AS75" s="57">
        <f t="shared" si="63"/>
        <v>0</v>
      </c>
      <c r="AT75" s="57">
        <f t="shared" si="64"/>
        <v>0</v>
      </c>
      <c r="AU75" s="57">
        <f t="shared" si="65"/>
        <v>0</v>
      </c>
      <c r="AV75" s="57">
        <f t="shared" si="66"/>
        <v>0</v>
      </c>
      <c r="AW75" s="57">
        <f t="shared" si="67"/>
        <v>0</v>
      </c>
      <c r="AX75" s="57">
        <f t="shared" si="68"/>
        <v>0</v>
      </c>
      <c r="AY75" s="57">
        <f t="shared" si="69"/>
        <v>0</v>
      </c>
      <c r="AZ75" s="57">
        <f t="shared" si="70"/>
        <v>0</v>
      </c>
      <c r="BA75" s="57">
        <f t="shared" si="71"/>
        <v>0</v>
      </c>
      <c r="BB75" s="57">
        <f t="shared" si="72"/>
        <v>0</v>
      </c>
      <c r="BC75" s="57">
        <f t="shared" si="73"/>
        <v>0</v>
      </c>
      <c r="BD75" s="57">
        <f t="shared" si="74"/>
        <v>0</v>
      </c>
      <c r="BE75" s="57">
        <f t="shared" si="75"/>
        <v>0</v>
      </c>
      <c r="BF75" s="57">
        <f t="shared" si="76"/>
        <v>0</v>
      </c>
      <c r="BG75" s="57">
        <f t="shared" si="77"/>
        <v>0</v>
      </c>
      <c r="BH75" s="57">
        <f t="shared" si="78"/>
        <v>0</v>
      </c>
      <c r="BI75" s="57">
        <f t="shared" si="79"/>
        <v>0</v>
      </c>
      <c r="BJ75" s="57">
        <f t="shared" si="80"/>
        <v>0</v>
      </c>
      <c r="BK75" s="57">
        <f t="shared" si="81"/>
        <v>0</v>
      </c>
      <c r="BL75" s="57">
        <f t="shared" si="82"/>
        <v>0</v>
      </c>
      <c r="BM75" s="57">
        <f t="shared" si="83"/>
        <v>0</v>
      </c>
      <c r="BN75" s="57">
        <f t="shared" si="84"/>
        <v>0</v>
      </c>
      <c r="BO75" s="57">
        <f t="shared" si="85"/>
        <v>0</v>
      </c>
      <c r="BP75" s="57">
        <f t="shared" si="86"/>
        <v>0</v>
      </c>
      <c r="BQ75" s="57">
        <f t="shared" si="87"/>
        <v>0</v>
      </c>
      <c r="BR75" s="57">
        <f t="shared" si="88"/>
        <v>0</v>
      </c>
      <c r="BS75" s="57">
        <f t="shared" si="89"/>
        <v>0</v>
      </c>
      <c r="BT75" s="57">
        <f t="shared" si="90"/>
        <v>0</v>
      </c>
      <c r="BU75" s="57">
        <f t="shared" si="91"/>
        <v>0</v>
      </c>
      <c r="BV75" s="57">
        <f t="shared" si="92"/>
        <v>0</v>
      </c>
      <c r="BW75" s="57">
        <f t="shared" si="93"/>
        <v>0</v>
      </c>
      <c r="BX75" s="57">
        <f t="shared" si="94"/>
        <v>0</v>
      </c>
      <c r="BY75" s="57">
        <f t="shared" si="95"/>
        <v>0</v>
      </c>
      <c r="BZ75" s="57">
        <f t="shared" si="96"/>
        <v>0</v>
      </c>
      <c r="CA75" s="57">
        <f t="shared" si="97"/>
        <v>0</v>
      </c>
      <c r="CB75" s="57">
        <f t="shared" si="98"/>
        <v>0</v>
      </c>
      <c r="CC75" s="57">
        <f t="shared" si="99"/>
        <v>0</v>
      </c>
    </row>
    <row r="76" spans="1:91">
      <c r="A76" s="25" t="str">
        <f>'④勤務時間データ（作業用）教育職員用'!A70</f>
        <v>令和６年</v>
      </c>
      <c r="B76" s="21">
        <f>'④勤務時間データ（作業用）教育職員用'!B70</f>
        <v>0</v>
      </c>
      <c r="C76" s="21">
        <f>'④勤務時間データ（作業用）教育職員用'!C70</f>
        <v>0</v>
      </c>
      <c r="D76" s="21">
        <f>'④勤務時間データ（作業用）教育職員用'!D70</f>
        <v>0</v>
      </c>
      <c r="E76" s="21">
        <f>'④勤務時間データ（作業用）教育職員用'!E70</f>
        <v>0</v>
      </c>
      <c r="F76" s="78">
        <f>'④勤務時間データ（作業用）教育職員用'!F70</f>
        <v>0</v>
      </c>
      <c r="G76" s="78">
        <f>'④勤務時間データ（作業用）教育職員用'!H70</f>
        <v>0</v>
      </c>
      <c r="H76" s="78">
        <f>'④勤務時間データ（作業用）教育職員用'!J70</f>
        <v>0</v>
      </c>
      <c r="I76" s="78">
        <f>'④勤務時間データ（作業用）教育職員用'!L70</f>
        <v>0</v>
      </c>
      <c r="J76" s="78">
        <f>'④勤務時間データ（作業用）教育職員用'!N70</f>
        <v>0</v>
      </c>
      <c r="K76" s="78">
        <f>'④勤務時間データ（作業用）教育職員用'!P70</f>
        <v>0</v>
      </c>
      <c r="L76" s="78">
        <f>'④勤務時間データ（作業用）教育職員用'!R70</f>
        <v>0</v>
      </c>
      <c r="M76" s="78">
        <f>'④勤務時間データ（作業用）教育職員用'!T70</f>
        <v>0</v>
      </c>
      <c r="N76" s="78">
        <f>'④勤務時間データ（作業用）教育職員用'!V70</f>
        <v>0</v>
      </c>
      <c r="O76" s="78">
        <f>'④勤務時間データ（作業用）教育職員用'!X70</f>
        <v>0</v>
      </c>
      <c r="P76" s="78">
        <f>'④勤務時間データ（作業用）教育職員用'!Z70</f>
        <v>0</v>
      </c>
      <c r="Q76" s="78">
        <f>'④勤務時間データ（作業用）教育職員用'!AB70</f>
        <v>0</v>
      </c>
      <c r="R76" s="78">
        <f t="shared" si="100"/>
        <v>0</v>
      </c>
      <c r="S76" s="62"/>
      <c r="T76" s="68"/>
      <c r="U76" s="68"/>
      <c r="V76" s="68"/>
      <c r="W76" s="68"/>
      <c r="X76" s="68"/>
      <c r="Y76" s="68"/>
      <c r="Z76" s="68"/>
      <c r="AA76" s="68"/>
      <c r="AB76" s="68"/>
      <c r="AC76" s="68"/>
      <c r="AD76" s="68"/>
      <c r="AE76" s="68"/>
      <c r="AF76" s="68"/>
      <c r="AG76" s="57">
        <f t="shared" si="51"/>
        <v>0</v>
      </c>
      <c r="AH76" s="57">
        <f t="shared" si="52"/>
        <v>0</v>
      </c>
      <c r="AI76" s="57">
        <f t="shared" si="53"/>
        <v>0</v>
      </c>
      <c r="AJ76" s="57">
        <f t="shared" si="54"/>
        <v>0</v>
      </c>
      <c r="AK76" s="57">
        <f t="shared" si="55"/>
        <v>0</v>
      </c>
      <c r="AL76" s="57">
        <f t="shared" si="56"/>
        <v>0</v>
      </c>
      <c r="AM76" s="57">
        <f t="shared" si="57"/>
        <v>0</v>
      </c>
      <c r="AN76" s="57">
        <f t="shared" si="58"/>
        <v>0</v>
      </c>
      <c r="AO76" s="57">
        <f t="shared" si="59"/>
        <v>0</v>
      </c>
      <c r="AP76" s="57">
        <f t="shared" si="60"/>
        <v>0</v>
      </c>
      <c r="AQ76" s="57">
        <f t="shared" si="61"/>
        <v>0</v>
      </c>
      <c r="AR76" s="57">
        <f t="shared" si="62"/>
        <v>0</v>
      </c>
      <c r="AS76" s="57">
        <f t="shared" si="63"/>
        <v>0</v>
      </c>
      <c r="AT76" s="57">
        <f t="shared" si="64"/>
        <v>0</v>
      </c>
      <c r="AU76" s="57">
        <f t="shared" si="65"/>
        <v>0</v>
      </c>
      <c r="AV76" s="57">
        <f t="shared" si="66"/>
        <v>0</v>
      </c>
      <c r="AW76" s="57">
        <f t="shared" si="67"/>
        <v>0</v>
      </c>
      <c r="AX76" s="57">
        <f t="shared" si="68"/>
        <v>0</v>
      </c>
      <c r="AY76" s="57">
        <f t="shared" si="69"/>
        <v>0</v>
      </c>
      <c r="AZ76" s="57">
        <f t="shared" si="70"/>
        <v>0</v>
      </c>
      <c r="BA76" s="57">
        <f t="shared" si="71"/>
        <v>0</v>
      </c>
      <c r="BB76" s="57">
        <f t="shared" si="72"/>
        <v>0</v>
      </c>
      <c r="BC76" s="57">
        <f t="shared" si="73"/>
        <v>0</v>
      </c>
      <c r="BD76" s="57">
        <f t="shared" si="74"/>
        <v>0</v>
      </c>
      <c r="BE76" s="57">
        <f t="shared" si="75"/>
        <v>0</v>
      </c>
      <c r="BF76" s="57">
        <f t="shared" si="76"/>
        <v>0</v>
      </c>
      <c r="BG76" s="57">
        <f t="shared" si="77"/>
        <v>0</v>
      </c>
      <c r="BH76" s="57">
        <f t="shared" si="78"/>
        <v>0</v>
      </c>
      <c r="BI76" s="57">
        <f t="shared" si="79"/>
        <v>0</v>
      </c>
      <c r="BJ76" s="57">
        <f t="shared" si="80"/>
        <v>0</v>
      </c>
      <c r="BK76" s="57">
        <f t="shared" si="81"/>
        <v>0</v>
      </c>
      <c r="BL76" s="57">
        <f t="shared" si="82"/>
        <v>0</v>
      </c>
      <c r="BM76" s="57">
        <f t="shared" si="83"/>
        <v>0</v>
      </c>
      <c r="BN76" s="57">
        <f t="shared" si="84"/>
        <v>0</v>
      </c>
      <c r="BO76" s="57">
        <f t="shared" si="85"/>
        <v>0</v>
      </c>
      <c r="BP76" s="57">
        <f t="shared" si="86"/>
        <v>0</v>
      </c>
      <c r="BQ76" s="57">
        <f t="shared" si="87"/>
        <v>0</v>
      </c>
      <c r="BR76" s="57">
        <f t="shared" si="88"/>
        <v>0</v>
      </c>
      <c r="BS76" s="57">
        <f t="shared" si="89"/>
        <v>0</v>
      </c>
      <c r="BT76" s="57">
        <f t="shared" si="90"/>
        <v>0</v>
      </c>
      <c r="BU76" s="57">
        <f t="shared" si="91"/>
        <v>0</v>
      </c>
      <c r="BV76" s="57">
        <f t="shared" si="92"/>
        <v>0</v>
      </c>
      <c r="BW76" s="57">
        <f t="shared" si="93"/>
        <v>0</v>
      </c>
      <c r="BX76" s="57">
        <f t="shared" si="94"/>
        <v>0</v>
      </c>
      <c r="BY76" s="57">
        <f t="shared" si="95"/>
        <v>0</v>
      </c>
      <c r="BZ76" s="57">
        <f t="shared" si="96"/>
        <v>0</v>
      </c>
      <c r="CA76" s="57">
        <f t="shared" si="97"/>
        <v>0</v>
      </c>
      <c r="CB76" s="57">
        <f t="shared" si="98"/>
        <v>0</v>
      </c>
      <c r="CC76" s="57">
        <f t="shared" si="99"/>
        <v>0</v>
      </c>
    </row>
    <row r="77" spans="1:91">
      <c r="A77" s="25" t="str">
        <f>'④勤務時間データ（作業用）教育職員用'!A71</f>
        <v>令和６年</v>
      </c>
      <c r="B77" s="21">
        <f>'④勤務時間データ（作業用）教育職員用'!B71</f>
        <v>0</v>
      </c>
      <c r="C77" s="21">
        <f>'④勤務時間データ（作業用）教育職員用'!C71</f>
        <v>0</v>
      </c>
      <c r="D77" s="21">
        <f>'④勤務時間データ（作業用）教育職員用'!D71</f>
        <v>0</v>
      </c>
      <c r="E77" s="21">
        <f>'④勤務時間データ（作業用）教育職員用'!E71</f>
        <v>0</v>
      </c>
      <c r="F77" s="78">
        <f>'④勤務時間データ（作業用）教育職員用'!F71</f>
        <v>0</v>
      </c>
      <c r="G77" s="78">
        <f>'④勤務時間データ（作業用）教育職員用'!H71</f>
        <v>0</v>
      </c>
      <c r="H77" s="78">
        <f>'④勤務時間データ（作業用）教育職員用'!J71</f>
        <v>0</v>
      </c>
      <c r="I77" s="78">
        <f>'④勤務時間データ（作業用）教育職員用'!L71</f>
        <v>0</v>
      </c>
      <c r="J77" s="78">
        <f>'④勤務時間データ（作業用）教育職員用'!N71</f>
        <v>0</v>
      </c>
      <c r="K77" s="78">
        <f>'④勤務時間データ（作業用）教育職員用'!P71</f>
        <v>0</v>
      </c>
      <c r="L77" s="78">
        <f>'④勤務時間データ（作業用）教育職員用'!R71</f>
        <v>0</v>
      </c>
      <c r="M77" s="78">
        <f>'④勤務時間データ（作業用）教育職員用'!T71</f>
        <v>0</v>
      </c>
      <c r="N77" s="78">
        <f>'④勤務時間データ（作業用）教育職員用'!V71</f>
        <v>0</v>
      </c>
      <c r="O77" s="78">
        <f>'④勤務時間データ（作業用）教育職員用'!X71</f>
        <v>0</v>
      </c>
      <c r="P77" s="78">
        <f>'④勤務時間データ（作業用）教育職員用'!Z71</f>
        <v>0</v>
      </c>
      <c r="Q77" s="78">
        <f>'④勤務時間データ（作業用）教育職員用'!AB71</f>
        <v>0</v>
      </c>
      <c r="R77" s="78">
        <f t="shared" si="100"/>
        <v>0</v>
      </c>
      <c r="S77" s="62"/>
      <c r="T77" s="68"/>
      <c r="U77" s="68"/>
      <c r="V77" s="68"/>
      <c r="W77" s="68"/>
      <c r="X77" s="68"/>
      <c r="Y77" s="68"/>
      <c r="Z77" s="68"/>
      <c r="AA77" s="68"/>
      <c r="AB77" s="68"/>
      <c r="AC77" s="68"/>
      <c r="AD77" s="68"/>
      <c r="AE77" s="68"/>
      <c r="AF77" s="68"/>
      <c r="AG77" s="57">
        <f t="shared" si="51"/>
        <v>0</v>
      </c>
      <c r="AH77" s="57">
        <f t="shared" si="52"/>
        <v>0</v>
      </c>
      <c r="AI77" s="57">
        <f t="shared" si="53"/>
        <v>0</v>
      </c>
      <c r="AJ77" s="57">
        <f t="shared" si="54"/>
        <v>0</v>
      </c>
      <c r="AK77" s="57">
        <f t="shared" si="55"/>
        <v>0</v>
      </c>
      <c r="AL77" s="57">
        <f t="shared" si="56"/>
        <v>0</v>
      </c>
      <c r="AM77" s="57">
        <f t="shared" si="57"/>
        <v>0</v>
      </c>
      <c r="AN77" s="57">
        <f t="shared" si="58"/>
        <v>0</v>
      </c>
      <c r="AO77" s="57">
        <f t="shared" si="59"/>
        <v>0</v>
      </c>
      <c r="AP77" s="57">
        <f t="shared" si="60"/>
        <v>0</v>
      </c>
      <c r="AQ77" s="57">
        <f t="shared" si="61"/>
        <v>0</v>
      </c>
      <c r="AR77" s="57">
        <f t="shared" si="62"/>
        <v>0</v>
      </c>
      <c r="AS77" s="57">
        <f t="shared" si="63"/>
        <v>0</v>
      </c>
      <c r="AT77" s="57">
        <f t="shared" si="64"/>
        <v>0</v>
      </c>
      <c r="AU77" s="57">
        <f t="shared" si="65"/>
        <v>0</v>
      </c>
      <c r="AV77" s="57">
        <f t="shared" si="66"/>
        <v>0</v>
      </c>
      <c r="AW77" s="57">
        <f t="shared" si="67"/>
        <v>0</v>
      </c>
      <c r="AX77" s="57">
        <f t="shared" si="68"/>
        <v>0</v>
      </c>
      <c r="AY77" s="57">
        <f t="shared" si="69"/>
        <v>0</v>
      </c>
      <c r="AZ77" s="57">
        <f t="shared" si="70"/>
        <v>0</v>
      </c>
      <c r="BA77" s="57">
        <f t="shared" si="71"/>
        <v>0</v>
      </c>
      <c r="BB77" s="57">
        <f t="shared" si="72"/>
        <v>0</v>
      </c>
      <c r="BC77" s="57">
        <f t="shared" si="73"/>
        <v>0</v>
      </c>
      <c r="BD77" s="57">
        <f t="shared" si="74"/>
        <v>0</v>
      </c>
      <c r="BE77" s="57">
        <f t="shared" si="75"/>
        <v>0</v>
      </c>
      <c r="BF77" s="57">
        <f t="shared" si="76"/>
        <v>0</v>
      </c>
      <c r="BG77" s="57">
        <f t="shared" si="77"/>
        <v>0</v>
      </c>
      <c r="BH77" s="57">
        <f t="shared" si="78"/>
        <v>0</v>
      </c>
      <c r="BI77" s="57">
        <f t="shared" si="79"/>
        <v>0</v>
      </c>
      <c r="BJ77" s="57">
        <f t="shared" si="80"/>
        <v>0</v>
      </c>
      <c r="BK77" s="57">
        <f t="shared" si="81"/>
        <v>0</v>
      </c>
      <c r="BL77" s="57">
        <f t="shared" si="82"/>
        <v>0</v>
      </c>
      <c r="BM77" s="57">
        <f t="shared" si="83"/>
        <v>0</v>
      </c>
      <c r="BN77" s="57">
        <f t="shared" si="84"/>
        <v>0</v>
      </c>
      <c r="BO77" s="57">
        <f t="shared" si="85"/>
        <v>0</v>
      </c>
      <c r="BP77" s="57">
        <f t="shared" si="86"/>
        <v>0</v>
      </c>
      <c r="BQ77" s="57">
        <f t="shared" si="87"/>
        <v>0</v>
      </c>
      <c r="BR77" s="57">
        <f t="shared" si="88"/>
        <v>0</v>
      </c>
      <c r="BS77" s="57">
        <f t="shared" si="89"/>
        <v>0</v>
      </c>
      <c r="BT77" s="57">
        <f t="shared" si="90"/>
        <v>0</v>
      </c>
      <c r="BU77" s="57">
        <f t="shared" si="91"/>
        <v>0</v>
      </c>
      <c r="BV77" s="57">
        <f t="shared" si="92"/>
        <v>0</v>
      </c>
      <c r="BW77" s="57">
        <f t="shared" si="93"/>
        <v>0</v>
      </c>
      <c r="BX77" s="57">
        <f t="shared" si="94"/>
        <v>0</v>
      </c>
      <c r="BY77" s="57">
        <f t="shared" si="95"/>
        <v>0</v>
      </c>
      <c r="BZ77" s="57">
        <f t="shared" si="96"/>
        <v>0</v>
      </c>
      <c r="CA77" s="57">
        <f t="shared" si="97"/>
        <v>0</v>
      </c>
      <c r="CB77" s="57">
        <f t="shared" si="98"/>
        <v>0</v>
      </c>
      <c r="CC77" s="57">
        <f t="shared" si="99"/>
        <v>0</v>
      </c>
    </row>
    <row r="78" spans="1:91">
      <c r="A78" s="25" t="str">
        <f>'④勤務時間データ（作業用）教育職員用'!A72</f>
        <v>令和６年</v>
      </c>
      <c r="B78" s="21">
        <f>'④勤務時間データ（作業用）教育職員用'!B72</f>
        <v>0</v>
      </c>
      <c r="C78" s="21">
        <f>'④勤務時間データ（作業用）教育職員用'!C72</f>
        <v>0</v>
      </c>
      <c r="D78" s="21">
        <f>'④勤務時間データ（作業用）教育職員用'!D72</f>
        <v>0</v>
      </c>
      <c r="E78" s="21">
        <f>'④勤務時間データ（作業用）教育職員用'!E72</f>
        <v>0</v>
      </c>
      <c r="F78" s="78">
        <f>'④勤務時間データ（作業用）教育職員用'!F72</f>
        <v>0</v>
      </c>
      <c r="G78" s="78">
        <f>'④勤務時間データ（作業用）教育職員用'!H72</f>
        <v>0</v>
      </c>
      <c r="H78" s="78">
        <f>'④勤務時間データ（作業用）教育職員用'!J72</f>
        <v>0</v>
      </c>
      <c r="I78" s="78">
        <f>'④勤務時間データ（作業用）教育職員用'!L72</f>
        <v>0</v>
      </c>
      <c r="J78" s="78">
        <f>'④勤務時間データ（作業用）教育職員用'!N72</f>
        <v>0</v>
      </c>
      <c r="K78" s="78">
        <f>'④勤務時間データ（作業用）教育職員用'!P72</f>
        <v>0</v>
      </c>
      <c r="L78" s="78">
        <f>'④勤務時間データ（作業用）教育職員用'!R72</f>
        <v>0</v>
      </c>
      <c r="M78" s="78">
        <f>'④勤務時間データ（作業用）教育職員用'!T72</f>
        <v>0</v>
      </c>
      <c r="N78" s="78">
        <f>'④勤務時間データ（作業用）教育職員用'!V72</f>
        <v>0</v>
      </c>
      <c r="O78" s="78">
        <f>'④勤務時間データ（作業用）教育職員用'!X72</f>
        <v>0</v>
      </c>
      <c r="P78" s="78">
        <f>'④勤務時間データ（作業用）教育職員用'!Z72</f>
        <v>0</v>
      </c>
      <c r="Q78" s="78">
        <f>'④勤務時間データ（作業用）教育職員用'!AB72</f>
        <v>0</v>
      </c>
      <c r="R78" s="78">
        <f t="shared" si="100"/>
        <v>0</v>
      </c>
      <c r="S78" s="62"/>
      <c r="T78" s="68"/>
      <c r="U78" s="68"/>
      <c r="V78" s="68"/>
      <c r="W78" s="68"/>
      <c r="X78" s="68"/>
      <c r="Y78" s="68"/>
      <c r="Z78" s="68"/>
      <c r="AA78" s="68"/>
      <c r="AB78" s="68"/>
      <c r="AC78" s="68"/>
      <c r="AD78" s="68"/>
      <c r="AE78" s="68"/>
      <c r="AF78" s="68"/>
      <c r="AG78" s="57">
        <f t="shared" si="51"/>
        <v>0</v>
      </c>
      <c r="AH78" s="57">
        <f t="shared" si="52"/>
        <v>0</v>
      </c>
      <c r="AI78" s="57">
        <f t="shared" si="53"/>
        <v>0</v>
      </c>
      <c r="AJ78" s="57">
        <f t="shared" si="54"/>
        <v>0</v>
      </c>
      <c r="AK78" s="57">
        <f t="shared" si="55"/>
        <v>0</v>
      </c>
      <c r="AL78" s="57">
        <f t="shared" si="56"/>
        <v>0</v>
      </c>
      <c r="AM78" s="57">
        <f t="shared" si="57"/>
        <v>0</v>
      </c>
      <c r="AN78" s="57">
        <f t="shared" si="58"/>
        <v>0</v>
      </c>
      <c r="AO78" s="57">
        <f t="shared" si="59"/>
        <v>0</v>
      </c>
      <c r="AP78" s="57">
        <f t="shared" si="60"/>
        <v>0</v>
      </c>
      <c r="AQ78" s="57">
        <f t="shared" si="61"/>
        <v>0</v>
      </c>
      <c r="AR78" s="57">
        <f t="shared" si="62"/>
        <v>0</v>
      </c>
      <c r="AS78" s="57">
        <f t="shared" si="63"/>
        <v>0</v>
      </c>
      <c r="AT78" s="57">
        <f t="shared" si="64"/>
        <v>0</v>
      </c>
      <c r="AU78" s="57">
        <f t="shared" si="65"/>
        <v>0</v>
      </c>
      <c r="AV78" s="57">
        <f t="shared" si="66"/>
        <v>0</v>
      </c>
      <c r="AW78" s="57">
        <f t="shared" si="67"/>
        <v>0</v>
      </c>
      <c r="AX78" s="57">
        <f t="shared" si="68"/>
        <v>0</v>
      </c>
      <c r="AY78" s="57">
        <f t="shared" si="69"/>
        <v>0</v>
      </c>
      <c r="AZ78" s="57">
        <f t="shared" si="70"/>
        <v>0</v>
      </c>
      <c r="BA78" s="57">
        <f t="shared" si="71"/>
        <v>0</v>
      </c>
      <c r="BB78" s="57">
        <f t="shared" si="72"/>
        <v>0</v>
      </c>
      <c r="BC78" s="57">
        <f t="shared" si="73"/>
        <v>0</v>
      </c>
      <c r="BD78" s="57">
        <f t="shared" si="74"/>
        <v>0</v>
      </c>
      <c r="BE78" s="57">
        <f t="shared" si="75"/>
        <v>0</v>
      </c>
      <c r="BF78" s="57">
        <f t="shared" si="76"/>
        <v>0</v>
      </c>
      <c r="BG78" s="57">
        <f t="shared" si="77"/>
        <v>0</v>
      </c>
      <c r="BH78" s="57">
        <f t="shared" si="78"/>
        <v>0</v>
      </c>
      <c r="BI78" s="57">
        <f t="shared" si="79"/>
        <v>0</v>
      </c>
      <c r="BJ78" s="57">
        <f t="shared" si="80"/>
        <v>0</v>
      </c>
      <c r="BK78" s="57">
        <f t="shared" si="81"/>
        <v>0</v>
      </c>
      <c r="BL78" s="57">
        <f t="shared" si="82"/>
        <v>0</v>
      </c>
      <c r="BM78" s="57">
        <f t="shared" si="83"/>
        <v>0</v>
      </c>
      <c r="BN78" s="57">
        <f t="shared" si="84"/>
        <v>0</v>
      </c>
      <c r="BO78" s="57">
        <f t="shared" si="85"/>
        <v>0</v>
      </c>
      <c r="BP78" s="57">
        <f t="shared" si="86"/>
        <v>0</v>
      </c>
      <c r="BQ78" s="57">
        <f t="shared" si="87"/>
        <v>0</v>
      </c>
      <c r="BR78" s="57">
        <f t="shared" si="88"/>
        <v>0</v>
      </c>
      <c r="BS78" s="57">
        <f t="shared" si="89"/>
        <v>0</v>
      </c>
      <c r="BT78" s="57">
        <f t="shared" si="90"/>
        <v>0</v>
      </c>
      <c r="BU78" s="57">
        <f t="shared" si="91"/>
        <v>0</v>
      </c>
      <c r="BV78" s="57">
        <f t="shared" si="92"/>
        <v>0</v>
      </c>
      <c r="BW78" s="57">
        <f t="shared" si="93"/>
        <v>0</v>
      </c>
      <c r="BX78" s="57">
        <f t="shared" si="94"/>
        <v>0</v>
      </c>
      <c r="BY78" s="57">
        <f t="shared" si="95"/>
        <v>0</v>
      </c>
      <c r="BZ78" s="57">
        <f t="shared" si="96"/>
        <v>0</v>
      </c>
      <c r="CA78" s="57">
        <f t="shared" si="97"/>
        <v>0</v>
      </c>
      <c r="CB78" s="57">
        <f t="shared" si="98"/>
        <v>0</v>
      </c>
      <c r="CC78" s="57">
        <f t="shared" si="99"/>
        <v>0</v>
      </c>
    </row>
    <row r="79" spans="1:91">
      <c r="A79" s="25" t="str">
        <f>'④勤務時間データ（作業用）教育職員用'!A73</f>
        <v>令和６年</v>
      </c>
      <c r="B79" s="21">
        <f>'④勤務時間データ（作業用）教育職員用'!B73</f>
        <v>0</v>
      </c>
      <c r="C79" s="21">
        <f>'④勤務時間データ（作業用）教育職員用'!C73</f>
        <v>0</v>
      </c>
      <c r="D79" s="21">
        <f>'④勤務時間データ（作業用）教育職員用'!D73</f>
        <v>0</v>
      </c>
      <c r="E79" s="21">
        <f>'④勤務時間データ（作業用）教育職員用'!E73</f>
        <v>0</v>
      </c>
      <c r="F79" s="78">
        <f>'④勤務時間データ（作業用）教育職員用'!F73</f>
        <v>0</v>
      </c>
      <c r="G79" s="78">
        <f>'④勤務時間データ（作業用）教育職員用'!H73</f>
        <v>0</v>
      </c>
      <c r="H79" s="78">
        <f>'④勤務時間データ（作業用）教育職員用'!J73</f>
        <v>0</v>
      </c>
      <c r="I79" s="78">
        <f>'④勤務時間データ（作業用）教育職員用'!L73</f>
        <v>0</v>
      </c>
      <c r="J79" s="78">
        <f>'④勤務時間データ（作業用）教育職員用'!N73</f>
        <v>0</v>
      </c>
      <c r="K79" s="78">
        <f>'④勤務時間データ（作業用）教育職員用'!P73</f>
        <v>0</v>
      </c>
      <c r="L79" s="78">
        <f>'④勤務時間データ（作業用）教育職員用'!R73</f>
        <v>0</v>
      </c>
      <c r="M79" s="78">
        <f>'④勤務時間データ（作業用）教育職員用'!T73</f>
        <v>0</v>
      </c>
      <c r="N79" s="78">
        <f>'④勤務時間データ（作業用）教育職員用'!V73</f>
        <v>0</v>
      </c>
      <c r="O79" s="78">
        <f>'④勤務時間データ（作業用）教育職員用'!X73</f>
        <v>0</v>
      </c>
      <c r="P79" s="78">
        <f>'④勤務時間データ（作業用）教育職員用'!Z73</f>
        <v>0</v>
      </c>
      <c r="Q79" s="78">
        <f>'④勤務時間データ（作業用）教育職員用'!AB73</f>
        <v>0</v>
      </c>
      <c r="R79" s="78">
        <f t="shared" si="100"/>
        <v>0</v>
      </c>
      <c r="S79" s="62"/>
      <c r="T79" s="68"/>
      <c r="U79" s="68"/>
      <c r="V79" s="68"/>
      <c r="W79" s="68"/>
      <c r="X79" s="68"/>
      <c r="Y79" s="68"/>
      <c r="Z79" s="68"/>
      <c r="AA79" s="68"/>
      <c r="AB79" s="68"/>
      <c r="AC79" s="68"/>
      <c r="AD79" s="68"/>
      <c r="AE79" s="68"/>
      <c r="AF79" s="68"/>
      <c r="AG79" s="57">
        <f t="shared" si="51"/>
        <v>0</v>
      </c>
      <c r="AH79" s="57">
        <f t="shared" si="52"/>
        <v>0</v>
      </c>
      <c r="AI79" s="57">
        <f t="shared" si="53"/>
        <v>0</v>
      </c>
      <c r="AJ79" s="57">
        <f t="shared" si="54"/>
        <v>0</v>
      </c>
      <c r="AK79" s="57">
        <f t="shared" si="55"/>
        <v>0</v>
      </c>
      <c r="AL79" s="57">
        <f t="shared" si="56"/>
        <v>0</v>
      </c>
      <c r="AM79" s="57">
        <f t="shared" si="57"/>
        <v>0</v>
      </c>
      <c r="AN79" s="57">
        <f t="shared" si="58"/>
        <v>0</v>
      </c>
      <c r="AO79" s="57">
        <f t="shared" si="59"/>
        <v>0</v>
      </c>
      <c r="AP79" s="57">
        <f t="shared" si="60"/>
        <v>0</v>
      </c>
      <c r="AQ79" s="57">
        <f t="shared" si="61"/>
        <v>0</v>
      </c>
      <c r="AR79" s="57">
        <f t="shared" si="62"/>
        <v>0</v>
      </c>
      <c r="AS79" s="57">
        <f t="shared" si="63"/>
        <v>0</v>
      </c>
      <c r="AT79" s="57">
        <f t="shared" si="64"/>
        <v>0</v>
      </c>
      <c r="AU79" s="57">
        <f t="shared" si="65"/>
        <v>0</v>
      </c>
      <c r="AV79" s="57">
        <f t="shared" si="66"/>
        <v>0</v>
      </c>
      <c r="AW79" s="57">
        <f t="shared" si="67"/>
        <v>0</v>
      </c>
      <c r="AX79" s="57">
        <f t="shared" si="68"/>
        <v>0</v>
      </c>
      <c r="AY79" s="57">
        <f t="shared" si="69"/>
        <v>0</v>
      </c>
      <c r="AZ79" s="57">
        <f t="shared" si="70"/>
        <v>0</v>
      </c>
      <c r="BA79" s="57">
        <f t="shared" si="71"/>
        <v>0</v>
      </c>
      <c r="BB79" s="57">
        <f t="shared" si="72"/>
        <v>0</v>
      </c>
      <c r="BC79" s="57">
        <f t="shared" si="73"/>
        <v>0</v>
      </c>
      <c r="BD79" s="57">
        <f t="shared" si="74"/>
        <v>0</v>
      </c>
      <c r="BE79" s="57">
        <f t="shared" si="75"/>
        <v>0</v>
      </c>
      <c r="BF79" s="57">
        <f t="shared" si="76"/>
        <v>0</v>
      </c>
      <c r="BG79" s="57">
        <f t="shared" si="77"/>
        <v>0</v>
      </c>
      <c r="BH79" s="57">
        <f t="shared" si="78"/>
        <v>0</v>
      </c>
      <c r="BI79" s="57">
        <f t="shared" si="79"/>
        <v>0</v>
      </c>
      <c r="BJ79" s="57">
        <f t="shared" si="80"/>
        <v>0</v>
      </c>
      <c r="BK79" s="57">
        <f t="shared" si="81"/>
        <v>0</v>
      </c>
      <c r="BL79" s="57">
        <f t="shared" si="82"/>
        <v>0</v>
      </c>
      <c r="BM79" s="57">
        <f t="shared" si="83"/>
        <v>0</v>
      </c>
      <c r="BN79" s="57">
        <f t="shared" si="84"/>
        <v>0</v>
      </c>
      <c r="BO79" s="57">
        <f t="shared" si="85"/>
        <v>0</v>
      </c>
      <c r="BP79" s="57">
        <f t="shared" si="86"/>
        <v>0</v>
      </c>
      <c r="BQ79" s="57">
        <f t="shared" si="87"/>
        <v>0</v>
      </c>
      <c r="BR79" s="57">
        <f t="shared" si="88"/>
        <v>0</v>
      </c>
      <c r="BS79" s="57">
        <f t="shared" si="89"/>
        <v>0</v>
      </c>
      <c r="BT79" s="57">
        <f t="shared" si="90"/>
        <v>0</v>
      </c>
      <c r="BU79" s="57">
        <f t="shared" si="91"/>
        <v>0</v>
      </c>
      <c r="BV79" s="57">
        <f t="shared" si="92"/>
        <v>0</v>
      </c>
      <c r="BW79" s="57">
        <f t="shared" si="93"/>
        <v>0</v>
      </c>
      <c r="BX79" s="57">
        <f t="shared" si="94"/>
        <v>0</v>
      </c>
      <c r="BY79" s="57">
        <f t="shared" si="95"/>
        <v>0</v>
      </c>
      <c r="BZ79" s="57">
        <f t="shared" si="96"/>
        <v>0</v>
      </c>
      <c r="CA79" s="57">
        <f t="shared" si="97"/>
        <v>0</v>
      </c>
      <c r="CB79" s="57">
        <f t="shared" si="98"/>
        <v>0</v>
      </c>
      <c r="CC79" s="57">
        <f t="shared" si="99"/>
        <v>0</v>
      </c>
    </row>
    <row r="80" spans="1:91">
      <c r="A80" s="25" t="str">
        <f>'④勤務時間データ（作業用）教育職員用'!A74</f>
        <v>令和６年</v>
      </c>
      <c r="B80" s="21">
        <f>'④勤務時間データ（作業用）教育職員用'!B74</f>
        <v>0</v>
      </c>
      <c r="C80" s="21">
        <f>'④勤務時間データ（作業用）教育職員用'!C74</f>
        <v>0</v>
      </c>
      <c r="D80" s="21">
        <f>'④勤務時間データ（作業用）教育職員用'!D74</f>
        <v>0</v>
      </c>
      <c r="E80" s="21">
        <f>'④勤務時間データ（作業用）教育職員用'!E74</f>
        <v>0</v>
      </c>
      <c r="F80" s="78">
        <f>'④勤務時間データ（作業用）教育職員用'!F74</f>
        <v>0</v>
      </c>
      <c r="G80" s="78">
        <f>'④勤務時間データ（作業用）教育職員用'!H74</f>
        <v>0</v>
      </c>
      <c r="H80" s="78">
        <f>'④勤務時間データ（作業用）教育職員用'!J74</f>
        <v>0</v>
      </c>
      <c r="I80" s="78">
        <f>'④勤務時間データ（作業用）教育職員用'!L74</f>
        <v>0</v>
      </c>
      <c r="J80" s="78">
        <f>'④勤務時間データ（作業用）教育職員用'!N74</f>
        <v>0</v>
      </c>
      <c r="K80" s="78">
        <f>'④勤務時間データ（作業用）教育職員用'!P74</f>
        <v>0</v>
      </c>
      <c r="L80" s="78">
        <f>'④勤務時間データ（作業用）教育職員用'!R74</f>
        <v>0</v>
      </c>
      <c r="M80" s="78">
        <f>'④勤務時間データ（作業用）教育職員用'!T74</f>
        <v>0</v>
      </c>
      <c r="N80" s="78">
        <f>'④勤務時間データ（作業用）教育職員用'!V74</f>
        <v>0</v>
      </c>
      <c r="O80" s="78">
        <f>'④勤務時間データ（作業用）教育職員用'!X74</f>
        <v>0</v>
      </c>
      <c r="P80" s="78">
        <f>'④勤務時間データ（作業用）教育職員用'!Z74</f>
        <v>0</v>
      </c>
      <c r="Q80" s="78">
        <f>'④勤務時間データ（作業用）教育職員用'!AB74</f>
        <v>0</v>
      </c>
      <c r="R80" s="78">
        <f t="shared" si="100"/>
        <v>0</v>
      </c>
      <c r="S80" s="62"/>
      <c r="T80" s="68"/>
      <c r="U80" s="68"/>
      <c r="V80" s="68"/>
      <c r="W80" s="68"/>
      <c r="X80" s="68"/>
      <c r="Y80" s="68"/>
      <c r="Z80" s="68"/>
      <c r="AA80" s="68"/>
      <c r="AB80" s="68"/>
      <c r="AC80" s="68"/>
      <c r="AD80" s="68"/>
      <c r="AE80" s="68"/>
      <c r="AF80" s="68"/>
      <c r="AG80" s="57">
        <f t="shared" si="51"/>
        <v>0</v>
      </c>
      <c r="AH80" s="57">
        <f t="shared" si="52"/>
        <v>0</v>
      </c>
      <c r="AI80" s="57">
        <f t="shared" si="53"/>
        <v>0</v>
      </c>
      <c r="AJ80" s="57">
        <f t="shared" si="54"/>
        <v>0</v>
      </c>
      <c r="AK80" s="57">
        <f t="shared" si="55"/>
        <v>0</v>
      </c>
      <c r="AL80" s="57">
        <f t="shared" si="56"/>
        <v>0</v>
      </c>
      <c r="AM80" s="57">
        <f t="shared" si="57"/>
        <v>0</v>
      </c>
      <c r="AN80" s="57">
        <f t="shared" si="58"/>
        <v>0</v>
      </c>
      <c r="AO80" s="57">
        <f t="shared" si="59"/>
        <v>0</v>
      </c>
      <c r="AP80" s="57">
        <f t="shared" si="60"/>
        <v>0</v>
      </c>
      <c r="AQ80" s="57">
        <f t="shared" si="61"/>
        <v>0</v>
      </c>
      <c r="AR80" s="57">
        <f t="shared" si="62"/>
        <v>0</v>
      </c>
      <c r="AS80" s="57">
        <f t="shared" si="63"/>
        <v>0</v>
      </c>
      <c r="AT80" s="57">
        <f t="shared" si="64"/>
        <v>0</v>
      </c>
      <c r="AU80" s="57">
        <f t="shared" si="65"/>
        <v>0</v>
      </c>
      <c r="AV80" s="57">
        <f t="shared" si="66"/>
        <v>0</v>
      </c>
      <c r="AW80" s="57">
        <f t="shared" si="67"/>
        <v>0</v>
      </c>
      <c r="AX80" s="57">
        <f t="shared" si="68"/>
        <v>0</v>
      </c>
      <c r="AY80" s="57">
        <f t="shared" si="69"/>
        <v>0</v>
      </c>
      <c r="AZ80" s="57">
        <f t="shared" si="70"/>
        <v>0</v>
      </c>
      <c r="BA80" s="57">
        <f t="shared" si="71"/>
        <v>0</v>
      </c>
      <c r="BB80" s="57">
        <f t="shared" si="72"/>
        <v>0</v>
      </c>
      <c r="BC80" s="57">
        <f t="shared" si="73"/>
        <v>0</v>
      </c>
      <c r="BD80" s="57">
        <f t="shared" si="74"/>
        <v>0</v>
      </c>
      <c r="BE80" s="57">
        <f t="shared" si="75"/>
        <v>0</v>
      </c>
      <c r="BF80" s="57">
        <f t="shared" si="76"/>
        <v>0</v>
      </c>
      <c r="BG80" s="57">
        <f t="shared" si="77"/>
        <v>0</v>
      </c>
      <c r="BH80" s="57">
        <f t="shared" si="78"/>
        <v>0</v>
      </c>
      <c r="BI80" s="57">
        <f t="shared" si="79"/>
        <v>0</v>
      </c>
      <c r="BJ80" s="57">
        <f t="shared" si="80"/>
        <v>0</v>
      </c>
      <c r="BK80" s="57">
        <f t="shared" si="81"/>
        <v>0</v>
      </c>
      <c r="BL80" s="57">
        <f t="shared" si="82"/>
        <v>0</v>
      </c>
      <c r="BM80" s="57">
        <f t="shared" si="83"/>
        <v>0</v>
      </c>
      <c r="BN80" s="57">
        <f t="shared" si="84"/>
        <v>0</v>
      </c>
      <c r="BO80" s="57">
        <f t="shared" si="85"/>
        <v>0</v>
      </c>
      <c r="BP80" s="57">
        <f t="shared" si="86"/>
        <v>0</v>
      </c>
      <c r="BQ80" s="57">
        <f t="shared" si="87"/>
        <v>0</v>
      </c>
      <c r="BR80" s="57">
        <f t="shared" si="88"/>
        <v>0</v>
      </c>
      <c r="BS80" s="57">
        <f t="shared" si="89"/>
        <v>0</v>
      </c>
      <c r="BT80" s="57">
        <f t="shared" si="90"/>
        <v>0</v>
      </c>
      <c r="BU80" s="57">
        <f t="shared" si="91"/>
        <v>0</v>
      </c>
      <c r="BV80" s="57">
        <f t="shared" si="92"/>
        <v>0</v>
      </c>
      <c r="BW80" s="57">
        <f t="shared" si="93"/>
        <v>0</v>
      </c>
      <c r="BX80" s="57">
        <f t="shared" si="94"/>
        <v>0</v>
      </c>
      <c r="BY80" s="57">
        <f t="shared" si="95"/>
        <v>0</v>
      </c>
      <c r="BZ80" s="57">
        <f t="shared" si="96"/>
        <v>0</v>
      </c>
      <c r="CA80" s="57">
        <f t="shared" si="97"/>
        <v>0</v>
      </c>
      <c r="CB80" s="57">
        <f t="shared" si="98"/>
        <v>0</v>
      </c>
      <c r="CC80" s="57">
        <f t="shared" si="99"/>
        <v>0</v>
      </c>
    </row>
    <row r="81" spans="1:81">
      <c r="A81" s="25" t="str">
        <f>'④勤務時間データ（作業用）教育職員用'!A75</f>
        <v>令和６年</v>
      </c>
      <c r="B81" s="21">
        <f>'④勤務時間データ（作業用）教育職員用'!B75</f>
        <v>0</v>
      </c>
      <c r="C81" s="21">
        <f>'④勤務時間データ（作業用）教育職員用'!C75</f>
        <v>0</v>
      </c>
      <c r="D81" s="21">
        <f>'④勤務時間データ（作業用）教育職員用'!D75</f>
        <v>0</v>
      </c>
      <c r="E81" s="21">
        <f>'④勤務時間データ（作業用）教育職員用'!E75</f>
        <v>0</v>
      </c>
      <c r="F81" s="78">
        <f>'④勤務時間データ（作業用）教育職員用'!F75</f>
        <v>0</v>
      </c>
      <c r="G81" s="78">
        <f>'④勤務時間データ（作業用）教育職員用'!H75</f>
        <v>0</v>
      </c>
      <c r="H81" s="78">
        <f>'④勤務時間データ（作業用）教育職員用'!J75</f>
        <v>0</v>
      </c>
      <c r="I81" s="78">
        <f>'④勤務時間データ（作業用）教育職員用'!L75</f>
        <v>0</v>
      </c>
      <c r="J81" s="78">
        <f>'④勤務時間データ（作業用）教育職員用'!N75</f>
        <v>0</v>
      </c>
      <c r="K81" s="78">
        <f>'④勤務時間データ（作業用）教育職員用'!P75</f>
        <v>0</v>
      </c>
      <c r="L81" s="78">
        <f>'④勤務時間データ（作業用）教育職員用'!R75</f>
        <v>0</v>
      </c>
      <c r="M81" s="78">
        <f>'④勤務時間データ（作業用）教育職員用'!T75</f>
        <v>0</v>
      </c>
      <c r="N81" s="78">
        <f>'④勤務時間データ（作業用）教育職員用'!V75</f>
        <v>0</v>
      </c>
      <c r="O81" s="78">
        <f>'④勤務時間データ（作業用）教育職員用'!X75</f>
        <v>0</v>
      </c>
      <c r="P81" s="78">
        <f>'④勤務時間データ（作業用）教育職員用'!Z75</f>
        <v>0</v>
      </c>
      <c r="Q81" s="78">
        <f>'④勤務時間データ（作業用）教育職員用'!AB75</f>
        <v>0</v>
      </c>
      <c r="R81" s="78">
        <f t="shared" si="100"/>
        <v>0</v>
      </c>
      <c r="S81" s="62"/>
      <c r="T81" s="68"/>
      <c r="U81" s="68"/>
      <c r="V81" s="68"/>
      <c r="W81" s="68"/>
      <c r="X81" s="68"/>
      <c r="Y81" s="68"/>
      <c r="Z81" s="68"/>
      <c r="AA81" s="68"/>
      <c r="AB81" s="68"/>
      <c r="AC81" s="68"/>
      <c r="AD81" s="68"/>
      <c r="AE81" s="68"/>
      <c r="AF81" s="68"/>
      <c r="AG81" s="57">
        <f t="shared" si="51"/>
        <v>0</v>
      </c>
      <c r="AH81" s="57">
        <f t="shared" si="52"/>
        <v>0</v>
      </c>
      <c r="AI81" s="57">
        <f t="shared" si="53"/>
        <v>0</v>
      </c>
      <c r="AJ81" s="57">
        <f t="shared" si="54"/>
        <v>0</v>
      </c>
      <c r="AK81" s="57">
        <f t="shared" si="55"/>
        <v>0</v>
      </c>
      <c r="AL81" s="57">
        <f t="shared" si="56"/>
        <v>0</v>
      </c>
      <c r="AM81" s="57">
        <f t="shared" si="57"/>
        <v>0</v>
      </c>
      <c r="AN81" s="57">
        <f t="shared" si="58"/>
        <v>0</v>
      </c>
      <c r="AO81" s="57">
        <f t="shared" si="59"/>
        <v>0</v>
      </c>
      <c r="AP81" s="57">
        <f t="shared" si="60"/>
        <v>0</v>
      </c>
      <c r="AQ81" s="57">
        <f t="shared" si="61"/>
        <v>0</v>
      </c>
      <c r="AR81" s="57">
        <f t="shared" si="62"/>
        <v>0</v>
      </c>
      <c r="AS81" s="57">
        <f t="shared" si="63"/>
        <v>0</v>
      </c>
      <c r="AT81" s="57">
        <f t="shared" si="64"/>
        <v>0</v>
      </c>
      <c r="AU81" s="57">
        <f t="shared" si="65"/>
        <v>0</v>
      </c>
      <c r="AV81" s="57">
        <f t="shared" si="66"/>
        <v>0</v>
      </c>
      <c r="AW81" s="57">
        <f t="shared" si="67"/>
        <v>0</v>
      </c>
      <c r="AX81" s="57">
        <f t="shared" si="68"/>
        <v>0</v>
      </c>
      <c r="AY81" s="57">
        <f t="shared" si="69"/>
        <v>0</v>
      </c>
      <c r="AZ81" s="57">
        <f t="shared" si="70"/>
        <v>0</v>
      </c>
      <c r="BA81" s="57">
        <f t="shared" si="71"/>
        <v>0</v>
      </c>
      <c r="BB81" s="57">
        <f t="shared" si="72"/>
        <v>0</v>
      </c>
      <c r="BC81" s="57">
        <f t="shared" si="73"/>
        <v>0</v>
      </c>
      <c r="BD81" s="57">
        <f t="shared" si="74"/>
        <v>0</v>
      </c>
      <c r="BE81" s="57">
        <f t="shared" si="75"/>
        <v>0</v>
      </c>
      <c r="BF81" s="57">
        <f t="shared" si="76"/>
        <v>0</v>
      </c>
      <c r="BG81" s="57">
        <f t="shared" si="77"/>
        <v>0</v>
      </c>
      <c r="BH81" s="57">
        <f t="shared" si="78"/>
        <v>0</v>
      </c>
      <c r="BI81" s="57">
        <f t="shared" si="79"/>
        <v>0</v>
      </c>
      <c r="BJ81" s="57">
        <f t="shared" si="80"/>
        <v>0</v>
      </c>
      <c r="BK81" s="57">
        <f t="shared" si="81"/>
        <v>0</v>
      </c>
      <c r="BL81" s="57">
        <f t="shared" si="82"/>
        <v>0</v>
      </c>
      <c r="BM81" s="57">
        <f t="shared" si="83"/>
        <v>0</v>
      </c>
      <c r="BN81" s="57">
        <f t="shared" si="84"/>
        <v>0</v>
      </c>
      <c r="BO81" s="57">
        <f t="shared" si="85"/>
        <v>0</v>
      </c>
      <c r="BP81" s="57">
        <f t="shared" si="86"/>
        <v>0</v>
      </c>
      <c r="BQ81" s="57">
        <f t="shared" si="87"/>
        <v>0</v>
      </c>
      <c r="BR81" s="57">
        <f t="shared" si="88"/>
        <v>0</v>
      </c>
      <c r="BS81" s="57">
        <f t="shared" si="89"/>
        <v>0</v>
      </c>
      <c r="BT81" s="57">
        <f t="shared" si="90"/>
        <v>0</v>
      </c>
      <c r="BU81" s="57">
        <f t="shared" si="91"/>
        <v>0</v>
      </c>
      <c r="BV81" s="57">
        <f t="shared" si="92"/>
        <v>0</v>
      </c>
      <c r="BW81" s="57">
        <f t="shared" si="93"/>
        <v>0</v>
      </c>
      <c r="BX81" s="57">
        <f t="shared" si="94"/>
        <v>0</v>
      </c>
      <c r="BY81" s="57">
        <f t="shared" si="95"/>
        <v>0</v>
      </c>
      <c r="BZ81" s="57">
        <f t="shared" si="96"/>
        <v>0</v>
      </c>
      <c r="CA81" s="57">
        <f t="shared" si="97"/>
        <v>0</v>
      </c>
      <c r="CB81" s="57">
        <f t="shared" si="98"/>
        <v>0</v>
      </c>
      <c r="CC81" s="57">
        <f t="shared" si="99"/>
        <v>0</v>
      </c>
    </row>
    <row r="82" spans="1:81">
      <c r="A82" s="25" t="str">
        <f>'④勤務時間データ（作業用）教育職員用'!A76</f>
        <v>令和６年</v>
      </c>
      <c r="B82" s="21">
        <f>'④勤務時間データ（作業用）教育職員用'!B76</f>
        <v>0</v>
      </c>
      <c r="C82" s="21">
        <f>'④勤務時間データ（作業用）教育職員用'!C76</f>
        <v>0</v>
      </c>
      <c r="D82" s="21">
        <f>'④勤務時間データ（作業用）教育職員用'!D76</f>
        <v>0</v>
      </c>
      <c r="E82" s="21">
        <f>'④勤務時間データ（作業用）教育職員用'!E76</f>
        <v>0</v>
      </c>
      <c r="F82" s="78">
        <f>'④勤務時間データ（作業用）教育職員用'!F76</f>
        <v>0</v>
      </c>
      <c r="G82" s="78">
        <f>'④勤務時間データ（作業用）教育職員用'!H76</f>
        <v>0</v>
      </c>
      <c r="H82" s="78">
        <f>'④勤務時間データ（作業用）教育職員用'!J76</f>
        <v>0</v>
      </c>
      <c r="I82" s="78">
        <f>'④勤務時間データ（作業用）教育職員用'!L76</f>
        <v>0</v>
      </c>
      <c r="J82" s="78">
        <f>'④勤務時間データ（作業用）教育職員用'!N76</f>
        <v>0</v>
      </c>
      <c r="K82" s="78">
        <f>'④勤務時間データ（作業用）教育職員用'!P76</f>
        <v>0</v>
      </c>
      <c r="L82" s="78">
        <f>'④勤務時間データ（作業用）教育職員用'!R76</f>
        <v>0</v>
      </c>
      <c r="M82" s="78">
        <f>'④勤務時間データ（作業用）教育職員用'!T76</f>
        <v>0</v>
      </c>
      <c r="N82" s="78">
        <f>'④勤務時間データ（作業用）教育職員用'!V76</f>
        <v>0</v>
      </c>
      <c r="O82" s="78">
        <f>'④勤務時間データ（作業用）教育職員用'!X76</f>
        <v>0</v>
      </c>
      <c r="P82" s="78">
        <f>'④勤務時間データ（作業用）教育職員用'!Z76</f>
        <v>0</v>
      </c>
      <c r="Q82" s="78">
        <f>'④勤務時間データ（作業用）教育職員用'!AB76</f>
        <v>0</v>
      </c>
      <c r="R82" s="78">
        <f t="shared" si="100"/>
        <v>0</v>
      </c>
      <c r="S82" s="62"/>
      <c r="T82" s="68"/>
      <c r="U82" s="68"/>
      <c r="V82" s="68"/>
      <c r="W82" s="68"/>
      <c r="X82" s="68"/>
      <c r="Y82" s="68"/>
      <c r="Z82" s="68"/>
      <c r="AA82" s="68"/>
      <c r="AB82" s="68"/>
      <c r="AC82" s="68"/>
      <c r="AD82" s="68"/>
      <c r="AE82" s="68"/>
      <c r="AF82" s="68"/>
      <c r="AG82" s="57">
        <f t="shared" si="51"/>
        <v>0</v>
      </c>
      <c r="AH82" s="57">
        <f t="shared" si="52"/>
        <v>0</v>
      </c>
      <c r="AI82" s="57">
        <f t="shared" si="53"/>
        <v>0</v>
      </c>
      <c r="AJ82" s="57">
        <f t="shared" si="54"/>
        <v>0</v>
      </c>
      <c r="AK82" s="57">
        <f t="shared" si="55"/>
        <v>0</v>
      </c>
      <c r="AL82" s="57">
        <f t="shared" si="56"/>
        <v>0</v>
      </c>
      <c r="AM82" s="57">
        <f t="shared" si="57"/>
        <v>0</v>
      </c>
      <c r="AN82" s="57">
        <f t="shared" si="58"/>
        <v>0</v>
      </c>
      <c r="AO82" s="57">
        <f t="shared" si="59"/>
        <v>0</v>
      </c>
      <c r="AP82" s="57">
        <f t="shared" si="60"/>
        <v>0</v>
      </c>
      <c r="AQ82" s="57">
        <f t="shared" si="61"/>
        <v>0</v>
      </c>
      <c r="AR82" s="57">
        <f t="shared" si="62"/>
        <v>0</v>
      </c>
      <c r="AS82" s="57">
        <f t="shared" si="63"/>
        <v>0</v>
      </c>
      <c r="AT82" s="57">
        <f t="shared" si="64"/>
        <v>0</v>
      </c>
      <c r="AU82" s="57">
        <f t="shared" si="65"/>
        <v>0</v>
      </c>
      <c r="AV82" s="57">
        <f t="shared" si="66"/>
        <v>0</v>
      </c>
      <c r="AW82" s="57">
        <f t="shared" si="67"/>
        <v>0</v>
      </c>
      <c r="AX82" s="57">
        <f t="shared" si="68"/>
        <v>0</v>
      </c>
      <c r="AY82" s="57">
        <f t="shared" si="69"/>
        <v>0</v>
      </c>
      <c r="AZ82" s="57">
        <f t="shared" si="70"/>
        <v>0</v>
      </c>
      <c r="BA82" s="57">
        <f t="shared" si="71"/>
        <v>0</v>
      </c>
      <c r="BB82" s="57">
        <f t="shared" si="72"/>
        <v>0</v>
      </c>
      <c r="BC82" s="57">
        <f t="shared" si="73"/>
        <v>0</v>
      </c>
      <c r="BD82" s="57">
        <f t="shared" si="74"/>
        <v>0</v>
      </c>
      <c r="BE82" s="57">
        <f t="shared" si="75"/>
        <v>0</v>
      </c>
      <c r="BF82" s="57">
        <f t="shared" si="76"/>
        <v>0</v>
      </c>
      <c r="BG82" s="57">
        <f t="shared" si="77"/>
        <v>0</v>
      </c>
      <c r="BH82" s="57">
        <f t="shared" si="78"/>
        <v>0</v>
      </c>
      <c r="BI82" s="57">
        <f t="shared" si="79"/>
        <v>0</v>
      </c>
      <c r="BJ82" s="57">
        <f t="shared" si="80"/>
        <v>0</v>
      </c>
      <c r="BK82" s="57">
        <f t="shared" si="81"/>
        <v>0</v>
      </c>
      <c r="BL82" s="57">
        <f t="shared" si="82"/>
        <v>0</v>
      </c>
      <c r="BM82" s="57">
        <f t="shared" si="83"/>
        <v>0</v>
      </c>
      <c r="BN82" s="57">
        <f t="shared" si="84"/>
        <v>0</v>
      </c>
      <c r="BO82" s="57">
        <f t="shared" si="85"/>
        <v>0</v>
      </c>
      <c r="BP82" s="57">
        <f t="shared" si="86"/>
        <v>0</v>
      </c>
      <c r="BQ82" s="57">
        <f t="shared" si="87"/>
        <v>0</v>
      </c>
      <c r="BR82" s="57">
        <f t="shared" si="88"/>
        <v>0</v>
      </c>
      <c r="BS82" s="57">
        <f t="shared" si="89"/>
        <v>0</v>
      </c>
      <c r="BT82" s="57">
        <f t="shared" si="90"/>
        <v>0</v>
      </c>
      <c r="BU82" s="57">
        <f t="shared" si="91"/>
        <v>0</v>
      </c>
      <c r="BV82" s="57">
        <f t="shared" si="92"/>
        <v>0</v>
      </c>
      <c r="BW82" s="57">
        <f t="shared" si="93"/>
        <v>0</v>
      </c>
      <c r="BX82" s="57">
        <f t="shared" si="94"/>
        <v>0</v>
      </c>
      <c r="BY82" s="57">
        <f t="shared" si="95"/>
        <v>0</v>
      </c>
      <c r="BZ82" s="57">
        <f t="shared" si="96"/>
        <v>0</v>
      </c>
      <c r="CA82" s="57">
        <f t="shared" si="97"/>
        <v>0</v>
      </c>
      <c r="CB82" s="57">
        <f t="shared" si="98"/>
        <v>0</v>
      </c>
      <c r="CC82" s="57">
        <f t="shared" si="99"/>
        <v>0</v>
      </c>
    </row>
    <row r="83" spans="1:81">
      <c r="A83" s="25" t="str">
        <f>'④勤務時間データ（作業用）教育職員用'!A77</f>
        <v>令和６年</v>
      </c>
      <c r="B83" s="21">
        <f>'④勤務時間データ（作業用）教育職員用'!B77</f>
        <v>0</v>
      </c>
      <c r="C83" s="21">
        <f>'④勤務時間データ（作業用）教育職員用'!C77</f>
        <v>0</v>
      </c>
      <c r="D83" s="21">
        <f>'④勤務時間データ（作業用）教育職員用'!D77</f>
        <v>0</v>
      </c>
      <c r="E83" s="21">
        <f>'④勤務時間データ（作業用）教育職員用'!E77</f>
        <v>0</v>
      </c>
      <c r="F83" s="78">
        <f>'④勤務時間データ（作業用）教育職員用'!F77</f>
        <v>0</v>
      </c>
      <c r="G83" s="78">
        <f>'④勤務時間データ（作業用）教育職員用'!H77</f>
        <v>0</v>
      </c>
      <c r="H83" s="78">
        <f>'④勤務時間データ（作業用）教育職員用'!J77</f>
        <v>0</v>
      </c>
      <c r="I83" s="78">
        <f>'④勤務時間データ（作業用）教育職員用'!L77</f>
        <v>0</v>
      </c>
      <c r="J83" s="78">
        <f>'④勤務時間データ（作業用）教育職員用'!N77</f>
        <v>0</v>
      </c>
      <c r="K83" s="78">
        <f>'④勤務時間データ（作業用）教育職員用'!P77</f>
        <v>0</v>
      </c>
      <c r="L83" s="78">
        <f>'④勤務時間データ（作業用）教育職員用'!R77</f>
        <v>0</v>
      </c>
      <c r="M83" s="78">
        <f>'④勤務時間データ（作業用）教育職員用'!T77</f>
        <v>0</v>
      </c>
      <c r="N83" s="78">
        <f>'④勤務時間データ（作業用）教育職員用'!V77</f>
        <v>0</v>
      </c>
      <c r="O83" s="78">
        <f>'④勤務時間データ（作業用）教育職員用'!X77</f>
        <v>0</v>
      </c>
      <c r="P83" s="78">
        <f>'④勤務時間データ（作業用）教育職員用'!Z77</f>
        <v>0</v>
      </c>
      <c r="Q83" s="78">
        <f>'④勤務時間データ（作業用）教育職員用'!AB77</f>
        <v>0</v>
      </c>
      <c r="R83" s="78">
        <f t="shared" si="100"/>
        <v>0</v>
      </c>
      <c r="S83" s="62"/>
      <c r="T83" s="68"/>
      <c r="U83" s="68"/>
      <c r="V83" s="68"/>
      <c r="W83" s="68"/>
      <c r="X83" s="68"/>
      <c r="Y83" s="68"/>
      <c r="Z83" s="68"/>
      <c r="AA83" s="68"/>
      <c r="AB83" s="68"/>
      <c r="AC83" s="68"/>
      <c r="AD83" s="68"/>
      <c r="AE83" s="68"/>
      <c r="AF83" s="68"/>
      <c r="AG83" s="57">
        <f t="shared" si="51"/>
        <v>0</v>
      </c>
      <c r="AH83" s="57">
        <f t="shared" si="52"/>
        <v>0</v>
      </c>
      <c r="AI83" s="57">
        <f t="shared" si="53"/>
        <v>0</v>
      </c>
      <c r="AJ83" s="57">
        <f t="shared" si="54"/>
        <v>0</v>
      </c>
      <c r="AK83" s="57">
        <f t="shared" si="55"/>
        <v>0</v>
      </c>
      <c r="AL83" s="57">
        <f t="shared" si="56"/>
        <v>0</v>
      </c>
      <c r="AM83" s="57">
        <f t="shared" si="57"/>
        <v>0</v>
      </c>
      <c r="AN83" s="57">
        <f t="shared" si="58"/>
        <v>0</v>
      </c>
      <c r="AO83" s="57">
        <f t="shared" si="59"/>
        <v>0</v>
      </c>
      <c r="AP83" s="57">
        <f t="shared" si="60"/>
        <v>0</v>
      </c>
      <c r="AQ83" s="57">
        <f t="shared" si="61"/>
        <v>0</v>
      </c>
      <c r="AR83" s="57">
        <f t="shared" si="62"/>
        <v>0</v>
      </c>
      <c r="AS83" s="57">
        <f t="shared" si="63"/>
        <v>0</v>
      </c>
      <c r="AT83" s="57">
        <f t="shared" si="64"/>
        <v>0</v>
      </c>
      <c r="AU83" s="57">
        <f t="shared" si="65"/>
        <v>0</v>
      </c>
      <c r="AV83" s="57">
        <f t="shared" si="66"/>
        <v>0</v>
      </c>
      <c r="AW83" s="57">
        <f t="shared" si="67"/>
        <v>0</v>
      </c>
      <c r="AX83" s="57">
        <f t="shared" si="68"/>
        <v>0</v>
      </c>
      <c r="AY83" s="57">
        <f t="shared" si="69"/>
        <v>0</v>
      </c>
      <c r="AZ83" s="57">
        <f t="shared" si="70"/>
        <v>0</v>
      </c>
      <c r="BA83" s="57">
        <f t="shared" si="71"/>
        <v>0</v>
      </c>
      <c r="BB83" s="57">
        <f t="shared" si="72"/>
        <v>0</v>
      </c>
      <c r="BC83" s="57">
        <f t="shared" si="73"/>
        <v>0</v>
      </c>
      <c r="BD83" s="57">
        <f t="shared" si="74"/>
        <v>0</v>
      </c>
      <c r="BE83" s="57">
        <f t="shared" si="75"/>
        <v>0</v>
      </c>
      <c r="BF83" s="57">
        <f t="shared" si="76"/>
        <v>0</v>
      </c>
      <c r="BG83" s="57">
        <f t="shared" si="77"/>
        <v>0</v>
      </c>
      <c r="BH83" s="57">
        <f t="shared" si="78"/>
        <v>0</v>
      </c>
      <c r="BI83" s="57">
        <f t="shared" si="79"/>
        <v>0</v>
      </c>
      <c r="BJ83" s="57">
        <f t="shared" si="80"/>
        <v>0</v>
      </c>
      <c r="BK83" s="57">
        <f t="shared" si="81"/>
        <v>0</v>
      </c>
      <c r="BL83" s="57">
        <f t="shared" si="82"/>
        <v>0</v>
      </c>
      <c r="BM83" s="57">
        <f t="shared" si="83"/>
        <v>0</v>
      </c>
      <c r="BN83" s="57">
        <f t="shared" si="84"/>
        <v>0</v>
      </c>
      <c r="BO83" s="57">
        <f t="shared" si="85"/>
        <v>0</v>
      </c>
      <c r="BP83" s="57">
        <f t="shared" si="86"/>
        <v>0</v>
      </c>
      <c r="BQ83" s="57">
        <f t="shared" si="87"/>
        <v>0</v>
      </c>
      <c r="BR83" s="57">
        <f t="shared" si="88"/>
        <v>0</v>
      </c>
      <c r="BS83" s="57">
        <f t="shared" si="89"/>
        <v>0</v>
      </c>
      <c r="BT83" s="57">
        <f t="shared" si="90"/>
        <v>0</v>
      </c>
      <c r="BU83" s="57">
        <f t="shared" si="91"/>
        <v>0</v>
      </c>
      <c r="BV83" s="57">
        <f t="shared" si="92"/>
        <v>0</v>
      </c>
      <c r="BW83" s="57">
        <f t="shared" si="93"/>
        <v>0</v>
      </c>
      <c r="BX83" s="57">
        <f t="shared" si="94"/>
        <v>0</v>
      </c>
      <c r="BY83" s="57">
        <f t="shared" si="95"/>
        <v>0</v>
      </c>
      <c r="BZ83" s="57">
        <f t="shared" si="96"/>
        <v>0</v>
      </c>
      <c r="CA83" s="57">
        <f t="shared" si="97"/>
        <v>0</v>
      </c>
      <c r="CB83" s="57">
        <f t="shared" si="98"/>
        <v>0</v>
      </c>
      <c r="CC83" s="57">
        <f t="shared" si="99"/>
        <v>0</v>
      </c>
    </row>
    <row r="84" spans="1:81">
      <c r="A84" s="25" t="str">
        <f>'④勤務時間データ（作業用）教育職員用'!A78</f>
        <v>令和６年</v>
      </c>
      <c r="B84" s="21">
        <f>'④勤務時間データ（作業用）教育職員用'!B78</f>
        <v>0</v>
      </c>
      <c r="C84" s="21">
        <f>'④勤務時間データ（作業用）教育職員用'!C78</f>
        <v>0</v>
      </c>
      <c r="D84" s="21">
        <f>'④勤務時間データ（作業用）教育職員用'!D78</f>
        <v>0</v>
      </c>
      <c r="E84" s="21">
        <f>'④勤務時間データ（作業用）教育職員用'!E78</f>
        <v>0</v>
      </c>
      <c r="F84" s="78">
        <f>'④勤務時間データ（作業用）教育職員用'!F78</f>
        <v>0</v>
      </c>
      <c r="G84" s="78">
        <f>'④勤務時間データ（作業用）教育職員用'!H78</f>
        <v>0</v>
      </c>
      <c r="H84" s="78">
        <f>'④勤務時間データ（作業用）教育職員用'!J78</f>
        <v>0</v>
      </c>
      <c r="I84" s="78">
        <f>'④勤務時間データ（作業用）教育職員用'!L78</f>
        <v>0</v>
      </c>
      <c r="J84" s="78">
        <f>'④勤務時間データ（作業用）教育職員用'!N78</f>
        <v>0</v>
      </c>
      <c r="K84" s="78">
        <f>'④勤務時間データ（作業用）教育職員用'!P78</f>
        <v>0</v>
      </c>
      <c r="L84" s="78">
        <f>'④勤務時間データ（作業用）教育職員用'!R78</f>
        <v>0</v>
      </c>
      <c r="M84" s="78">
        <f>'④勤務時間データ（作業用）教育職員用'!T78</f>
        <v>0</v>
      </c>
      <c r="N84" s="78">
        <f>'④勤務時間データ（作業用）教育職員用'!V78</f>
        <v>0</v>
      </c>
      <c r="O84" s="78">
        <f>'④勤務時間データ（作業用）教育職員用'!X78</f>
        <v>0</v>
      </c>
      <c r="P84" s="78">
        <f>'④勤務時間データ（作業用）教育職員用'!Z78</f>
        <v>0</v>
      </c>
      <c r="Q84" s="78">
        <f>'④勤務時間データ（作業用）教育職員用'!AB78</f>
        <v>0</v>
      </c>
      <c r="R84" s="78">
        <f t="shared" si="100"/>
        <v>0</v>
      </c>
      <c r="S84" s="62"/>
      <c r="T84" s="68"/>
      <c r="U84" s="68"/>
      <c r="V84" s="68"/>
      <c r="W84" s="68"/>
      <c r="X84" s="68"/>
      <c r="Y84" s="68"/>
      <c r="Z84" s="68"/>
      <c r="AA84" s="68"/>
      <c r="AB84" s="68"/>
      <c r="AC84" s="68"/>
      <c r="AD84" s="68"/>
      <c r="AE84" s="68"/>
      <c r="AF84" s="68"/>
      <c r="AG84" s="57">
        <f t="shared" si="51"/>
        <v>0</v>
      </c>
      <c r="AH84" s="57">
        <f t="shared" si="52"/>
        <v>0</v>
      </c>
      <c r="AI84" s="57">
        <f t="shared" si="53"/>
        <v>0</v>
      </c>
      <c r="AJ84" s="57">
        <f t="shared" si="54"/>
        <v>0</v>
      </c>
      <c r="AK84" s="57">
        <f t="shared" si="55"/>
        <v>0</v>
      </c>
      <c r="AL84" s="57">
        <f t="shared" si="56"/>
        <v>0</v>
      </c>
      <c r="AM84" s="57">
        <f t="shared" si="57"/>
        <v>0</v>
      </c>
      <c r="AN84" s="57">
        <f t="shared" si="58"/>
        <v>0</v>
      </c>
      <c r="AO84" s="57">
        <f t="shared" si="59"/>
        <v>0</v>
      </c>
      <c r="AP84" s="57">
        <f t="shared" si="60"/>
        <v>0</v>
      </c>
      <c r="AQ84" s="57">
        <f t="shared" si="61"/>
        <v>0</v>
      </c>
      <c r="AR84" s="57">
        <f t="shared" si="62"/>
        <v>0</v>
      </c>
      <c r="AS84" s="57">
        <f t="shared" si="63"/>
        <v>0</v>
      </c>
      <c r="AT84" s="57">
        <f t="shared" si="64"/>
        <v>0</v>
      </c>
      <c r="AU84" s="57">
        <f t="shared" si="65"/>
        <v>0</v>
      </c>
      <c r="AV84" s="57">
        <f t="shared" si="66"/>
        <v>0</v>
      </c>
      <c r="AW84" s="57">
        <f t="shared" si="67"/>
        <v>0</v>
      </c>
      <c r="AX84" s="57">
        <f t="shared" si="68"/>
        <v>0</v>
      </c>
      <c r="AY84" s="57">
        <f t="shared" si="69"/>
        <v>0</v>
      </c>
      <c r="AZ84" s="57">
        <f t="shared" si="70"/>
        <v>0</v>
      </c>
      <c r="BA84" s="57">
        <f t="shared" si="71"/>
        <v>0</v>
      </c>
      <c r="BB84" s="57">
        <f t="shared" si="72"/>
        <v>0</v>
      </c>
      <c r="BC84" s="57">
        <f t="shared" si="73"/>
        <v>0</v>
      </c>
      <c r="BD84" s="57">
        <f t="shared" si="74"/>
        <v>0</v>
      </c>
      <c r="BE84" s="57">
        <f t="shared" si="75"/>
        <v>0</v>
      </c>
      <c r="BF84" s="57">
        <f t="shared" si="76"/>
        <v>0</v>
      </c>
      <c r="BG84" s="57">
        <f t="shared" si="77"/>
        <v>0</v>
      </c>
      <c r="BH84" s="57">
        <f t="shared" si="78"/>
        <v>0</v>
      </c>
      <c r="BI84" s="57">
        <f t="shared" si="79"/>
        <v>0</v>
      </c>
      <c r="BJ84" s="57">
        <f t="shared" si="80"/>
        <v>0</v>
      </c>
      <c r="BK84" s="57">
        <f t="shared" si="81"/>
        <v>0</v>
      </c>
      <c r="BL84" s="57">
        <f t="shared" si="82"/>
        <v>0</v>
      </c>
      <c r="BM84" s="57">
        <f t="shared" si="83"/>
        <v>0</v>
      </c>
      <c r="BN84" s="57">
        <f t="shared" si="84"/>
        <v>0</v>
      </c>
      <c r="BO84" s="57">
        <f t="shared" si="85"/>
        <v>0</v>
      </c>
      <c r="BP84" s="57">
        <f t="shared" si="86"/>
        <v>0</v>
      </c>
      <c r="BQ84" s="57">
        <f t="shared" si="87"/>
        <v>0</v>
      </c>
      <c r="BR84" s="57">
        <f t="shared" si="88"/>
        <v>0</v>
      </c>
      <c r="BS84" s="57">
        <f t="shared" si="89"/>
        <v>0</v>
      </c>
      <c r="BT84" s="57">
        <f t="shared" si="90"/>
        <v>0</v>
      </c>
      <c r="BU84" s="57">
        <f t="shared" si="91"/>
        <v>0</v>
      </c>
      <c r="BV84" s="57">
        <f t="shared" si="92"/>
        <v>0</v>
      </c>
      <c r="BW84" s="57">
        <f t="shared" si="93"/>
        <v>0</v>
      </c>
      <c r="BX84" s="57">
        <f t="shared" si="94"/>
        <v>0</v>
      </c>
      <c r="BY84" s="57">
        <f t="shared" si="95"/>
        <v>0</v>
      </c>
      <c r="BZ84" s="57">
        <f t="shared" si="96"/>
        <v>0</v>
      </c>
      <c r="CA84" s="57">
        <f t="shared" si="97"/>
        <v>0</v>
      </c>
      <c r="CB84" s="57">
        <f t="shared" si="98"/>
        <v>0</v>
      </c>
      <c r="CC84" s="57">
        <f t="shared" si="99"/>
        <v>0</v>
      </c>
    </row>
    <row r="85" spans="1:81">
      <c r="A85" s="25" t="str">
        <f>'④勤務時間データ（作業用）教育職員用'!A79</f>
        <v>令和６年</v>
      </c>
      <c r="B85" s="21">
        <f>'④勤務時間データ（作業用）教育職員用'!B79</f>
        <v>0</v>
      </c>
      <c r="C85" s="21">
        <f>'④勤務時間データ（作業用）教育職員用'!C79</f>
        <v>0</v>
      </c>
      <c r="D85" s="21">
        <f>'④勤務時間データ（作業用）教育職員用'!D79</f>
        <v>0</v>
      </c>
      <c r="E85" s="21">
        <f>'④勤務時間データ（作業用）教育職員用'!E79</f>
        <v>0</v>
      </c>
      <c r="F85" s="78">
        <f>'④勤務時間データ（作業用）教育職員用'!F79</f>
        <v>0</v>
      </c>
      <c r="G85" s="78">
        <f>'④勤務時間データ（作業用）教育職員用'!H79</f>
        <v>0</v>
      </c>
      <c r="H85" s="78">
        <f>'④勤務時間データ（作業用）教育職員用'!J79</f>
        <v>0</v>
      </c>
      <c r="I85" s="78">
        <f>'④勤務時間データ（作業用）教育職員用'!L79</f>
        <v>0</v>
      </c>
      <c r="J85" s="78">
        <f>'④勤務時間データ（作業用）教育職員用'!N79</f>
        <v>0</v>
      </c>
      <c r="K85" s="78">
        <f>'④勤務時間データ（作業用）教育職員用'!P79</f>
        <v>0</v>
      </c>
      <c r="L85" s="78">
        <f>'④勤務時間データ（作業用）教育職員用'!R79</f>
        <v>0</v>
      </c>
      <c r="M85" s="78">
        <f>'④勤務時間データ（作業用）教育職員用'!T79</f>
        <v>0</v>
      </c>
      <c r="N85" s="78">
        <f>'④勤務時間データ（作業用）教育職員用'!V79</f>
        <v>0</v>
      </c>
      <c r="O85" s="78">
        <f>'④勤務時間データ（作業用）教育職員用'!X79</f>
        <v>0</v>
      </c>
      <c r="P85" s="78">
        <f>'④勤務時間データ（作業用）教育職員用'!Z79</f>
        <v>0</v>
      </c>
      <c r="Q85" s="78">
        <f>'④勤務時間データ（作業用）教育職員用'!AB79</f>
        <v>0</v>
      </c>
      <c r="R85" s="78">
        <f t="shared" si="100"/>
        <v>0</v>
      </c>
      <c r="S85" s="62"/>
      <c r="T85" s="68"/>
      <c r="U85" s="68"/>
      <c r="V85" s="68"/>
      <c r="W85" s="68"/>
      <c r="X85" s="68"/>
      <c r="Y85" s="68"/>
      <c r="Z85" s="68"/>
      <c r="AA85" s="68"/>
      <c r="AB85" s="68"/>
      <c r="AC85" s="68"/>
      <c r="AD85" s="68"/>
      <c r="AE85" s="68"/>
      <c r="AF85" s="68"/>
      <c r="AG85" s="57">
        <f t="shared" si="51"/>
        <v>0</v>
      </c>
      <c r="AH85" s="57">
        <f t="shared" si="52"/>
        <v>0</v>
      </c>
      <c r="AI85" s="57">
        <f t="shared" si="53"/>
        <v>0</v>
      </c>
      <c r="AJ85" s="57">
        <f t="shared" si="54"/>
        <v>0</v>
      </c>
      <c r="AK85" s="57">
        <f t="shared" si="55"/>
        <v>0</v>
      </c>
      <c r="AL85" s="57">
        <f t="shared" si="56"/>
        <v>0</v>
      </c>
      <c r="AM85" s="57">
        <f t="shared" si="57"/>
        <v>0</v>
      </c>
      <c r="AN85" s="57">
        <f t="shared" si="58"/>
        <v>0</v>
      </c>
      <c r="AO85" s="57">
        <f t="shared" si="59"/>
        <v>0</v>
      </c>
      <c r="AP85" s="57">
        <f t="shared" si="60"/>
        <v>0</v>
      </c>
      <c r="AQ85" s="57">
        <f t="shared" si="61"/>
        <v>0</v>
      </c>
      <c r="AR85" s="57">
        <f t="shared" si="62"/>
        <v>0</v>
      </c>
      <c r="AS85" s="57">
        <f t="shared" si="63"/>
        <v>0</v>
      </c>
      <c r="AT85" s="57">
        <f t="shared" si="64"/>
        <v>0</v>
      </c>
      <c r="AU85" s="57">
        <f t="shared" si="65"/>
        <v>0</v>
      </c>
      <c r="AV85" s="57">
        <f t="shared" si="66"/>
        <v>0</v>
      </c>
      <c r="AW85" s="57">
        <f t="shared" si="67"/>
        <v>0</v>
      </c>
      <c r="AX85" s="57">
        <f t="shared" si="68"/>
        <v>0</v>
      </c>
      <c r="AY85" s="57">
        <f t="shared" si="69"/>
        <v>0</v>
      </c>
      <c r="AZ85" s="57">
        <f t="shared" si="70"/>
        <v>0</v>
      </c>
      <c r="BA85" s="57">
        <f t="shared" si="71"/>
        <v>0</v>
      </c>
      <c r="BB85" s="57">
        <f t="shared" si="72"/>
        <v>0</v>
      </c>
      <c r="BC85" s="57">
        <f t="shared" si="73"/>
        <v>0</v>
      </c>
      <c r="BD85" s="57">
        <f t="shared" si="74"/>
        <v>0</v>
      </c>
      <c r="BE85" s="57">
        <f t="shared" si="75"/>
        <v>0</v>
      </c>
      <c r="BF85" s="57">
        <f t="shared" si="76"/>
        <v>0</v>
      </c>
      <c r="BG85" s="57">
        <f t="shared" si="77"/>
        <v>0</v>
      </c>
      <c r="BH85" s="57">
        <f t="shared" si="78"/>
        <v>0</v>
      </c>
      <c r="BI85" s="57">
        <f t="shared" si="79"/>
        <v>0</v>
      </c>
      <c r="BJ85" s="57">
        <f t="shared" si="80"/>
        <v>0</v>
      </c>
      <c r="BK85" s="57">
        <f t="shared" si="81"/>
        <v>0</v>
      </c>
      <c r="BL85" s="57">
        <f t="shared" si="82"/>
        <v>0</v>
      </c>
      <c r="BM85" s="57">
        <f t="shared" si="83"/>
        <v>0</v>
      </c>
      <c r="BN85" s="57">
        <f t="shared" si="84"/>
        <v>0</v>
      </c>
      <c r="BO85" s="57">
        <f t="shared" si="85"/>
        <v>0</v>
      </c>
      <c r="BP85" s="57">
        <f t="shared" si="86"/>
        <v>0</v>
      </c>
      <c r="BQ85" s="57">
        <f t="shared" si="87"/>
        <v>0</v>
      </c>
      <c r="BR85" s="57">
        <f t="shared" si="88"/>
        <v>0</v>
      </c>
      <c r="BS85" s="57">
        <f t="shared" si="89"/>
        <v>0</v>
      </c>
      <c r="BT85" s="57">
        <f t="shared" si="90"/>
        <v>0</v>
      </c>
      <c r="BU85" s="57">
        <f t="shared" si="91"/>
        <v>0</v>
      </c>
      <c r="BV85" s="57">
        <f t="shared" si="92"/>
        <v>0</v>
      </c>
      <c r="BW85" s="57">
        <f t="shared" si="93"/>
        <v>0</v>
      </c>
      <c r="BX85" s="57">
        <f t="shared" si="94"/>
        <v>0</v>
      </c>
      <c r="BY85" s="57">
        <f t="shared" si="95"/>
        <v>0</v>
      </c>
      <c r="BZ85" s="57">
        <f t="shared" si="96"/>
        <v>0</v>
      </c>
      <c r="CA85" s="57">
        <f t="shared" si="97"/>
        <v>0</v>
      </c>
      <c r="CB85" s="57">
        <f t="shared" si="98"/>
        <v>0</v>
      </c>
      <c r="CC85" s="57">
        <f t="shared" si="99"/>
        <v>0</v>
      </c>
    </row>
    <row r="86" spans="1:81">
      <c r="A86" s="25" t="str">
        <f>'④勤務時間データ（作業用）教育職員用'!A80</f>
        <v>令和６年</v>
      </c>
      <c r="B86" s="21">
        <f>'④勤務時間データ（作業用）教育職員用'!B80</f>
        <v>0</v>
      </c>
      <c r="C86" s="21">
        <f>'④勤務時間データ（作業用）教育職員用'!C80</f>
        <v>0</v>
      </c>
      <c r="D86" s="21">
        <f>'④勤務時間データ（作業用）教育職員用'!D80</f>
        <v>0</v>
      </c>
      <c r="E86" s="21">
        <f>'④勤務時間データ（作業用）教育職員用'!E80</f>
        <v>0</v>
      </c>
      <c r="F86" s="78">
        <f>'④勤務時間データ（作業用）教育職員用'!F80</f>
        <v>0</v>
      </c>
      <c r="G86" s="78">
        <f>'④勤務時間データ（作業用）教育職員用'!H80</f>
        <v>0</v>
      </c>
      <c r="H86" s="78">
        <f>'④勤務時間データ（作業用）教育職員用'!J80</f>
        <v>0</v>
      </c>
      <c r="I86" s="78">
        <f>'④勤務時間データ（作業用）教育職員用'!L80</f>
        <v>0</v>
      </c>
      <c r="J86" s="78">
        <f>'④勤務時間データ（作業用）教育職員用'!N80</f>
        <v>0</v>
      </c>
      <c r="K86" s="78">
        <f>'④勤務時間データ（作業用）教育職員用'!P80</f>
        <v>0</v>
      </c>
      <c r="L86" s="78">
        <f>'④勤務時間データ（作業用）教育職員用'!R80</f>
        <v>0</v>
      </c>
      <c r="M86" s="78">
        <f>'④勤務時間データ（作業用）教育職員用'!T80</f>
        <v>0</v>
      </c>
      <c r="N86" s="78">
        <f>'④勤務時間データ（作業用）教育職員用'!V80</f>
        <v>0</v>
      </c>
      <c r="O86" s="78">
        <f>'④勤務時間データ（作業用）教育職員用'!X80</f>
        <v>0</v>
      </c>
      <c r="P86" s="78">
        <f>'④勤務時間データ（作業用）教育職員用'!Z80</f>
        <v>0</v>
      </c>
      <c r="Q86" s="78">
        <f>'④勤務時間データ（作業用）教育職員用'!AB80</f>
        <v>0</v>
      </c>
      <c r="R86" s="78">
        <f t="shared" si="100"/>
        <v>0</v>
      </c>
      <c r="S86" s="62"/>
      <c r="T86" s="68"/>
      <c r="U86" s="68"/>
      <c r="V86" s="68"/>
      <c r="W86" s="68"/>
      <c r="X86" s="68"/>
      <c r="Y86" s="68"/>
      <c r="Z86" s="68"/>
      <c r="AA86" s="68"/>
      <c r="AB86" s="68"/>
      <c r="AC86" s="68"/>
      <c r="AD86" s="68"/>
      <c r="AE86" s="68"/>
      <c r="AF86" s="68"/>
      <c r="AG86" s="57">
        <f t="shared" si="51"/>
        <v>0</v>
      </c>
      <c r="AH86" s="57">
        <f t="shared" si="52"/>
        <v>0</v>
      </c>
      <c r="AI86" s="57">
        <f t="shared" si="53"/>
        <v>0</v>
      </c>
      <c r="AJ86" s="57">
        <f t="shared" si="54"/>
        <v>0</v>
      </c>
      <c r="AK86" s="57">
        <f t="shared" si="55"/>
        <v>0</v>
      </c>
      <c r="AL86" s="57">
        <f t="shared" si="56"/>
        <v>0</v>
      </c>
      <c r="AM86" s="57">
        <f t="shared" si="57"/>
        <v>0</v>
      </c>
      <c r="AN86" s="57">
        <f t="shared" si="58"/>
        <v>0</v>
      </c>
      <c r="AO86" s="57">
        <f t="shared" si="59"/>
        <v>0</v>
      </c>
      <c r="AP86" s="57">
        <f t="shared" si="60"/>
        <v>0</v>
      </c>
      <c r="AQ86" s="57">
        <f t="shared" si="61"/>
        <v>0</v>
      </c>
      <c r="AR86" s="57">
        <f t="shared" si="62"/>
        <v>0</v>
      </c>
      <c r="AS86" s="57">
        <f t="shared" si="63"/>
        <v>0</v>
      </c>
      <c r="AT86" s="57">
        <f t="shared" si="64"/>
        <v>0</v>
      </c>
      <c r="AU86" s="57">
        <f t="shared" si="65"/>
        <v>0</v>
      </c>
      <c r="AV86" s="57">
        <f t="shared" si="66"/>
        <v>0</v>
      </c>
      <c r="AW86" s="57">
        <f t="shared" si="67"/>
        <v>0</v>
      </c>
      <c r="AX86" s="57">
        <f t="shared" si="68"/>
        <v>0</v>
      </c>
      <c r="AY86" s="57">
        <f t="shared" si="69"/>
        <v>0</v>
      </c>
      <c r="AZ86" s="57">
        <f t="shared" si="70"/>
        <v>0</v>
      </c>
      <c r="BA86" s="57">
        <f t="shared" si="71"/>
        <v>0</v>
      </c>
      <c r="BB86" s="57">
        <f t="shared" si="72"/>
        <v>0</v>
      </c>
      <c r="BC86" s="57">
        <f t="shared" si="73"/>
        <v>0</v>
      </c>
      <c r="BD86" s="57">
        <f t="shared" si="74"/>
        <v>0</v>
      </c>
      <c r="BE86" s="57">
        <f t="shared" si="75"/>
        <v>0</v>
      </c>
      <c r="BF86" s="57">
        <f t="shared" si="76"/>
        <v>0</v>
      </c>
      <c r="BG86" s="57">
        <f t="shared" si="77"/>
        <v>0</v>
      </c>
      <c r="BH86" s="57">
        <f t="shared" si="78"/>
        <v>0</v>
      </c>
      <c r="BI86" s="57">
        <f t="shared" si="79"/>
        <v>0</v>
      </c>
      <c r="BJ86" s="57">
        <f t="shared" si="80"/>
        <v>0</v>
      </c>
      <c r="BK86" s="57">
        <f t="shared" si="81"/>
        <v>0</v>
      </c>
      <c r="BL86" s="57">
        <f t="shared" si="82"/>
        <v>0</v>
      </c>
      <c r="BM86" s="57">
        <f t="shared" si="83"/>
        <v>0</v>
      </c>
      <c r="BN86" s="57">
        <f t="shared" si="84"/>
        <v>0</v>
      </c>
      <c r="BO86" s="57">
        <f t="shared" si="85"/>
        <v>0</v>
      </c>
      <c r="BP86" s="57">
        <f t="shared" si="86"/>
        <v>0</v>
      </c>
      <c r="BQ86" s="57">
        <f t="shared" si="87"/>
        <v>0</v>
      </c>
      <c r="BR86" s="57">
        <f t="shared" si="88"/>
        <v>0</v>
      </c>
      <c r="BS86" s="57">
        <f t="shared" si="89"/>
        <v>0</v>
      </c>
      <c r="BT86" s="57">
        <f t="shared" si="90"/>
        <v>0</v>
      </c>
      <c r="BU86" s="57">
        <f t="shared" si="91"/>
        <v>0</v>
      </c>
      <c r="BV86" s="57">
        <f t="shared" si="92"/>
        <v>0</v>
      </c>
      <c r="BW86" s="57">
        <f t="shared" si="93"/>
        <v>0</v>
      </c>
      <c r="BX86" s="57">
        <f t="shared" si="94"/>
        <v>0</v>
      </c>
      <c r="BY86" s="57">
        <f t="shared" si="95"/>
        <v>0</v>
      </c>
      <c r="BZ86" s="57">
        <f t="shared" si="96"/>
        <v>0</v>
      </c>
      <c r="CA86" s="57">
        <f t="shared" si="97"/>
        <v>0</v>
      </c>
      <c r="CB86" s="57">
        <f t="shared" si="98"/>
        <v>0</v>
      </c>
      <c r="CC86" s="57">
        <f t="shared" si="99"/>
        <v>0</v>
      </c>
    </row>
    <row r="87" spans="1:81">
      <c r="A87" s="25" t="str">
        <f>'④勤務時間データ（作業用）教育職員用'!A81</f>
        <v>令和６年</v>
      </c>
      <c r="B87" s="21">
        <f>'④勤務時間データ（作業用）教育職員用'!B81</f>
        <v>0</v>
      </c>
      <c r="C87" s="21">
        <f>'④勤務時間データ（作業用）教育職員用'!C81</f>
        <v>0</v>
      </c>
      <c r="D87" s="21">
        <f>'④勤務時間データ（作業用）教育職員用'!D81</f>
        <v>0</v>
      </c>
      <c r="E87" s="21">
        <f>'④勤務時間データ（作業用）教育職員用'!E81</f>
        <v>0</v>
      </c>
      <c r="F87" s="78">
        <f>'④勤務時間データ（作業用）教育職員用'!F81</f>
        <v>0</v>
      </c>
      <c r="G87" s="78">
        <f>'④勤務時間データ（作業用）教育職員用'!H81</f>
        <v>0</v>
      </c>
      <c r="H87" s="78">
        <f>'④勤務時間データ（作業用）教育職員用'!J81</f>
        <v>0</v>
      </c>
      <c r="I87" s="78">
        <f>'④勤務時間データ（作業用）教育職員用'!L81</f>
        <v>0</v>
      </c>
      <c r="J87" s="78">
        <f>'④勤務時間データ（作業用）教育職員用'!N81</f>
        <v>0</v>
      </c>
      <c r="K87" s="78">
        <f>'④勤務時間データ（作業用）教育職員用'!P81</f>
        <v>0</v>
      </c>
      <c r="L87" s="78">
        <f>'④勤務時間データ（作業用）教育職員用'!R81</f>
        <v>0</v>
      </c>
      <c r="M87" s="78">
        <f>'④勤務時間データ（作業用）教育職員用'!T81</f>
        <v>0</v>
      </c>
      <c r="N87" s="78">
        <f>'④勤務時間データ（作業用）教育職員用'!V81</f>
        <v>0</v>
      </c>
      <c r="O87" s="78">
        <f>'④勤務時間データ（作業用）教育職員用'!X81</f>
        <v>0</v>
      </c>
      <c r="P87" s="78">
        <f>'④勤務時間データ（作業用）教育職員用'!Z81</f>
        <v>0</v>
      </c>
      <c r="Q87" s="78">
        <f>'④勤務時間データ（作業用）教育職員用'!AB81</f>
        <v>0</v>
      </c>
      <c r="R87" s="78">
        <f t="shared" si="100"/>
        <v>0</v>
      </c>
      <c r="S87" s="62"/>
      <c r="T87" s="68"/>
      <c r="U87" s="68"/>
      <c r="V87" s="68"/>
      <c r="W87" s="68"/>
      <c r="X87" s="68"/>
      <c r="Y87" s="68"/>
      <c r="Z87" s="68"/>
      <c r="AA87" s="68"/>
      <c r="AB87" s="68"/>
      <c r="AC87" s="68"/>
      <c r="AD87" s="68"/>
      <c r="AE87" s="68"/>
      <c r="AF87" s="68"/>
      <c r="AG87" s="57">
        <f t="shared" si="51"/>
        <v>0</v>
      </c>
      <c r="AH87" s="57">
        <f t="shared" si="52"/>
        <v>0</v>
      </c>
      <c r="AI87" s="57">
        <f t="shared" si="53"/>
        <v>0</v>
      </c>
      <c r="AJ87" s="57">
        <f t="shared" si="54"/>
        <v>0</v>
      </c>
      <c r="AK87" s="57">
        <f t="shared" si="55"/>
        <v>0</v>
      </c>
      <c r="AL87" s="57">
        <f t="shared" si="56"/>
        <v>0</v>
      </c>
      <c r="AM87" s="57">
        <f t="shared" si="57"/>
        <v>0</v>
      </c>
      <c r="AN87" s="57">
        <f t="shared" si="58"/>
        <v>0</v>
      </c>
      <c r="AO87" s="57">
        <f t="shared" si="59"/>
        <v>0</v>
      </c>
      <c r="AP87" s="57">
        <f t="shared" si="60"/>
        <v>0</v>
      </c>
      <c r="AQ87" s="57">
        <f t="shared" si="61"/>
        <v>0</v>
      </c>
      <c r="AR87" s="57">
        <f t="shared" si="62"/>
        <v>0</v>
      </c>
      <c r="AS87" s="57">
        <f t="shared" si="63"/>
        <v>0</v>
      </c>
      <c r="AT87" s="57">
        <f t="shared" si="64"/>
        <v>0</v>
      </c>
      <c r="AU87" s="57">
        <f t="shared" si="65"/>
        <v>0</v>
      </c>
      <c r="AV87" s="57">
        <f t="shared" si="66"/>
        <v>0</v>
      </c>
      <c r="AW87" s="57">
        <f t="shared" si="67"/>
        <v>0</v>
      </c>
      <c r="AX87" s="57">
        <f t="shared" si="68"/>
        <v>0</v>
      </c>
      <c r="AY87" s="57">
        <f t="shared" si="69"/>
        <v>0</v>
      </c>
      <c r="AZ87" s="57">
        <f t="shared" si="70"/>
        <v>0</v>
      </c>
      <c r="BA87" s="57">
        <f t="shared" si="71"/>
        <v>0</v>
      </c>
      <c r="BB87" s="57">
        <f t="shared" si="72"/>
        <v>0</v>
      </c>
      <c r="BC87" s="57">
        <f t="shared" si="73"/>
        <v>0</v>
      </c>
      <c r="BD87" s="57">
        <f t="shared" si="74"/>
        <v>0</v>
      </c>
      <c r="BE87" s="57">
        <f t="shared" si="75"/>
        <v>0</v>
      </c>
      <c r="BF87" s="57">
        <f t="shared" si="76"/>
        <v>0</v>
      </c>
      <c r="BG87" s="57">
        <f t="shared" si="77"/>
        <v>0</v>
      </c>
      <c r="BH87" s="57">
        <f t="shared" si="78"/>
        <v>0</v>
      </c>
      <c r="BI87" s="57">
        <f t="shared" si="79"/>
        <v>0</v>
      </c>
      <c r="BJ87" s="57">
        <f t="shared" si="80"/>
        <v>0</v>
      </c>
      <c r="BK87" s="57">
        <f t="shared" si="81"/>
        <v>0</v>
      </c>
      <c r="BL87" s="57">
        <f t="shared" si="82"/>
        <v>0</v>
      </c>
      <c r="BM87" s="57">
        <f t="shared" si="83"/>
        <v>0</v>
      </c>
      <c r="BN87" s="57">
        <f t="shared" si="84"/>
        <v>0</v>
      </c>
      <c r="BO87" s="57">
        <f t="shared" si="85"/>
        <v>0</v>
      </c>
      <c r="BP87" s="57">
        <f t="shared" si="86"/>
        <v>0</v>
      </c>
      <c r="BQ87" s="57">
        <f t="shared" si="87"/>
        <v>0</v>
      </c>
      <c r="BR87" s="57">
        <f t="shared" si="88"/>
        <v>0</v>
      </c>
      <c r="BS87" s="57">
        <f t="shared" si="89"/>
        <v>0</v>
      </c>
      <c r="BT87" s="57">
        <f t="shared" si="90"/>
        <v>0</v>
      </c>
      <c r="BU87" s="57">
        <f t="shared" si="91"/>
        <v>0</v>
      </c>
      <c r="BV87" s="57">
        <f t="shared" si="92"/>
        <v>0</v>
      </c>
      <c r="BW87" s="57">
        <f t="shared" si="93"/>
        <v>0</v>
      </c>
      <c r="BX87" s="57">
        <f t="shared" si="94"/>
        <v>0</v>
      </c>
      <c r="BY87" s="57">
        <f t="shared" si="95"/>
        <v>0</v>
      </c>
      <c r="BZ87" s="57">
        <f t="shared" si="96"/>
        <v>0</v>
      </c>
      <c r="CA87" s="57">
        <f t="shared" si="97"/>
        <v>0</v>
      </c>
      <c r="CB87" s="57">
        <f t="shared" si="98"/>
        <v>0</v>
      </c>
      <c r="CC87" s="57">
        <f t="shared" si="99"/>
        <v>0</v>
      </c>
    </row>
    <row r="88" spans="1:81">
      <c r="A88" s="25" t="str">
        <f>'④勤務時間データ（作業用）教育職員用'!A82</f>
        <v>令和６年</v>
      </c>
      <c r="B88" s="21">
        <f>'④勤務時間データ（作業用）教育職員用'!B82</f>
        <v>0</v>
      </c>
      <c r="C88" s="21">
        <f>'④勤務時間データ（作業用）教育職員用'!C82</f>
        <v>0</v>
      </c>
      <c r="D88" s="21">
        <f>'④勤務時間データ（作業用）教育職員用'!D82</f>
        <v>0</v>
      </c>
      <c r="E88" s="21">
        <f>'④勤務時間データ（作業用）教育職員用'!E82</f>
        <v>0</v>
      </c>
      <c r="F88" s="78">
        <f>'④勤務時間データ（作業用）教育職員用'!F82</f>
        <v>0</v>
      </c>
      <c r="G88" s="78">
        <f>'④勤務時間データ（作業用）教育職員用'!H82</f>
        <v>0</v>
      </c>
      <c r="H88" s="78">
        <f>'④勤務時間データ（作業用）教育職員用'!J82</f>
        <v>0</v>
      </c>
      <c r="I88" s="78">
        <f>'④勤務時間データ（作業用）教育職員用'!L82</f>
        <v>0</v>
      </c>
      <c r="J88" s="78">
        <f>'④勤務時間データ（作業用）教育職員用'!N82</f>
        <v>0</v>
      </c>
      <c r="K88" s="78">
        <f>'④勤務時間データ（作業用）教育職員用'!P82</f>
        <v>0</v>
      </c>
      <c r="L88" s="78">
        <f>'④勤務時間データ（作業用）教育職員用'!R82</f>
        <v>0</v>
      </c>
      <c r="M88" s="78">
        <f>'④勤務時間データ（作業用）教育職員用'!T82</f>
        <v>0</v>
      </c>
      <c r="N88" s="78">
        <f>'④勤務時間データ（作業用）教育職員用'!V82</f>
        <v>0</v>
      </c>
      <c r="O88" s="78">
        <f>'④勤務時間データ（作業用）教育職員用'!X82</f>
        <v>0</v>
      </c>
      <c r="P88" s="78">
        <f>'④勤務時間データ（作業用）教育職員用'!Z82</f>
        <v>0</v>
      </c>
      <c r="Q88" s="78">
        <f>'④勤務時間データ（作業用）教育職員用'!AB82</f>
        <v>0</v>
      </c>
      <c r="R88" s="78">
        <f t="shared" si="100"/>
        <v>0</v>
      </c>
      <c r="S88" s="62"/>
      <c r="T88" s="68"/>
      <c r="U88" s="68"/>
      <c r="V88" s="68"/>
      <c r="W88" s="68"/>
      <c r="X88" s="68"/>
      <c r="Y88" s="68"/>
      <c r="Z88" s="68"/>
      <c r="AA88" s="68"/>
      <c r="AB88" s="68"/>
      <c r="AC88" s="68"/>
      <c r="AD88" s="68"/>
      <c r="AE88" s="68"/>
      <c r="AF88" s="68"/>
      <c r="AG88" s="57">
        <f t="shared" si="51"/>
        <v>0</v>
      </c>
      <c r="AH88" s="57">
        <f t="shared" si="52"/>
        <v>0</v>
      </c>
      <c r="AI88" s="57">
        <f t="shared" si="53"/>
        <v>0</v>
      </c>
      <c r="AJ88" s="57">
        <f t="shared" si="54"/>
        <v>0</v>
      </c>
      <c r="AK88" s="57">
        <f t="shared" si="55"/>
        <v>0</v>
      </c>
      <c r="AL88" s="57">
        <f t="shared" si="56"/>
        <v>0</v>
      </c>
      <c r="AM88" s="57">
        <f t="shared" si="57"/>
        <v>0</v>
      </c>
      <c r="AN88" s="57">
        <f t="shared" si="58"/>
        <v>0</v>
      </c>
      <c r="AO88" s="57">
        <f t="shared" si="59"/>
        <v>0</v>
      </c>
      <c r="AP88" s="57">
        <f t="shared" si="60"/>
        <v>0</v>
      </c>
      <c r="AQ88" s="57">
        <f t="shared" si="61"/>
        <v>0</v>
      </c>
      <c r="AR88" s="57">
        <f t="shared" si="62"/>
        <v>0</v>
      </c>
      <c r="AS88" s="57">
        <f t="shared" si="63"/>
        <v>0</v>
      </c>
      <c r="AT88" s="57">
        <f t="shared" si="64"/>
        <v>0</v>
      </c>
      <c r="AU88" s="57">
        <f t="shared" si="65"/>
        <v>0</v>
      </c>
      <c r="AV88" s="57">
        <f t="shared" si="66"/>
        <v>0</v>
      </c>
      <c r="AW88" s="57">
        <f t="shared" si="67"/>
        <v>0</v>
      </c>
      <c r="AX88" s="57">
        <f t="shared" si="68"/>
        <v>0</v>
      </c>
      <c r="AY88" s="57">
        <f t="shared" si="69"/>
        <v>0</v>
      </c>
      <c r="AZ88" s="57">
        <f t="shared" si="70"/>
        <v>0</v>
      </c>
      <c r="BA88" s="57">
        <f t="shared" si="71"/>
        <v>0</v>
      </c>
      <c r="BB88" s="57">
        <f t="shared" si="72"/>
        <v>0</v>
      </c>
      <c r="BC88" s="57">
        <f t="shared" si="73"/>
        <v>0</v>
      </c>
      <c r="BD88" s="57">
        <f t="shared" si="74"/>
        <v>0</v>
      </c>
      <c r="BE88" s="57">
        <f t="shared" si="75"/>
        <v>0</v>
      </c>
      <c r="BF88" s="57">
        <f t="shared" si="76"/>
        <v>0</v>
      </c>
      <c r="BG88" s="57">
        <f t="shared" si="77"/>
        <v>0</v>
      </c>
      <c r="BH88" s="57">
        <f t="shared" si="78"/>
        <v>0</v>
      </c>
      <c r="BI88" s="57">
        <f t="shared" si="79"/>
        <v>0</v>
      </c>
      <c r="BJ88" s="57">
        <f t="shared" si="80"/>
        <v>0</v>
      </c>
      <c r="BK88" s="57">
        <f t="shared" si="81"/>
        <v>0</v>
      </c>
      <c r="BL88" s="57">
        <f t="shared" si="82"/>
        <v>0</v>
      </c>
      <c r="BM88" s="57">
        <f t="shared" si="83"/>
        <v>0</v>
      </c>
      <c r="BN88" s="57">
        <f t="shared" si="84"/>
        <v>0</v>
      </c>
      <c r="BO88" s="57">
        <f t="shared" si="85"/>
        <v>0</v>
      </c>
      <c r="BP88" s="57">
        <f t="shared" si="86"/>
        <v>0</v>
      </c>
      <c r="BQ88" s="57">
        <f t="shared" si="87"/>
        <v>0</v>
      </c>
      <c r="BR88" s="57">
        <f t="shared" si="88"/>
        <v>0</v>
      </c>
      <c r="BS88" s="57">
        <f t="shared" si="89"/>
        <v>0</v>
      </c>
      <c r="BT88" s="57">
        <f t="shared" si="90"/>
        <v>0</v>
      </c>
      <c r="BU88" s="57">
        <f t="shared" si="91"/>
        <v>0</v>
      </c>
      <c r="BV88" s="57">
        <f t="shared" si="92"/>
        <v>0</v>
      </c>
      <c r="BW88" s="57">
        <f t="shared" si="93"/>
        <v>0</v>
      </c>
      <c r="BX88" s="57">
        <f t="shared" si="94"/>
        <v>0</v>
      </c>
      <c r="BY88" s="57">
        <f t="shared" si="95"/>
        <v>0</v>
      </c>
      <c r="BZ88" s="57">
        <f t="shared" si="96"/>
        <v>0</v>
      </c>
      <c r="CA88" s="57">
        <f t="shared" si="97"/>
        <v>0</v>
      </c>
      <c r="CB88" s="57">
        <f t="shared" si="98"/>
        <v>0</v>
      </c>
      <c r="CC88" s="57">
        <f t="shared" si="99"/>
        <v>0</v>
      </c>
    </row>
    <row r="89" spans="1:81">
      <c r="A89" s="25" t="str">
        <f>'④勤務時間データ（作業用）教育職員用'!A83</f>
        <v>令和６年</v>
      </c>
      <c r="B89" s="21">
        <f>'④勤務時間データ（作業用）教育職員用'!B83</f>
        <v>0</v>
      </c>
      <c r="C89" s="21">
        <f>'④勤務時間データ（作業用）教育職員用'!C83</f>
        <v>0</v>
      </c>
      <c r="D89" s="21">
        <f>'④勤務時間データ（作業用）教育職員用'!D83</f>
        <v>0</v>
      </c>
      <c r="E89" s="21">
        <f>'④勤務時間データ（作業用）教育職員用'!E83</f>
        <v>0</v>
      </c>
      <c r="F89" s="78">
        <f>'④勤務時間データ（作業用）教育職員用'!F83</f>
        <v>0</v>
      </c>
      <c r="G89" s="78">
        <f>'④勤務時間データ（作業用）教育職員用'!H83</f>
        <v>0</v>
      </c>
      <c r="H89" s="78">
        <f>'④勤務時間データ（作業用）教育職員用'!J83</f>
        <v>0</v>
      </c>
      <c r="I89" s="78">
        <f>'④勤務時間データ（作業用）教育職員用'!L83</f>
        <v>0</v>
      </c>
      <c r="J89" s="78">
        <f>'④勤務時間データ（作業用）教育職員用'!N83</f>
        <v>0</v>
      </c>
      <c r="K89" s="78">
        <f>'④勤務時間データ（作業用）教育職員用'!P83</f>
        <v>0</v>
      </c>
      <c r="L89" s="78">
        <f>'④勤務時間データ（作業用）教育職員用'!R83</f>
        <v>0</v>
      </c>
      <c r="M89" s="78">
        <f>'④勤務時間データ（作業用）教育職員用'!T83</f>
        <v>0</v>
      </c>
      <c r="N89" s="78">
        <f>'④勤務時間データ（作業用）教育職員用'!V83</f>
        <v>0</v>
      </c>
      <c r="O89" s="78">
        <f>'④勤務時間データ（作業用）教育職員用'!X83</f>
        <v>0</v>
      </c>
      <c r="P89" s="78">
        <f>'④勤務時間データ（作業用）教育職員用'!Z83</f>
        <v>0</v>
      </c>
      <c r="Q89" s="78">
        <f>'④勤務時間データ（作業用）教育職員用'!AB83</f>
        <v>0</v>
      </c>
      <c r="R89" s="78">
        <f t="shared" si="100"/>
        <v>0</v>
      </c>
      <c r="S89" s="62"/>
      <c r="T89" s="68"/>
      <c r="U89" s="68"/>
      <c r="V89" s="68"/>
      <c r="W89" s="68"/>
      <c r="X89" s="68"/>
      <c r="Y89" s="68"/>
      <c r="Z89" s="68"/>
      <c r="AA89" s="68"/>
      <c r="AB89" s="68"/>
      <c r="AC89" s="68"/>
      <c r="AD89" s="68"/>
      <c r="AE89" s="68"/>
      <c r="AF89" s="68"/>
      <c r="AG89" s="57">
        <f t="shared" si="51"/>
        <v>0</v>
      </c>
      <c r="AH89" s="57">
        <f t="shared" si="52"/>
        <v>0</v>
      </c>
      <c r="AI89" s="57">
        <f t="shared" si="53"/>
        <v>0</v>
      </c>
      <c r="AJ89" s="57">
        <f t="shared" si="54"/>
        <v>0</v>
      </c>
      <c r="AK89" s="57">
        <f t="shared" si="55"/>
        <v>0</v>
      </c>
      <c r="AL89" s="57">
        <f t="shared" si="56"/>
        <v>0</v>
      </c>
      <c r="AM89" s="57">
        <f t="shared" si="57"/>
        <v>0</v>
      </c>
      <c r="AN89" s="57">
        <f t="shared" si="58"/>
        <v>0</v>
      </c>
      <c r="AO89" s="57">
        <f t="shared" si="59"/>
        <v>0</v>
      </c>
      <c r="AP89" s="57">
        <f t="shared" si="60"/>
        <v>0</v>
      </c>
      <c r="AQ89" s="57">
        <f t="shared" si="61"/>
        <v>0</v>
      </c>
      <c r="AR89" s="57">
        <f t="shared" si="62"/>
        <v>0</v>
      </c>
      <c r="AS89" s="57">
        <f t="shared" si="63"/>
        <v>0</v>
      </c>
      <c r="AT89" s="57">
        <f t="shared" si="64"/>
        <v>0</v>
      </c>
      <c r="AU89" s="57">
        <f t="shared" si="65"/>
        <v>0</v>
      </c>
      <c r="AV89" s="57">
        <f t="shared" si="66"/>
        <v>0</v>
      </c>
      <c r="AW89" s="57">
        <f t="shared" si="67"/>
        <v>0</v>
      </c>
      <c r="AX89" s="57">
        <f t="shared" si="68"/>
        <v>0</v>
      </c>
      <c r="AY89" s="57">
        <f t="shared" si="69"/>
        <v>0</v>
      </c>
      <c r="AZ89" s="57">
        <f t="shared" si="70"/>
        <v>0</v>
      </c>
      <c r="BA89" s="57">
        <f t="shared" si="71"/>
        <v>0</v>
      </c>
      <c r="BB89" s="57">
        <f t="shared" si="72"/>
        <v>0</v>
      </c>
      <c r="BC89" s="57">
        <f t="shared" si="73"/>
        <v>0</v>
      </c>
      <c r="BD89" s="57">
        <f t="shared" si="74"/>
        <v>0</v>
      </c>
      <c r="BE89" s="57">
        <f t="shared" si="75"/>
        <v>0</v>
      </c>
      <c r="BF89" s="57">
        <f t="shared" si="76"/>
        <v>0</v>
      </c>
      <c r="BG89" s="57">
        <f t="shared" si="77"/>
        <v>0</v>
      </c>
      <c r="BH89" s="57">
        <f t="shared" si="78"/>
        <v>0</v>
      </c>
      <c r="BI89" s="57">
        <f t="shared" si="79"/>
        <v>0</v>
      </c>
      <c r="BJ89" s="57">
        <f t="shared" si="80"/>
        <v>0</v>
      </c>
      <c r="BK89" s="57">
        <f t="shared" si="81"/>
        <v>0</v>
      </c>
      <c r="BL89" s="57">
        <f t="shared" si="82"/>
        <v>0</v>
      </c>
      <c r="BM89" s="57">
        <f t="shared" si="83"/>
        <v>0</v>
      </c>
      <c r="BN89" s="57">
        <f t="shared" si="84"/>
        <v>0</v>
      </c>
      <c r="BO89" s="57">
        <f t="shared" si="85"/>
        <v>0</v>
      </c>
      <c r="BP89" s="57">
        <f t="shared" si="86"/>
        <v>0</v>
      </c>
      <c r="BQ89" s="57">
        <f t="shared" si="87"/>
        <v>0</v>
      </c>
      <c r="BR89" s="57">
        <f t="shared" si="88"/>
        <v>0</v>
      </c>
      <c r="BS89" s="57">
        <f t="shared" si="89"/>
        <v>0</v>
      </c>
      <c r="BT89" s="57">
        <f t="shared" si="90"/>
        <v>0</v>
      </c>
      <c r="BU89" s="57">
        <f t="shared" si="91"/>
        <v>0</v>
      </c>
      <c r="BV89" s="57">
        <f t="shared" si="92"/>
        <v>0</v>
      </c>
      <c r="BW89" s="57">
        <f t="shared" si="93"/>
        <v>0</v>
      </c>
      <c r="BX89" s="57">
        <f t="shared" si="94"/>
        <v>0</v>
      </c>
      <c r="BY89" s="57">
        <f t="shared" si="95"/>
        <v>0</v>
      </c>
      <c r="BZ89" s="57">
        <f t="shared" si="96"/>
        <v>0</v>
      </c>
      <c r="CA89" s="57">
        <f t="shared" si="97"/>
        <v>0</v>
      </c>
      <c r="CB89" s="57">
        <f t="shared" si="98"/>
        <v>0</v>
      </c>
      <c r="CC89" s="57">
        <f t="shared" si="99"/>
        <v>0</v>
      </c>
    </row>
    <row r="90" spans="1:81">
      <c r="A90" s="25" t="str">
        <f>'④勤務時間データ（作業用）教育職員用'!A84</f>
        <v>令和６年</v>
      </c>
      <c r="B90" s="21">
        <f>'④勤務時間データ（作業用）教育職員用'!B84</f>
        <v>0</v>
      </c>
      <c r="C90" s="21">
        <f>'④勤務時間データ（作業用）教育職員用'!C84</f>
        <v>0</v>
      </c>
      <c r="D90" s="21">
        <f>'④勤務時間データ（作業用）教育職員用'!D84</f>
        <v>0</v>
      </c>
      <c r="E90" s="21">
        <f>'④勤務時間データ（作業用）教育職員用'!E84</f>
        <v>0</v>
      </c>
      <c r="F90" s="78">
        <f>'④勤務時間データ（作業用）教育職員用'!F84</f>
        <v>0</v>
      </c>
      <c r="G90" s="78">
        <f>'④勤務時間データ（作業用）教育職員用'!H84</f>
        <v>0</v>
      </c>
      <c r="H90" s="78">
        <f>'④勤務時間データ（作業用）教育職員用'!J84</f>
        <v>0</v>
      </c>
      <c r="I90" s="78">
        <f>'④勤務時間データ（作業用）教育職員用'!L84</f>
        <v>0</v>
      </c>
      <c r="J90" s="78">
        <f>'④勤務時間データ（作業用）教育職員用'!N84</f>
        <v>0</v>
      </c>
      <c r="K90" s="78">
        <f>'④勤務時間データ（作業用）教育職員用'!P84</f>
        <v>0</v>
      </c>
      <c r="L90" s="78">
        <f>'④勤務時間データ（作業用）教育職員用'!R84</f>
        <v>0</v>
      </c>
      <c r="M90" s="78">
        <f>'④勤務時間データ（作業用）教育職員用'!T84</f>
        <v>0</v>
      </c>
      <c r="N90" s="78">
        <f>'④勤務時間データ（作業用）教育職員用'!V84</f>
        <v>0</v>
      </c>
      <c r="O90" s="78">
        <f>'④勤務時間データ（作業用）教育職員用'!X84</f>
        <v>0</v>
      </c>
      <c r="P90" s="78">
        <f>'④勤務時間データ（作業用）教育職員用'!Z84</f>
        <v>0</v>
      </c>
      <c r="Q90" s="78">
        <f>'④勤務時間データ（作業用）教育職員用'!AB84</f>
        <v>0</v>
      </c>
      <c r="R90" s="78">
        <f t="shared" si="100"/>
        <v>0</v>
      </c>
      <c r="S90" s="62"/>
      <c r="T90" s="68"/>
      <c r="U90" s="68"/>
      <c r="V90" s="68"/>
      <c r="W90" s="68"/>
      <c r="X90" s="68"/>
      <c r="Y90" s="68"/>
      <c r="Z90" s="68"/>
      <c r="AA90" s="68"/>
      <c r="AB90" s="68"/>
      <c r="AC90" s="68"/>
      <c r="AD90" s="68"/>
      <c r="AE90" s="68"/>
      <c r="AF90" s="68"/>
      <c r="AG90" s="57">
        <f t="shared" si="51"/>
        <v>0</v>
      </c>
      <c r="AH90" s="57">
        <f t="shared" si="52"/>
        <v>0</v>
      </c>
      <c r="AI90" s="57">
        <f t="shared" si="53"/>
        <v>0</v>
      </c>
      <c r="AJ90" s="57">
        <f t="shared" si="54"/>
        <v>0</v>
      </c>
      <c r="AK90" s="57">
        <f t="shared" si="55"/>
        <v>0</v>
      </c>
      <c r="AL90" s="57">
        <f t="shared" si="56"/>
        <v>0</v>
      </c>
      <c r="AM90" s="57">
        <f t="shared" si="57"/>
        <v>0</v>
      </c>
      <c r="AN90" s="57">
        <f t="shared" si="58"/>
        <v>0</v>
      </c>
      <c r="AO90" s="57">
        <f t="shared" si="59"/>
        <v>0</v>
      </c>
      <c r="AP90" s="57">
        <f t="shared" si="60"/>
        <v>0</v>
      </c>
      <c r="AQ90" s="57">
        <f t="shared" si="61"/>
        <v>0</v>
      </c>
      <c r="AR90" s="57">
        <f t="shared" si="62"/>
        <v>0</v>
      </c>
      <c r="AS90" s="57">
        <f t="shared" si="63"/>
        <v>0</v>
      </c>
      <c r="AT90" s="57">
        <f t="shared" si="64"/>
        <v>0</v>
      </c>
      <c r="AU90" s="57">
        <f t="shared" si="65"/>
        <v>0</v>
      </c>
      <c r="AV90" s="57">
        <f t="shared" si="66"/>
        <v>0</v>
      </c>
      <c r="AW90" s="57">
        <f t="shared" si="67"/>
        <v>0</v>
      </c>
      <c r="AX90" s="57">
        <f t="shared" si="68"/>
        <v>0</v>
      </c>
      <c r="AY90" s="57">
        <f t="shared" si="69"/>
        <v>0</v>
      </c>
      <c r="AZ90" s="57">
        <f t="shared" si="70"/>
        <v>0</v>
      </c>
      <c r="BA90" s="57">
        <f t="shared" si="71"/>
        <v>0</v>
      </c>
      <c r="BB90" s="57">
        <f t="shared" si="72"/>
        <v>0</v>
      </c>
      <c r="BC90" s="57">
        <f t="shared" si="73"/>
        <v>0</v>
      </c>
      <c r="BD90" s="57">
        <f t="shared" si="74"/>
        <v>0</v>
      </c>
      <c r="BE90" s="57">
        <f t="shared" si="75"/>
        <v>0</v>
      </c>
      <c r="BF90" s="57">
        <f t="shared" si="76"/>
        <v>0</v>
      </c>
      <c r="BG90" s="57">
        <f t="shared" si="77"/>
        <v>0</v>
      </c>
      <c r="BH90" s="57">
        <f t="shared" si="78"/>
        <v>0</v>
      </c>
      <c r="BI90" s="57">
        <f t="shared" si="79"/>
        <v>0</v>
      </c>
      <c r="BJ90" s="57">
        <f t="shared" si="80"/>
        <v>0</v>
      </c>
      <c r="BK90" s="57">
        <f t="shared" si="81"/>
        <v>0</v>
      </c>
      <c r="BL90" s="57">
        <f t="shared" si="82"/>
        <v>0</v>
      </c>
      <c r="BM90" s="57">
        <f t="shared" si="83"/>
        <v>0</v>
      </c>
      <c r="BN90" s="57">
        <f t="shared" si="84"/>
        <v>0</v>
      </c>
      <c r="BO90" s="57">
        <f t="shared" si="85"/>
        <v>0</v>
      </c>
      <c r="BP90" s="57">
        <f t="shared" si="86"/>
        <v>0</v>
      </c>
      <c r="BQ90" s="57">
        <f t="shared" si="87"/>
        <v>0</v>
      </c>
      <c r="BR90" s="57">
        <f t="shared" si="88"/>
        <v>0</v>
      </c>
      <c r="BS90" s="57">
        <f t="shared" si="89"/>
        <v>0</v>
      </c>
      <c r="BT90" s="57">
        <f t="shared" si="90"/>
        <v>0</v>
      </c>
      <c r="BU90" s="57">
        <f t="shared" si="91"/>
        <v>0</v>
      </c>
      <c r="BV90" s="57">
        <f t="shared" si="92"/>
        <v>0</v>
      </c>
      <c r="BW90" s="57">
        <f t="shared" si="93"/>
        <v>0</v>
      </c>
      <c r="BX90" s="57">
        <f t="shared" si="94"/>
        <v>0</v>
      </c>
      <c r="BY90" s="57">
        <f t="shared" si="95"/>
        <v>0</v>
      </c>
      <c r="BZ90" s="57">
        <f t="shared" si="96"/>
        <v>0</v>
      </c>
      <c r="CA90" s="57">
        <f t="shared" si="97"/>
        <v>0</v>
      </c>
      <c r="CB90" s="57">
        <f t="shared" si="98"/>
        <v>0</v>
      </c>
      <c r="CC90" s="57">
        <f t="shared" si="99"/>
        <v>0</v>
      </c>
    </row>
    <row r="91" spans="1:81">
      <c r="A91" s="25" t="str">
        <f>'④勤務時間データ（作業用）教育職員用'!A85</f>
        <v>令和６年</v>
      </c>
      <c r="B91" s="21">
        <f>'④勤務時間データ（作業用）教育職員用'!B85</f>
        <v>0</v>
      </c>
      <c r="C91" s="21">
        <f>'④勤務時間データ（作業用）教育職員用'!C85</f>
        <v>0</v>
      </c>
      <c r="D91" s="21">
        <f>'④勤務時間データ（作業用）教育職員用'!D85</f>
        <v>0</v>
      </c>
      <c r="E91" s="21">
        <f>'④勤務時間データ（作業用）教育職員用'!E85</f>
        <v>0</v>
      </c>
      <c r="F91" s="78">
        <f>'④勤務時間データ（作業用）教育職員用'!F85</f>
        <v>0</v>
      </c>
      <c r="G91" s="78">
        <f>'④勤務時間データ（作業用）教育職員用'!H85</f>
        <v>0</v>
      </c>
      <c r="H91" s="78">
        <f>'④勤務時間データ（作業用）教育職員用'!J85</f>
        <v>0</v>
      </c>
      <c r="I91" s="78">
        <f>'④勤務時間データ（作業用）教育職員用'!L85</f>
        <v>0</v>
      </c>
      <c r="J91" s="78">
        <f>'④勤務時間データ（作業用）教育職員用'!N85</f>
        <v>0</v>
      </c>
      <c r="K91" s="78">
        <f>'④勤務時間データ（作業用）教育職員用'!P85</f>
        <v>0</v>
      </c>
      <c r="L91" s="78">
        <f>'④勤務時間データ（作業用）教育職員用'!R85</f>
        <v>0</v>
      </c>
      <c r="M91" s="78">
        <f>'④勤務時間データ（作業用）教育職員用'!T85</f>
        <v>0</v>
      </c>
      <c r="N91" s="78">
        <f>'④勤務時間データ（作業用）教育職員用'!V85</f>
        <v>0</v>
      </c>
      <c r="O91" s="78">
        <f>'④勤務時間データ（作業用）教育職員用'!X85</f>
        <v>0</v>
      </c>
      <c r="P91" s="78">
        <f>'④勤務時間データ（作業用）教育職員用'!Z85</f>
        <v>0</v>
      </c>
      <c r="Q91" s="78">
        <f>'④勤務時間データ（作業用）教育職員用'!AB85</f>
        <v>0</v>
      </c>
      <c r="R91" s="78">
        <f t="shared" si="100"/>
        <v>0</v>
      </c>
      <c r="S91" s="62"/>
      <c r="T91" s="68"/>
      <c r="U91" s="68"/>
      <c r="V91" s="68"/>
      <c r="W91" s="68"/>
      <c r="X91" s="68"/>
      <c r="Y91" s="68"/>
      <c r="Z91" s="68"/>
      <c r="AA91" s="68"/>
      <c r="AB91" s="68"/>
      <c r="AC91" s="68"/>
      <c r="AD91" s="68"/>
      <c r="AE91" s="68"/>
      <c r="AF91" s="68"/>
      <c r="AG91" s="57">
        <f t="shared" si="51"/>
        <v>0</v>
      </c>
      <c r="AH91" s="57">
        <f t="shared" si="52"/>
        <v>0</v>
      </c>
      <c r="AI91" s="57">
        <f t="shared" si="53"/>
        <v>0</v>
      </c>
      <c r="AJ91" s="57">
        <f t="shared" si="54"/>
        <v>0</v>
      </c>
      <c r="AK91" s="57">
        <f t="shared" si="55"/>
        <v>0</v>
      </c>
      <c r="AL91" s="57">
        <f t="shared" si="56"/>
        <v>0</v>
      </c>
      <c r="AM91" s="57">
        <f t="shared" si="57"/>
        <v>0</v>
      </c>
      <c r="AN91" s="57">
        <f t="shared" si="58"/>
        <v>0</v>
      </c>
      <c r="AO91" s="57">
        <f t="shared" si="59"/>
        <v>0</v>
      </c>
      <c r="AP91" s="57">
        <f t="shared" si="60"/>
        <v>0</v>
      </c>
      <c r="AQ91" s="57">
        <f t="shared" si="61"/>
        <v>0</v>
      </c>
      <c r="AR91" s="57">
        <f t="shared" si="62"/>
        <v>0</v>
      </c>
      <c r="AS91" s="57">
        <f t="shared" si="63"/>
        <v>0</v>
      </c>
      <c r="AT91" s="57">
        <f t="shared" si="64"/>
        <v>0</v>
      </c>
      <c r="AU91" s="57">
        <f t="shared" si="65"/>
        <v>0</v>
      </c>
      <c r="AV91" s="57">
        <f t="shared" si="66"/>
        <v>0</v>
      </c>
      <c r="AW91" s="57">
        <f t="shared" si="67"/>
        <v>0</v>
      </c>
      <c r="AX91" s="57">
        <f t="shared" si="68"/>
        <v>0</v>
      </c>
      <c r="AY91" s="57">
        <f t="shared" si="69"/>
        <v>0</v>
      </c>
      <c r="AZ91" s="57">
        <f t="shared" si="70"/>
        <v>0</v>
      </c>
      <c r="BA91" s="57">
        <f t="shared" si="71"/>
        <v>0</v>
      </c>
      <c r="BB91" s="57">
        <f t="shared" si="72"/>
        <v>0</v>
      </c>
      <c r="BC91" s="57">
        <f t="shared" si="73"/>
        <v>0</v>
      </c>
      <c r="BD91" s="57">
        <f t="shared" si="74"/>
        <v>0</v>
      </c>
      <c r="BE91" s="57">
        <f t="shared" si="75"/>
        <v>0</v>
      </c>
      <c r="BF91" s="57">
        <f t="shared" si="76"/>
        <v>0</v>
      </c>
      <c r="BG91" s="57">
        <f t="shared" si="77"/>
        <v>0</v>
      </c>
      <c r="BH91" s="57">
        <f t="shared" si="78"/>
        <v>0</v>
      </c>
      <c r="BI91" s="57">
        <f t="shared" si="79"/>
        <v>0</v>
      </c>
      <c r="BJ91" s="57">
        <f t="shared" si="80"/>
        <v>0</v>
      </c>
      <c r="BK91" s="57">
        <f t="shared" si="81"/>
        <v>0</v>
      </c>
      <c r="BL91" s="57">
        <f t="shared" si="82"/>
        <v>0</v>
      </c>
      <c r="BM91" s="57">
        <f t="shared" si="83"/>
        <v>0</v>
      </c>
      <c r="BN91" s="57">
        <f t="shared" si="84"/>
        <v>0</v>
      </c>
      <c r="BO91" s="57">
        <f t="shared" si="85"/>
        <v>0</v>
      </c>
      <c r="BP91" s="57">
        <f t="shared" si="86"/>
        <v>0</v>
      </c>
      <c r="BQ91" s="57">
        <f t="shared" si="87"/>
        <v>0</v>
      </c>
      <c r="BR91" s="57">
        <f t="shared" si="88"/>
        <v>0</v>
      </c>
      <c r="BS91" s="57">
        <f t="shared" si="89"/>
        <v>0</v>
      </c>
      <c r="BT91" s="57">
        <f t="shared" si="90"/>
        <v>0</v>
      </c>
      <c r="BU91" s="57">
        <f t="shared" si="91"/>
        <v>0</v>
      </c>
      <c r="BV91" s="57">
        <f t="shared" si="92"/>
        <v>0</v>
      </c>
      <c r="BW91" s="57">
        <f t="shared" si="93"/>
        <v>0</v>
      </c>
      <c r="BX91" s="57">
        <f t="shared" si="94"/>
        <v>0</v>
      </c>
      <c r="BY91" s="57">
        <f t="shared" si="95"/>
        <v>0</v>
      </c>
      <c r="BZ91" s="57">
        <f t="shared" si="96"/>
        <v>0</v>
      </c>
      <c r="CA91" s="57">
        <f t="shared" si="97"/>
        <v>0</v>
      </c>
      <c r="CB91" s="57">
        <f t="shared" si="98"/>
        <v>0</v>
      </c>
      <c r="CC91" s="57">
        <f t="shared" si="99"/>
        <v>0</v>
      </c>
    </row>
    <row r="92" spans="1:81">
      <c r="A92" s="25" t="str">
        <f>'④勤務時間データ（作業用）教育職員用'!A86</f>
        <v>令和６年</v>
      </c>
      <c r="B92" s="21">
        <f>'④勤務時間データ（作業用）教育職員用'!B86</f>
        <v>0</v>
      </c>
      <c r="C92" s="21">
        <f>'④勤務時間データ（作業用）教育職員用'!C86</f>
        <v>0</v>
      </c>
      <c r="D92" s="21">
        <f>'④勤務時間データ（作業用）教育職員用'!D86</f>
        <v>0</v>
      </c>
      <c r="E92" s="21">
        <f>'④勤務時間データ（作業用）教育職員用'!E86</f>
        <v>0</v>
      </c>
      <c r="F92" s="78">
        <f>'④勤務時間データ（作業用）教育職員用'!F86</f>
        <v>0</v>
      </c>
      <c r="G92" s="78">
        <f>'④勤務時間データ（作業用）教育職員用'!H86</f>
        <v>0</v>
      </c>
      <c r="H92" s="78">
        <f>'④勤務時間データ（作業用）教育職員用'!J86</f>
        <v>0</v>
      </c>
      <c r="I92" s="78">
        <f>'④勤務時間データ（作業用）教育職員用'!L86</f>
        <v>0</v>
      </c>
      <c r="J92" s="78">
        <f>'④勤務時間データ（作業用）教育職員用'!N86</f>
        <v>0</v>
      </c>
      <c r="K92" s="78">
        <f>'④勤務時間データ（作業用）教育職員用'!P86</f>
        <v>0</v>
      </c>
      <c r="L92" s="78">
        <f>'④勤務時間データ（作業用）教育職員用'!R86</f>
        <v>0</v>
      </c>
      <c r="M92" s="78">
        <f>'④勤務時間データ（作業用）教育職員用'!T86</f>
        <v>0</v>
      </c>
      <c r="N92" s="78">
        <f>'④勤務時間データ（作業用）教育職員用'!V86</f>
        <v>0</v>
      </c>
      <c r="O92" s="78">
        <f>'④勤務時間データ（作業用）教育職員用'!X86</f>
        <v>0</v>
      </c>
      <c r="P92" s="78">
        <f>'④勤務時間データ（作業用）教育職員用'!Z86</f>
        <v>0</v>
      </c>
      <c r="Q92" s="78">
        <f>'④勤務時間データ（作業用）教育職員用'!AB86</f>
        <v>0</v>
      </c>
      <c r="R92" s="78">
        <f t="shared" si="100"/>
        <v>0</v>
      </c>
      <c r="S92" s="62"/>
      <c r="T92" s="68"/>
      <c r="U92" s="68"/>
      <c r="V92" s="68"/>
      <c r="W92" s="68"/>
      <c r="X92" s="68"/>
      <c r="Y92" s="68"/>
      <c r="Z92" s="68"/>
      <c r="AA92" s="68"/>
      <c r="AB92" s="68"/>
      <c r="AC92" s="68"/>
      <c r="AD92" s="68"/>
      <c r="AE92" s="68"/>
      <c r="AF92" s="68"/>
      <c r="AG92" s="57">
        <f t="shared" si="51"/>
        <v>0</v>
      </c>
      <c r="AH92" s="57">
        <f t="shared" si="52"/>
        <v>0</v>
      </c>
      <c r="AI92" s="57">
        <f t="shared" si="53"/>
        <v>0</v>
      </c>
      <c r="AJ92" s="57">
        <f t="shared" si="54"/>
        <v>0</v>
      </c>
      <c r="AK92" s="57">
        <f t="shared" si="55"/>
        <v>0</v>
      </c>
      <c r="AL92" s="57">
        <f t="shared" si="56"/>
        <v>0</v>
      </c>
      <c r="AM92" s="57">
        <f t="shared" si="57"/>
        <v>0</v>
      </c>
      <c r="AN92" s="57">
        <f t="shared" si="58"/>
        <v>0</v>
      </c>
      <c r="AO92" s="57">
        <f t="shared" si="59"/>
        <v>0</v>
      </c>
      <c r="AP92" s="57">
        <f t="shared" si="60"/>
        <v>0</v>
      </c>
      <c r="AQ92" s="57">
        <f t="shared" si="61"/>
        <v>0</v>
      </c>
      <c r="AR92" s="57">
        <f t="shared" si="62"/>
        <v>0</v>
      </c>
      <c r="AS92" s="57">
        <f t="shared" si="63"/>
        <v>0</v>
      </c>
      <c r="AT92" s="57">
        <f t="shared" si="64"/>
        <v>0</v>
      </c>
      <c r="AU92" s="57">
        <f t="shared" si="65"/>
        <v>0</v>
      </c>
      <c r="AV92" s="57">
        <f t="shared" si="66"/>
        <v>0</v>
      </c>
      <c r="AW92" s="57">
        <f t="shared" si="67"/>
        <v>0</v>
      </c>
      <c r="AX92" s="57">
        <f t="shared" si="68"/>
        <v>0</v>
      </c>
      <c r="AY92" s="57">
        <f t="shared" si="69"/>
        <v>0</v>
      </c>
      <c r="AZ92" s="57">
        <f t="shared" si="70"/>
        <v>0</v>
      </c>
      <c r="BA92" s="57">
        <f t="shared" si="71"/>
        <v>0</v>
      </c>
      <c r="BB92" s="57">
        <f t="shared" si="72"/>
        <v>0</v>
      </c>
      <c r="BC92" s="57">
        <f t="shared" si="73"/>
        <v>0</v>
      </c>
      <c r="BD92" s="57">
        <f t="shared" si="74"/>
        <v>0</v>
      </c>
      <c r="BE92" s="57">
        <f t="shared" si="75"/>
        <v>0</v>
      </c>
      <c r="BF92" s="57">
        <f t="shared" si="76"/>
        <v>0</v>
      </c>
      <c r="BG92" s="57">
        <f t="shared" si="77"/>
        <v>0</v>
      </c>
      <c r="BH92" s="57">
        <f t="shared" si="78"/>
        <v>0</v>
      </c>
      <c r="BI92" s="57">
        <f t="shared" si="79"/>
        <v>0</v>
      </c>
      <c r="BJ92" s="57">
        <f t="shared" si="80"/>
        <v>0</v>
      </c>
      <c r="BK92" s="57">
        <f t="shared" si="81"/>
        <v>0</v>
      </c>
      <c r="BL92" s="57">
        <f t="shared" si="82"/>
        <v>0</v>
      </c>
      <c r="BM92" s="57">
        <f t="shared" si="83"/>
        <v>0</v>
      </c>
      <c r="BN92" s="57">
        <f t="shared" si="84"/>
        <v>0</v>
      </c>
      <c r="BO92" s="57">
        <f t="shared" si="85"/>
        <v>0</v>
      </c>
      <c r="BP92" s="57">
        <f t="shared" si="86"/>
        <v>0</v>
      </c>
      <c r="BQ92" s="57">
        <f t="shared" si="87"/>
        <v>0</v>
      </c>
      <c r="BR92" s="57">
        <f t="shared" si="88"/>
        <v>0</v>
      </c>
      <c r="BS92" s="57">
        <f t="shared" si="89"/>
        <v>0</v>
      </c>
      <c r="BT92" s="57">
        <f t="shared" si="90"/>
        <v>0</v>
      </c>
      <c r="BU92" s="57">
        <f t="shared" si="91"/>
        <v>0</v>
      </c>
      <c r="BV92" s="57">
        <f t="shared" si="92"/>
        <v>0</v>
      </c>
      <c r="BW92" s="57">
        <f t="shared" si="93"/>
        <v>0</v>
      </c>
      <c r="BX92" s="57">
        <f t="shared" si="94"/>
        <v>0</v>
      </c>
      <c r="BY92" s="57">
        <f t="shared" si="95"/>
        <v>0</v>
      </c>
      <c r="BZ92" s="57">
        <f t="shared" si="96"/>
        <v>0</v>
      </c>
      <c r="CA92" s="57">
        <f t="shared" si="97"/>
        <v>0</v>
      </c>
      <c r="CB92" s="57">
        <f t="shared" si="98"/>
        <v>0</v>
      </c>
      <c r="CC92" s="57">
        <f t="shared" si="99"/>
        <v>0</v>
      </c>
    </row>
    <row r="93" spans="1:81">
      <c r="A93" s="25" t="str">
        <f>'④勤務時間データ（作業用）教育職員用'!A87</f>
        <v>令和６年</v>
      </c>
      <c r="B93" s="21">
        <f>'④勤務時間データ（作業用）教育職員用'!B87</f>
        <v>0</v>
      </c>
      <c r="C93" s="21">
        <f>'④勤務時間データ（作業用）教育職員用'!C87</f>
        <v>0</v>
      </c>
      <c r="D93" s="21">
        <f>'④勤務時間データ（作業用）教育職員用'!D87</f>
        <v>0</v>
      </c>
      <c r="E93" s="21">
        <f>'④勤務時間データ（作業用）教育職員用'!E87</f>
        <v>0</v>
      </c>
      <c r="F93" s="78">
        <f>'④勤務時間データ（作業用）教育職員用'!F87</f>
        <v>0</v>
      </c>
      <c r="G93" s="78">
        <f>'④勤務時間データ（作業用）教育職員用'!H87</f>
        <v>0</v>
      </c>
      <c r="H93" s="78">
        <f>'④勤務時間データ（作業用）教育職員用'!J87</f>
        <v>0</v>
      </c>
      <c r="I93" s="78">
        <f>'④勤務時間データ（作業用）教育職員用'!L87</f>
        <v>0</v>
      </c>
      <c r="J93" s="78">
        <f>'④勤務時間データ（作業用）教育職員用'!N87</f>
        <v>0</v>
      </c>
      <c r="K93" s="78">
        <f>'④勤務時間データ（作業用）教育職員用'!P87</f>
        <v>0</v>
      </c>
      <c r="L93" s="78">
        <f>'④勤務時間データ（作業用）教育職員用'!R87</f>
        <v>0</v>
      </c>
      <c r="M93" s="78">
        <f>'④勤務時間データ（作業用）教育職員用'!T87</f>
        <v>0</v>
      </c>
      <c r="N93" s="78">
        <f>'④勤務時間データ（作業用）教育職員用'!V87</f>
        <v>0</v>
      </c>
      <c r="O93" s="78">
        <f>'④勤務時間データ（作業用）教育職員用'!X87</f>
        <v>0</v>
      </c>
      <c r="P93" s="78">
        <f>'④勤務時間データ（作業用）教育職員用'!Z87</f>
        <v>0</v>
      </c>
      <c r="Q93" s="78">
        <f>'④勤務時間データ（作業用）教育職員用'!AB87</f>
        <v>0</v>
      </c>
      <c r="R93" s="78">
        <f t="shared" si="100"/>
        <v>0</v>
      </c>
      <c r="S93" s="62"/>
      <c r="T93" s="68"/>
      <c r="U93" s="68"/>
      <c r="V93" s="68"/>
      <c r="W93" s="68"/>
      <c r="X93" s="68"/>
      <c r="Y93" s="68"/>
      <c r="Z93" s="68"/>
      <c r="AA93" s="68"/>
      <c r="AB93" s="68"/>
      <c r="AC93" s="68"/>
      <c r="AD93" s="68"/>
      <c r="AE93" s="68"/>
      <c r="AF93" s="68"/>
      <c r="AG93" s="57">
        <f t="shared" si="51"/>
        <v>0</v>
      </c>
      <c r="AH93" s="57">
        <f t="shared" si="52"/>
        <v>0</v>
      </c>
      <c r="AI93" s="57">
        <f t="shared" si="53"/>
        <v>0</v>
      </c>
      <c r="AJ93" s="57">
        <f t="shared" si="54"/>
        <v>0</v>
      </c>
      <c r="AK93" s="57">
        <f t="shared" si="55"/>
        <v>0</v>
      </c>
      <c r="AL93" s="57">
        <f t="shared" si="56"/>
        <v>0</v>
      </c>
      <c r="AM93" s="57">
        <f t="shared" si="57"/>
        <v>0</v>
      </c>
      <c r="AN93" s="57">
        <f t="shared" si="58"/>
        <v>0</v>
      </c>
      <c r="AO93" s="57">
        <f t="shared" si="59"/>
        <v>0</v>
      </c>
      <c r="AP93" s="57">
        <f t="shared" si="60"/>
        <v>0</v>
      </c>
      <c r="AQ93" s="57">
        <f t="shared" si="61"/>
        <v>0</v>
      </c>
      <c r="AR93" s="57">
        <f t="shared" si="62"/>
        <v>0</v>
      </c>
      <c r="AS93" s="57">
        <f t="shared" si="63"/>
        <v>0</v>
      </c>
      <c r="AT93" s="57">
        <f t="shared" si="64"/>
        <v>0</v>
      </c>
      <c r="AU93" s="57">
        <f t="shared" si="65"/>
        <v>0</v>
      </c>
      <c r="AV93" s="57">
        <f t="shared" si="66"/>
        <v>0</v>
      </c>
      <c r="AW93" s="57">
        <f t="shared" si="67"/>
        <v>0</v>
      </c>
      <c r="AX93" s="57">
        <f t="shared" si="68"/>
        <v>0</v>
      </c>
      <c r="AY93" s="57">
        <f t="shared" si="69"/>
        <v>0</v>
      </c>
      <c r="AZ93" s="57">
        <f t="shared" si="70"/>
        <v>0</v>
      </c>
      <c r="BA93" s="57">
        <f t="shared" si="71"/>
        <v>0</v>
      </c>
      <c r="BB93" s="57">
        <f t="shared" si="72"/>
        <v>0</v>
      </c>
      <c r="BC93" s="57">
        <f t="shared" si="73"/>
        <v>0</v>
      </c>
      <c r="BD93" s="57">
        <f t="shared" si="74"/>
        <v>0</v>
      </c>
      <c r="BE93" s="57">
        <f t="shared" si="75"/>
        <v>0</v>
      </c>
      <c r="BF93" s="57">
        <f t="shared" si="76"/>
        <v>0</v>
      </c>
      <c r="BG93" s="57">
        <f t="shared" si="77"/>
        <v>0</v>
      </c>
      <c r="BH93" s="57">
        <f t="shared" si="78"/>
        <v>0</v>
      </c>
      <c r="BI93" s="57">
        <f t="shared" si="79"/>
        <v>0</v>
      </c>
      <c r="BJ93" s="57">
        <f t="shared" si="80"/>
        <v>0</v>
      </c>
      <c r="BK93" s="57">
        <f t="shared" si="81"/>
        <v>0</v>
      </c>
      <c r="BL93" s="57">
        <f t="shared" si="82"/>
        <v>0</v>
      </c>
      <c r="BM93" s="57">
        <f t="shared" si="83"/>
        <v>0</v>
      </c>
      <c r="BN93" s="57">
        <f t="shared" si="84"/>
        <v>0</v>
      </c>
      <c r="BO93" s="57">
        <f t="shared" si="85"/>
        <v>0</v>
      </c>
      <c r="BP93" s="57">
        <f t="shared" si="86"/>
        <v>0</v>
      </c>
      <c r="BQ93" s="57">
        <f t="shared" si="87"/>
        <v>0</v>
      </c>
      <c r="BR93" s="57">
        <f t="shared" si="88"/>
        <v>0</v>
      </c>
      <c r="BS93" s="57">
        <f t="shared" si="89"/>
        <v>0</v>
      </c>
      <c r="BT93" s="57">
        <f t="shared" si="90"/>
        <v>0</v>
      </c>
      <c r="BU93" s="57">
        <f t="shared" si="91"/>
        <v>0</v>
      </c>
      <c r="BV93" s="57">
        <f t="shared" si="92"/>
        <v>0</v>
      </c>
      <c r="BW93" s="57">
        <f t="shared" si="93"/>
        <v>0</v>
      </c>
      <c r="BX93" s="57">
        <f t="shared" si="94"/>
        <v>0</v>
      </c>
      <c r="BY93" s="57">
        <f t="shared" si="95"/>
        <v>0</v>
      </c>
      <c r="BZ93" s="57">
        <f t="shared" si="96"/>
        <v>0</v>
      </c>
      <c r="CA93" s="57">
        <f t="shared" si="97"/>
        <v>0</v>
      </c>
      <c r="CB93" s="57">
        <f t="shared" si="98"/>
        <v>0</v>
      </c>
      <c r="CC93" s="57">
        <f t="shared" si="99"/>
        <v>0</v>
      </c>
    </row>
    <row r="94" spans="1:81">
      <c r="A94" s="25" t="str">
        <f>'④勤務時間データ（作業用）教育職員用'!A88</f>
        <v>令和６年</v>
      </c>
      <c r="B94" s="21">
        <f>'④勤務時間データ（作業用）教育職員用'!B88</f>
        <v>0</v>
      </c>
      <c r="C94" s="21">
        <f>'④勤務時間データ（作業用）教育職員用'!C88</f>
        <v>0</v>
      </c>
      <c r="D94" s="21">
        <f>'④勤務時間データ（作業用）教育職員用'!D88</f>
        <v>0</v>
      </c>
      <c r="E94" s="21">
        <f>'④勤務時間データ（作業用）教育職員用'!E88</f>
        <v>0</v>
      </c>
      <c r="F94" s="78">
        <f>'④勤務時間データ（作業用）教育職員用'!F88</f>
        <v>0</v>
      </c>
      <c r="G94" s="78">
        <f>'④勤務時間データ（作業用）教育職員用'!H88</f>
        <v>0</v>
      </c>
      <c r="H94" s="78">
        <f>'④勤務時間データ（作業用）教育職員用'!J88</f>
        <v>0</v>
      </c>
      <c r="I94" s="78">
        <f>'④勤務時間データ（作業用）教育職員用'!L88</f>
        <v>0</v>
      </c>
      <c r="J94" s="78">
        <f>'④勤務時間データ（作業用）教育職員用'!N88</f>
        <v>0</v>
      </c>
      <c r="K94" s="78">
        <f>'④勤務時間データ（作業用）教育職員用'!P88</f>
        <v>0</v>
      </c>
      <c r="L94" s="78">
        <f>'④勤務時間データ（作業用）教育職員用'!R88</f>
        <v>0</v>
      </c>
      <c r="M94" s="78">
        <f>'④勤務時間データ（作業用）教育職員用'!T88</f>
        <v>0</v>
      </c>
      <c r="N94" s="78">
        <f>'④勤務時間データ（作業用）教育職員用'!V88</f>
        <v>0</v>
      </c>
      <c r="O94" s="78">
        <f>'④勤務時間データ（作業用）教育職員用'!X88</f>
        <v>0</v>
      </c>
      <c r="P94" s="78">
        <f>'④勤務時間データ（作業用）教育職員用'!Z88</f>
        <v>0</v>
      </c>
      <c r="Q94" s="78">
        <f>'④勤務時間データ（作業用）教育職員用'!AB88</f>
        <v>0</v>
      </c>
      <c r="R94" s="78">
        <f t="shared" si="100"/>
        <v>0</v>
      </c>
      <c r="S94" s="62"/>
      <c r="T94" s="68"/>
      <c r="U94" s="68"/>
      <c r="V94" s="68"/>
      <c r="W94" s="68"/>
      <c r="X94" s="68"/>
      <c r="Y94" s="68"/>
      <c r="Z94" s="68"/>
      <c r="AA94" s="68"/>
      <c r="AB94" s="68"/>
      <c r="AC94" s="68"/>
      <c r="AD94" s="68"/>
      <c r="AE94" s="68"/>
      <c r="AF94" s="68"/>
      <c r="AG94" s="57">
        <f t="shared" si="51"/>
        <v>0</v>
      </c>
      <c r="AH94" s="57">
        <f t="shared" si="52"/>
        <v>0</v>
      </c>
      <c r="AI94" s="57">
        <f t="shared" si="53"/>
        <v>0</v>
      </c>
      <c r="AJ94" s="57">
        <f t="shared" si="54"/>
        <v>0</v>
      </c>
      <c r="AK94" s="57">
        <f t="shared" si="55"/>
        <v>0</v>
      </c>
      <c r="AL94" s="57">
        <f t="shared" si="56"/>
        <v>0</v>
      </c>
      <c r="AM94" s="57">
        <f t="shared" si="57"/>
        <v>0</v>
      </c>
      <c r="AN94" s="57">
        <f t="shared" si="58"/>
        <v>0</v>
      </c>
      <c r="AO94" s="57">
        <f t="shared" si="59"/>
        <v>0</v>
      </c>
      <c r="AP94" s="57">
        <f t="shared" si="60"/>
        <v>0</v>
      </c>
      <c r="AQ94" s="57">
        <f t="shared" si="61"/>
        <v>0</v>
      </c>
      <c r="AR94" s="57">
        <f t="shared" si="62"/>
        <v>0</v>
      </c>
      <c r="AS94" s="57">
        <f t="shared" si="63"/>
        <v>0</v>
      </c>
      <c r="AT94" s="57">
        <f t="shared" si="64"/>
        <v>0</v>
      </c>
      <c r="AU94" s="57">
        <f t="shared" si="65"/>
        <v>0</v>
      </c>
      <c r="AV94" s="57">
        <f t="shared" si="66"/>
        <v>0</v>
      </c>
      <c r="AW94" s="57">
        <f t="shared" si="67"/>
        <v>0</v>
      </c>
      <c r="AX94" s="57">
        <f t="shared" si="68"/>
        <v>0</v>
      </c>
      <c r="AY94" s="57">
        <f t="shared" si="69"/>
        <v>0</v>
      </c>
      <c r="AZ94" s="57">
        <f t="shared" si="70"/>
        <v>0</v>
      </c>
      <c r="BA94" s="57">
        <f t="shared" si="71"/>
        <v>0</v>
      </c>
      <c r="BB94" s="57">
        <f t="shared" si="72"/>
        <v>0</v>
      </c>
      <c r="BC94" s="57">
        <f t="shared" si="73"/>
        <v>0</v>
      </c>
      <c r="BD94" s="57">
        <f t="shared" si="74"/>
        <v>0</v>
      </c>
      <c r="BE94" s="57">
        <f t="shared" si="75"/>
        <v>0</v>
      </c>
      <c r="BF94" s="57">
        <f t="shared" si="76"/>
        <v>0</v>
      </c>
      <c r="BG94" s="57">
        <f t="shared" si="77"/>
        <v>0</v>
      </c>
      <c r="BH94" s="57">
        <f t="shared" si="78"/>
        <v>0</v>
      </c>
      <c r="BI94" s="57">
        <f t="shared" si="79"/>
        <v>0</v>
      </c>
      <c r="BJ94" s="57">
        <f t="shared" si="80"/>
        <v>0</v>
      </c>
      <c r="BK94" s="57">
        <f t="shared" si="81"/>
        <v>0</v>
      </c>
      <c r="BL94" s="57">
        <f t="shared" si="82"/>
        <v>0</v>
      </c>
      <c r="BM94" s="57">
        <f t="shared" si="83"/>
        <v>0</v>
      </c>
      <c r="BN94" s="57">
        <f t="shared" si="84"/>
        <v>0</v>
      </c>
      <c r="BO94" s="57">
        <f t="shared" si="85"/>
        <v>0</v>
      </c>
      <c r="BP94" s="57">
        <f t="shared" si="86"/>
        <v>0</v>
      </c>
      <c r="BQ94" s="57">
        <f t="shared" si="87"/>
        <v>0</v>
      </c>
      <c r="BR94" s="57">
        <f t="shared" si="88"/>
        <v>0</v>
      </c>
      <c r="BS94" s="57">
        <f t="shared" si="89"/>
        <v>0</v>
      </c>
      <c r="BT94" s="57">
        <f t="shared" si="90"/>
        <v>0</v>
      </c>
      <c r="BU94" s="57">
        <f t="shared" si="91"/>
        <v>0</v>
      </c>
      <c r="BV94" s="57">
        <f t="shared" si="92"/>
        <v>0</v>
      </c>
      <c r="BW94" s="57">
        <f t="shared" si="93"/>
        <v>0</v>
      </c>
      <c r="BX94" s="57">
        <f t="shared" si="94"/>
        <v>0</v>
      </c>
      <c r="BY94" s="57">
        <f t="shared" si="95"/>
        <v>0</v>
      </c>
      <c r="BZ94" s="57">
        <f t="shared" si="96"/>
        <v>0</v>
      </c>
      <c r="CA94" s="57">
        <f t="shared" si="97"/>
        <v>0</v>
      </c>
      <c r="CB94" s="57">
        <f t="shared" si="98"/>
        <v>0</v>
      </c>
      <c r="CC94" s="57">
        <f t="shared" si="99"/>
        <v>0</v>
      </c>
    </row>
    <row r="95" spans="1:81">
      <c r="A95" s="25" t="str">
        <f>'④勤務時間データ（作業用）教育職員用'!A89</f>
        <v>令和６年</v>
      </c>
      <c r="B95" s="21">
        <f>'④勤務時間データ（作業用）教育職員用'!B89</f>
        <v>0</v>
      </c>
      <c r="C95" s="21">
        <f>'④勤務時間データ（作業用）教育職員用'!C89</f>
        <v>0</v>
      </c>
      <c r="D95" s="21">
        <f>'④勤務時間データ（作業用）教育職員用'!D89</f>
        <v>0</v>
      </c>
      <c r="E95" s="21">
        <f>'④勤務時間データ（作業用）教育職員用'!E89</f>
        <v>0</v>
      </c>
      <c r="F95" s="78">
        <f>'④勤務時間データ（作業用）教育職員用'!F89</f>
        <v>0</v>
      </c>
      <c r="G95" s="78">
        <f>'④勤務時間データ（作業用）教育職員用'!H89</f>
        <v>0</v>
      </c>
      <c r="H95" s="78">
        <f>'④勤務時間データ（作業用）教育職員用'!J89</f>
        <v>0</v>
      </c>
      <c r="I95" s="78">
        <f>'④勤務時間データ（作業用）教育職員用'!L89</f>
        <v>0</v>
      </c>
      <c r="J95" s="78">
        <f>'④勤務時間データ（作業用）教育職員用'!N89</f>
        <v>0</v>
      </c>
      <c r="K95" s="78">
        <f>'④勤務時間データ（作業用）教育職員用'!P89</f>
        <v>0</v>
      </c>
      <c r="L95" s="78">
        <f>'④勤務時間データ（作業用）教育職員用'!R89</f>
        <v>0</v>
      </c>
      <c r="M95" s="78">
        <f>'④勤務時間データ（作業用）教育職員用'!T89</f>
        <v>0</v>
      </c>
      <c r="N95" s="78">
        <f>'④勤務時間データ（作業用）教育職員用'!V89</f>
        <v>0</v>
      </c>
      <c r="O95" s="78">
        <f>'④勤務時間データ（作業用）教育職員用'!X89</f>
        <v>0</v>
      </c>
      <c r="P95" s="78">
        <f>'④勤務時間データ（作業用）教育職員用'!Z89</f>
        <v>0</v>
      </c>
      <c r="Q95" s="78">
        <f>'④勤務時間データ（作業用）教育職員用'!AB89</f>
        <v>0</v>
      </c>
      <c r="R95" s="78">
        <f t="shared" si="100"/>
        <v>0</v>
      </c>
      <c r="S95" s="62"/>
      <c r="T95" s="68"/>
      <c r="U95" s="68"/>
      <c r="V95" s="68"/>
      <c r="W95" s="68"/>
      <c r="X95" s="68"/>
      <c r="Y95" s="68"/>
      <c r="Z95" s="68"/>
      <c r="AA95" s="68"/>
      <c r="AB95" s="68"/>
      <c r="AC95" s="68"/>
      <c r="AD95" s="68"/>
      <c r="AE95" s="68"/>
      <c r="AF95" s="68"/>
      <c r="AG95" s="57">
        <f t="shared" si="51"/>
        <v>0</v>
      </c>
      <c r="AH95" s="57">
        <f t="shared" si="52"/>
        <v>0</v>
      </c>
      <c r="AI95" s="57">
        <f t="shared" si="53"/>
        <v>0</v>
      </c>
      <c r="AJ95" s="57">
        <f t="shared" si="54"/>
        <v>0</v>
      </c>
      <c r="AK95" s="57">
        <f t="shared" si="55"/>
        <v>0</v>
      </c>
      <c r="AL95" s="57">
        <f t="shared" si="56"/>
        <v>0</v>
      </c>
      <c r="AM95" s="57">
        <f t="shared" si="57"/>
        <v>0</v>
      </c>
      <c r="AN95" s="57">
        <f t="shared" si="58"/>
        <v>0</v>
      </c>
      <c r="AO95" s="57">
        <f t="shared" si="59"/>
        <v>0</v>
      </c>
      <c r="AP95" s="57">
        <f t="shared" si="60"/>
        <v>0</v>
      </c>
      <c r="AQ95" s="57">
        <f t="shared" si="61"/>
        <v>0</v>
      </c>
      <c r="AR95" s="57">
        <f t="shared" si="62"/>
        <v>0</v>
      </c>
      <c r="AS95" s="57">
        <f t="shared" si="63"/>
        <v>0</v>
      </c>
      <c r="AT95" s="57">
        <f t="shared" si="64"/>
        <v>0</v>
      </c>
      <c r="AU95" s="57">
        <f t="shared" si="65"/>
        <v>0</v>
      </c>
      <c r="AV95" s="57">
        <f t="shared" si="66"/>
        <v>0</v>
      </c>
      <c r="AW95" s="57">
        <f t="shared" si="67"/>
        <v>0</v>
      </c>
      <c r="AX95" s="57">
        <f t="shared" si="68"/>
        <v>0</v>
      </c>
      <c r="AY95" s="57">
        <f t="shared" si="69"/>
        <v>0</v>
      </c>
      <c r="AZ95" s="57">
        <f t="shared" si="70"/>
        <v>0</v>
      </c>
      <c r="BA95" s="57">
        <f t="shared" si="71"/>
        <v>0</v>
      </c>
      <c r="BB95" s="57">
        <f t="shared" si="72"/>
        <v>0</v>
      </c>
      <c r="BC95" s="57">
        <f t="shared" si="73"/>
        <v>0</v>
      </c>
      <c r="BD95" s="57">
        <f t="shared" si="74"/>
        <v>0</v>
      </c>
      <c r="BE95" s="57">
        <f t="shared" si="75"/>
        <v>0</v>
      </c>
      <c r="BF95" s="57">
        <f t="shared" si="76"/>
        <v>0</v>
      </c>
      <c r="BG95" s="57">
        <f t="shared" si="77"/>
        <v>0</v>
      </c>
      <c r="BH95" s="57">
        <f t="shared" si="78"/>
        <v>0</v>
      </c>
      <c r="BI95" s="57">
        <f t="shared" si="79"/>
        <v>0</v>
      </c>
      <c r="BJ95" s="57">
        <f t="shared" si="80"/>
        <v>0</v>
      </c>
      <c r="BK95" s="57">
        <f t="shared" si="81"/>
        <v>0</v>
      </c>
      <c r="BL95" s="57">
        <f t="shared" si="82"/>
        <v>0</v>
      </c>
      <c r="BM95" s="57">
        <f t="shared" si="83"/>
        <v>0</v>
      </c>
      <c r="BN95" s="57">
        <f t="shared" si="84"/>
        <v>0</v>
      </c>
      <c r="BO95" s="57">
        <f t="shared" si="85"/>
        <v>0</v>
      </c>
      <c r="BP95" s="57">
        <f t="shared" si="86"/>
        <v>0</v>
      </c>
      <c r="BQ95" s="57">
        <f t="shared" si="87"/>
        <v>0</v>
      </c>
      <c r="BR95" s="57">
        <f t="shared" si="88"/>
        <v>0</v>
      </c>
      <c r="BS95" s="57">
        <f t="shared" si="89"/>
        <v>0</v>
      </c>
      <c r="BT95" s="57">
        <f t="shared" si="90"/>
        <v>0</v>
      </c>
      <c r="BU95" s="57">
        <f t="shared" si="91"/>
        <v>0</v>
      </c>
      <c r="BV95" s="57">
        <f t="shared" si="92"/>
        <v>0</v>
      </c>
      <c r="BW95" s="57">
        <f t="shared" si="93"/>
        <v>0</v>
      </c>
      <c r="BX95" s="57">
        <f t="shared" si="94"/>
        <v>0</v>
      </c>
      <c r="BY95" s="57">
        <f t="shared" si="95"/>
        <v>0</v>
      </c>
      <c r="BZ95" s="57">
        <f t="shared" si="96"/>
        <v>0</v>
      </c>
      <c r="CA95" s="57">
        <f t="shared" si="97"/>
        <v>0</v>
      </c>
      <c r="CB95" s="57">
        <f t="shared" si="98"/>
        <v>0</v>
      </c>
      <c r="CC95" s="57">
        <f t="shared" si="99"/>
        <v>0</v>
      </c>
    </row>
    <row r="96" spans="1:81">
      <c r="A96" s="25" t="str">
        <f>'④勤務時間データ（作業用）教育職員用'!A90</f>
        <v>令和６年</v>
      </c>
      <c r="B96" s="21">
        <f>'④勤務時間データ（作業用）教育職員用'!B90</f>
        <v>0</v>
      </c>
      <c r="C96" s="21">
        <f>'④勤務時間データ（作業用）教育職員用'!C90</f>
        <v>0</v>
      </c>
      <c r="D96" s="21">
        <f>'④勤務時間データ（作業用）教育職員用'!D90</f>
        <v>0</v>
      </c>
      <c r="E96" s="21">
        <f>'④勤務時間データ（作業用）教育職員用'!E90</f>
        <v>0</v>
      </c>
      <c r="F96" s="78">
        <f>'④勤務時間データ（作業用）教育職員用'!F90</f>
        <v>0</v>
      </c>
      <c r="G96" s="78">
        <f>'④勤務時間データ（作業用）教育職員用'!H90</f>
        <v>0</v>
      </c>
      <c r="H96" s="78">
        <f>'④勤務時間データ（作業用）教育職員用'!J90</f>
        <v>0</v>
      </c>
      <c r="I96" s="78">
        <f>'④勤務時間データ（作業用）教育職員用'!L90</f>
        <v>0</v>
      </c>
      <c r="J96" s="78">
        <f>'④勤務時間データ（作業用）教育職員用'!N90</f>
        <v>0</v>
      </c>
      <c r="K96" s="78">
        <f>'④勤務時間データ（作業用）教育職員用'!P90</f>
        <v>0</v>
      </c>
      <c r="L96" s="78">
        <f>'④勤務時間データ（作業用）教育職員用'!R90</f>
        <v>0</v>
      </c>
      <c r="M96" s="78">
        <f>'④勤務時間データ（作業用）教育職員用'!T90</f>
        <v>0</v>
      </c>
      <c r="N96" s="78">
        <f>'④勤務時間データ（作業用）教育職員用'!V90</f>
        <v>0</v>
      </c>
      <c r="O96" s="78">
        <f>'④勤務時間データ（作業用）教育職員用'!X90</f>
        <v>0</v>
      </c>
      <c r="P96" s="78">
        <f>'④勤務時間データ（作業用）教育職員用'!Z90</f>
        <v>0</v>
      </c>
      <c r="Q96" s="78">
        <f>'④勤務時間データ（作業用）教育職員用'!AB90</f>
        <v>0</v>
      </c>
      <c r="R96" s="78">
        <f t="shared" si="100"/>
        <v>0</v>
      </c>
      <c r="S96" s="62"/>
      <c r="T96" s="68"/>
      <c r="U96" s="68"/>
      <c r="V96" s="68"/>
      <c r="W96" s="68"/>
      <c r="X96" s="68"/>
      <c r="Y96" s="68"/>
      <c r="Z96" s="68"/>
      <c r="AA96" s="68"/>
      <c r="AB96" s="68"/>
      <c r="AC96" s="68"/>
      <c r="AD96" s="68"/>
      <c r="AE96" s="68"/>
      <c r="AF96" s="68"/>
      <c r="AG96" s="57">
        <f t="shared" si="51"/>
        <v>0</v>
      </c>
      <c r="AH96" s="57">
        <f t="shared" si="52"/>
        <v>0</v>
      </c>
      <c r="AI96" s="57">
        <f t="shared" si="53"/>
        <v>0</v>
      </c>
      <c r="AJ96" s="57">
        <f t="shared" si="54"/>
        <v>0</v>
      </c>
      <c r="AK96" s="57">
        <f t="shared" si="55"/>
        <v>0</v>
      </c>
      <c r="AL96" s="57">
        <f t="shared" si="56"/>
        <v>0</v>
      </c>
      <c r="AM96" s="57">
        <f t="shared" si="57"/>
        <v>0</v>
      </c>
      <c r="AN96" s="57">
        <f t="shared" si="58"/>
        <v>0</v>
      </c>
      <c r="AO96" s="57">
        <f t="shared" si="59"/>
        <v>0</v>
      </c>
      <c r="AP96" s="57">
        <f t="shared" si="60"/>
        <v>0</v>
      </c>
      <c r="AQ96" s="57">
        <f t="shared" si="61"/>
        <v>0</v>
      </c>
      <c r="AR96" s="57">
        <f t="shared" si="62"/>
        <v>0</v>
      </c>
      <c r="AS96" s="57">
        <f t="shared" si="63"/>
        <v>0</v>
      </c>
      <c r="AT96" s="57">
        <f t="shared" si="64"/>
        <v>0</v>
      </c>
      <c r="AU96" s="57">
        <f t="shared" si="65"/>
        <v>0</v>
      </c>
      <c r="AV96" s="57">
        <f t="shared" si="66"/>
        <v>0</v>
      </c>
      <c r="AW96" s="57">
        <f t="shared" si="67"/>
        <v>0</v>
      </c>
      <c r="AX96" s="57">
        <f t="shared" si="68"/>
        <v>0</v>
      </c>
      <c r="AY96" s="57">
        <f t="shared" si="69"/>
        <v>0</v>
      </c>
      <c r="AZ96" s="57">
        <f t="shared" si="70"/>
        <v>0</v>
      </c>
      <c r="BA96" s="57">
        <f t="shared" si="71"/>
        <v>0</v>
      </c>
      <c r="BB96" s="57">
        <f t="shared" si="72"/>
        <v>0</v>
      </c>
      <c r="BC96" s="57">
        <f t="shared" si="73"/>
        <v>0</v>
      </c>
      <c r="BD96" s="57">
        <f t="shared" si="74"/>
        <v>0</v>
      </c>
      <c r="BE96" s="57">
        <f t="shared" si="75"/>
        <v>0</v>
      </c>
      <c r="BF96" s="57">
        <f t="shared" si="76"/>
        <v>0</v>
      </c>
      <c r="BG96" s="57">
        <f t="shared" si="77"/>
        <v>0</v>
      </c>
      <c r="BH96" s="57">
        <f t="shared" si="78"/>
        <v>0</v>
      </c>
      <c r="BI96" s="57">
        <f t="shared" si="79"/>
        <v>0</v>
      </c>
      <c r="BJ96" s="57">
        <f t="shared" si="80"/>
        <v>0</v>
      </c>
      <c r="BK96" s="57">
        <f t="shared" si="81"/>
        <v>0</v>
      </c>
      <c r="BL96" s="57">
        <f t="shared" si="82"/>
        <v>0</v>
      </c>
      <c r="BM96" s="57">
        <f t="shared" si="83"/>
        <v>0</v>
      </c>
      <c r="BN96" s="57">
        <f t="shared" si="84"/>
        <v>0</v>
      </c>
      <c r="BO96" s="57">
        <f t="shared" si="85"/>
        <v>0</v>
      </c>
      <c r="BP96" s="57">
        <f t="shared" si="86"/>
        <v>0</v>
      </c>
      <c r="BQ96" s="57">
        <f t="shared" si="87"/>
        <v>0</v>
      </c>
      <c r="BR96" s="57">
        <f t="shared" si="88"/>
        <v>0</v>
      </c>
      <c r="BS96" s="57">
        <f t="shared" si="89"/>
        <v>0</v>
      </c>
      <c r="BT96" s="57">
        <f t="shared" si="90"/>
        <v>0</v>
      </c>
      <c r="BU96" s="57">
        <f t="shared" si="91"/>
        <v>0</v>
      </c>
      <c r="BV96" s="57">
        <f t="shared" si="92"/>
        <v>0</v>
      </c>
      <c r="BW96" s="57">
        <f t="shared" si="93"/>
        <v>0</v>
      </c>
      <c r="BX96" s="57">
        <f t="shared" si="94"/>
        <v>0</v>
      </c>
      <c r="BY96" s="57">
        <f t="shared" si="95"/>
        <v>0</v>
      </c>
      <c r="BZ96" s="57">
        <f t="shared" si="96"/>
        <v>0</v>
      </c>
      <c r="CA96" s="57">
        <f t="shared" si="97"/>
        <v>0</v>
      </c>
      <c r="CB96" s="57">
        <f t="shared" si="98"/>
        <v>0</v>
      </c>
      <c r="CC96" s="57">
        <f t="shared" si="99"/>
        <v>0</v>
      </c>
    </row>
    <row r="97" spans="1:91">
      <c r="A97" s="25" t="str">
        <f>'④勤務時間データ（作業用）教育職員用'!A91</f>
        <v>令和６年</v>
      </c>
      <c r="B97" s="21">
        <f>'④勤務時間データ（作業用）教育職員用'!B91</f>
        <v>0</v>
      </c>
      <c r="C97" s="21">
        <f>'④勤務時間データ（作業用）教育職員用'!C91</f>
        <v>0</v>
      </c>
      <c r="D97" s="21">
        <f>'④勤務時間データ（作業用）教育職員用'!D91</f>
        <v>0</v>
      </c>
      <c r="E97" s="21">
        <f>'④勤務時間データ（作業用）教育職員用'!E91</f>
        <v>0</v>
      </c>
      <c r="F97" s="78">
        <f>'④勤務時間データ（作業用）教育職員用'!F91</f>
        <v>0</v>
      </c>
      <c r="G97" s="78">
        <f>'④勤務時間データ（作業用）教育職員用'!H91</f>
        <v>0</v>
      </c>
      <c r="H97" s="78">
        <f>'④勤務時間データ（作業用）教育職員用'!J91</f>
        <v>0</v>
      </c>
      <c r="I97" s="78">
        <f>'④勤務時間データ（作業用）教育職員用'!L91</f>
        <v>0</v>
      </c>
      <c r="J97" s="78">
        <f>'④勤務時間データ（作業用）教育職員用'!N91</f>
        <v>0</v>
      </c>
      <c r="K97" s="78">
        <f>'④勤務時間データ（作業用）教育職員用'!P91</f>
        <v>0</v>
      </c>
      <c r="L97" s="78">
        <f>'④勤務時間データ（作業用）教育職員用'!R91</f>
        <v>0</v>
      </c>
      <c r="M97" s="78">
        <f>'④勤務時間データ（作業用）教育職員用'!T91</f>
        <v>0</v>
      </c>
      <c r="N97" s="78">
        <f>'④勤務時間データ（作業用）教育職員用'!V91</f>
        <v>0</v>
      </c>
      <c r="O97" s="78">
        <f>'④勤務時間データ（作業用）教育職員用'!X91</f>
        <v>0</v>
      </c>
      <c r="P97" s="78">
        <f>'④勤務時間データ（作業用）教育職員用'!Z91</f>
        <v>0</v>
      </c>
      <c r="Q97" s="78">
        <f>'④勤務時間データ（作業用）教育職員用'!AB91</f>
        <v>0</v>
      </c>
      <c r="R97" s="78">
        <f t="shared" si="100"/>
        <v>0</v>
      </c>
      <c r="S97" s="62"/>
      <c r="T97" s="68"/>
      <c r="U97" s="68"/>
      <c r="V97" s="68"/>
      <c r="W97" s="68"/>
      <c r="X97" s="68"/>
      <c r="Y97" s="68"/>
      <c r="Z97" s="68"/>
      <c r="AA97" s="68"/>
      <c r="AB97" s="68"/>
      <c r="AC97" s="68"/>
      <c r="AD97" s="68"/>
      <c r="AE97" s="68"/>
      <c r="AF97" s="68"/>
      <c r="AG97" s="57">
        <f t="shared" si="51"/>
        <v>0</v>
      </c>
      <c r="AH97" s="57">
        <f t="shared" si="52"/>
        <v>0</v>
      </c>
      <c r="AI97" s="57">
        <f t="shared" si="53"/>
        <v>0</v>
      </c>
      <c r="AJ97" s="57">
        <f t="shared" si="54"/>
        <v>0</v>
      </c>
      <c r="AK97" s="57">
        <f t="shared" si="55"/>
        <v>0</v>
      </c>
      <c r="AL97" s="57">
        <f t="shared" si="56"/>
        <v>0</v>
      </c>
      <c r="AM97" s="57">
        <f t="shared" si="57"/>
        <v>0</v>
      </c>
      <c r="AN97" s="57">
        <f t="shared" si="58"/>
        <v>0</v>
      </c>
      <c r="AO97" s="57">
        <f t="shared" si="59"/>
        <v>0</v>
      </c>
      <c r="AP97" s="57">
        <f t="shared" si="60"/>
        <v>0</v>
      </c>
      <c r="AQ97" s="57">
        <f t="shared" si="61"/>
        <v>0</v>
      </c>
      <c r="AR97" s="57">
        <f t="shared" si="62"/>
        <v>0</v>
      </c>
      <c r="AS97" s="57">
        <f t="shared" si="63"/>
        <v>0</v>
      </c>
      <c r="AT97" s="57">
        <f t="shared" si="64"/>
        <v>0</v>
      </c>
      <c r="AU97" s="57">
        <f t="shared" si="65"/>
        <v>0</v>
      </c>
      <c r="AV97" s="57">
        <f t="shared" si="66"/>
        <v>0</v>
      </c>
      <c r="AW97" s="57">
        <f t="shared" si="67"/>
        <v>0</v>
      </c>
      <c r="AX97" s="57">
        <f t="shared" si="68"/>
        <v>0</v>
      </c>
      <c r="AY97" s="57">
        <f t="shared" si="69"/>
        <v>0</v>
      </c>
      <c r="AZ97" s="57">
        <f t="shared" si="70"/>
        <v>0</v>
      </c>
      <c r="BA97" s="57">
        <f t="shared" si="71"/>
        <v>0</v>
      </c>
      <c r="BB97" s="57">
        <f t="shared" si="72"/>
        <v>0</v>
      </c>
      <c r="BC97" s="57">
        <f t="shared" si="73"/>
        <v>0</v>
      </c>
      <c r="BD97" s="57">
        <f t="shared" si="74"/>
        <v>0</v>
      </c>
      <c r="BE97" s="57">
        <f t="shared" si="75"/>
        <v>0</v>
      </c>
      <c r="BF97" s="57">
        <f t="shared" si="76"/>
        <v>0</v>
      </c>
      <c r="BG97" s="57">
        <f t="shared" si="77"/>
        <v>0</v>
      </c>
      <c r="BH97" s="57">
        <f t="shared" si="78"/>
        <v>0</v>
      </c>
      <c r="BI97" s="57">
        <f t="shared" si="79"/>
        <v>0</v>
      </c>
      <c r="BJ97" s="57">
        <f t="shared" si="80"/>
        <v>0</v>
      </c>
      <c r="BK97" s="57">
        <f t="shared" si="81"/>
        <v>0</v>
      </c>
      <c r="BL97" s="57">
        <f t="shared" si="82"/>
        <v>0</v>
      </c>
      <c r="BM97" s="57">
        <f t="shared" si="83"/>
        <v>0</v>
      </c>
      <c r="BN97" s="57">
        <f t="shared" si="84"/>
        <v>0</v>
      </c>
      <c r="BO97" s="57">
        <f t="shared" si="85"/>
        <v>0</v>
      </c>
      <c r="BP97" s="57">
        <f t="shared" si="86"/>
        <v>0</v>
      </c>
      <c r="BQ97" s="57">
        <f t="shared" si="87"/>
        <v>0</v>
      </c>
      <c r="BR97" s="57">
        <f t="shared" si="88"/>
        <v>0</v>
      </c>
      <c r="BS97" s="57">
        <f t="shared" si="89"/>
        <v>0</v>
      </c>
      <c r="BT97" s="57">
        <f t="shared" si="90"/>
        <v>0</v>
      </c>
      <c r="BU97" s="57">
        <f t="shared" si="91"/>
        <v>0</v>
      </c>
      <c r="BV97" s="57">
        <f t="shared" si="92"/>
        <v>0</v>
      </c>
      <c r="BW97" s="57">
        <f t="shared" si="93"/>
        <v>0</v>
      </c>
      <c r="BX97" s="57">
        <f t="shared" si="94"/>
        <v>0</v>
      </c>
      <c r="BY97" s="57">
        <f t="shared" si="95"/>
        <v>0</v>
      </c>
      <c r="BZ97" s="57">
        <f t="shared" si="96"/>
        <v>0</v>
      </c>
      <c r="CA97" s="57">
        <f t="shared" si="97"/>
        <v>0</v>
      </c>
      <c r="CB97" s="57">
        <f t="shared" si="98"/>
        <v>0</v>
      </c>
      <c r="CC97" s="57">
        <f t="shared" si="99"/>
        <v>0</v>
      </c>
    </row>
    <row r="98" spans="1:91">
      <c r="A98" s="25" t="str">
        <f>'④勤務時間データ（作業用）教育職員用'!A92</f>
        <v>令和６年</v>
      </c>
      <c r="B98" s="21">
        <f>'④勤務時間データ（作業用）教育職員用'!B92</f>
        <v>0</v>
      </c>
      <c r="C98" s="21">
        <f>'④勤務時間データ（作業用）教育職員用'!C92</f>
        <v>0</v>
      </c>
      <c r="D98" s="21">
        <f>'④勤務時間データ（作業用）教育職員用'!D92</f>
        <v>0</v>
      </c>
      <c r="E98" s="21">
        <f>'④勤務時間データ（作業用）教育職員用'!E92</f>
        <v>0</v>
      </c>
      <c r="F98" s="78">
        <f>'④勤務時間データ（作業用）教育職員用'!F92</f>
        <v>0</v>
      </c>
      <c r="G98" s="78">
        <f>'④勤務時間データ（作業用）教育職員用'!H92</f>
        <v>0</v>
      </c>
      <c r="H98" s="78">
        <f>'④勤務時間データ（作業用）教育職員用'!J92</f>
        <v>0</v>
      </c>
      <c r="I98" s="78">
        <f>'④勤務時間データ（作業用）教育職員用'!L92</f>
        <v>0</v>
      </c>
      <c r="J98" s="78">
        <f>'④勤務時間データ（作業用）教育職員用'!N92</f>
        <v>0</v>
      </c>
      <c r="K98" s="78">
        <f>'④勤務時間データ（作業用）教育職員用'!P92</f>
        <v>0</v>
      </c>
      <c r="L98" s="78">
        <f>'④勤務時間データ（作業用）教育職員用'!R92</f>
        <v>0</v>
      </c>
      <c r="M98" s="78">
        <f>'④勤務時間データ（作業用）教育職員用'!T92</f>
        <v>0</v>
      </c>
      <c r="N98" s="78">
        <f>'④勤務時間データ（作業用）教育職員用'!V92</f>
        <v>0</v>
      </c>
      <c r="O98" s="78">
        <f>'④勤務時間データ（作業用）教育職員用'!X92</f>
        <v>0</v>
      </c>
      <c r="P98" s="78">
        <f>'④勤務時間データ（作業用）教育職員用'!Z92</f>
        <v>0</v>
      </c>
      <c r="Q98" s="78">
        <f>'④勤務時間データ（作業用）教育職員用'!AB92</f>
        <v>0</v>
      </c>
      <c r="R98" s="78">
        <f t="shared" si="100"/>
        <v>0</v>
      </c>
      <c r="S98" s="62"/>
      <c r="T98" s="68"/>
      <c r="U98" s="68"/>
      <c r="V98" s="68"/>
      <c r="W98" s="68"/>
      <c r="X98" s="68"/>
      <c r="Y98" s="68"/>
      <c r="Z98" s="68"/>
      <c r="AA98" s="68"/>
      <c r="AB98" s="68"/>
      <c r="AC98" s="68"/>
      <c r="AD98" s="68"/>
      <c r="AE98" s="68"/>
      <c r="AF98" s="68"/>
      <c r="AG98" s="57">
        <f t="shared" si="51"/>
        <v>0</v>
      </c>
      <c r="AH98" s="57">
        <f t="shared" si="52"/>
        <v>0</v>
      </c>
      <c r="AI98" s="57">
        <f t="shared" si="53"/>
        <v>0</v>
      </c>
      <c r="AJ98" s="57">
        <f t="shared" si="54"/>
        <v>0</v>
      </c>
      <c r="AK98" s="57">
        <f t="shared" si="55"/>
        <v>0</v>
      </c>
      <c r="AL98" s="57">
        <f t="shared" si="56"/>
        <v>0</v>
      </c>
      <c r="AM98" s="57">
        <f t="shared" si="57"/>
        <v>0</v>
      </c>
      <c r="AN98" s="57">
        <f t="shared" si="58"/>
        <v>0</v>
      </c>
      <c r="AO98" s="57">
        <f t="shared" si="59"/>
        <v>0</v>
      </c>
      <c r="AP98" s="57">
        <f t="shared" si="60"/>
        <v>0</v>
      </c>
      <c r="AQ98" s="57">
        <f t="shared" si="61"/>
        <v>0</v>
      </c>
      <c r="AR98" s="57">
        <f t="shared" si="62"/>
        <v>0</v>
      </c>
      <c r="AS98" s="57">
        <f t="shared" si="63"/>
        <v>0</v>
      </c>
      <c r="AT98" s="57">
        <f t="shared" si="64"/>
        <v>0</v>
      </c>
      <c r="AU98" s="57">
        <f t="shared" si="65"/>
        <v>0</v>
      </c>
      <c r="AV98" s="57">
        <f t="shared" si="66"/>
        <v>0</v>
      </c>
      <c r="AW98" s="57">
        <f t="shared" si="67"/>
        <v>0</v>
      </c>
      <c r="AX98" s="57">
        <f t="shared" si="68"/>
        <v>0</v>
      </c>
      <c r="AY98" s="57">
        <f t="shared" si="69"/>
        <v>0</v>
      </c>
      <c r="AZ98" s="57">
        <f t="shared" si="70"/>
        <v>0</v>
      </c>
      <c r="BA98" s="57">
        <f t="shared" si="71"/>
        <v>0</v>
      </c>
      <c r="BB98" s="57">
        <f t="shared" si="72"/>
        <v>0</v>
      </c>
      <c r="BC98" s="57">
        <f t="shared" si="73"/>
        <v>0</v>
      </c>
      <c r="BD98" s="57">
        <f t="shared" si="74"/>
        <v>0</v>
      </c>
      <c r="BE98" s="57">
        <f t="shared" si="75"/>
        <v>0</v>
      </c>
      <c r="BF98" s="57">
        <f t="shared" si="76"/>
        <v>0</v>
      </c>
      <c r="BG98" s="57">
        <f t="shared" si="77"/>
        <v>0</v>
      </c>
      <c r="BH98" s="57">
        <f t="shared" si="78"/>
        <v>0</v>
      </c>
      <c r="BI98" s="57">
        <f t="shared" si="79"/>
        <v>0</v>
      </c>
      <c r="BJ98" s="57">
        <f t="shared" si="80"/>
        <v>0</v>
      </c>
      <c r="BK98" s="57">
        <f t="shared" si="81"/>
        <v>0</v>
      </c>
      <c r="BL98" s="57">
        <f t="shared" si="82"/>
        <v>0</v>
      </c>
      <c r="BM98" s="57">
        <f t="shared" si="83"/>
        <v>0</v>
      </c>
      <c r="BN98" s="57">
        <f t="shared" si="84"/>
        <v>0</v>
      </c>
      <c r="BO98" s="57">
        <f t="shared" si="85"/>
        <v>0</v>
      </c>
      <c r="BP98" s="57">
        <f t="shared" si="86"/>
        <v>0</v>
      </c>
      <c r="BQ98" s="57">
        <f t="shared" si="87"/>
        <v>0</v>
      </c>
      <c r="BR98" s="57">
        <f t="shared" si="88"/>
        <v>0</v>
      </c>
      <c r="BS98" s="57">
        <f t="shared" si="89"/>
        <v>0</v>
      </c>
      <c r="BT98" s="57">
        <f t="shared" si="90"/>
        <v>0</v>
      </c>
      <c r="BU98" s="57">
        <f t="shared" si="91"/>
        <v>0</v>
      </c>
      <c r="BV98" s="57">
        <f t="shared" si="92"/>
        <v>0</v>
      </c>
      <c r="BW98" s="57">
        <f t="shared" si="93"/>
        <v>0</v>
      </c>
      <c r="BX98" s="57">
        <f t="shared" si="94"/>
        <v>0</v>
      </c>
      <c r="BY98" s="57">
        <f t="shared" si="95"/>
        <v>0</v>
      </c>
      <c r="BZ98" s="57">
        <f t="shared" si="96"/>
        <v>0</v>
      </c>
      <c r="CA98" s="57">
        <f t="shared" si="97"/>
        <v>0</v>
      </c>
      <c r="CB98" s="57">
        <f t="shared" si="98"/>
        <v>0</v>
      </c>
      <c r="CC98" s="57">
        <f t="shared" si="99"/>
        <v>0</v>
      </c>
    </row>
    <row r="99" spans="1:91">
      <c r="A99" s="25" t="str">
        <f>'④勤務時間データ（作業用）教育職員用'!A93</f>
        <v>令和６年</v>
      </c>
      <c r="B99" s="21">
        <f>'④勤務時間データ（作業用）教育職員用'!B93</f>
        <v>0</v>
      </c>
      <c r="C99" s="21">
        <f>'④勤務時間データ（作業用）教育職員用'!C93</f>
        <v>0</v>
      </c>
      <c r="D99" s="21">
        <f>'④勤務時間データ（作業用）教育職員用'!D93</f>
        <v>0</v>
      </c>
      <c r="E99" s="21">
        <f>'④勤務時間データ（作業用）教育職員用'!E93</f>
        <v>0</v>
      </c>
      <c r="F99" s="78">
        <f>'④勤務時間データ（作業用）教育職員用'!F93</f>
        <v>0</v>
      </c>
      <c r="G99" s="78">
        <f>'④勤務時間データ（作業用）教育職員用'!H93</f>
        <v>0</v>
      </c>
      <c r="H99" s="78">
        <f>'④勤務時間データ（作業用）教育職員用'!J93</f>
        <v>0</v>
      </c>
      <c r="I99" s="78">
        <f>'④勤務時間データ（作業用）教育職員用'!L93</f>
        <v>0</v>
      </c>
      <c r="J99" s="78">
        <f>'④勤務時間データ（作業用）教育職員用'!N93</f>
        <v>0</v>
      </c>
      <c r="K99" s="78">
        <f>'④勤務時間データ（作業用）教育職員用'!P93</f>
        <v>0</v>
      </c>
      <c r="L99" s="78">
        <f>'④勤務時間データ（作業用）教育職員用'!R93</f>
        <v>0</v>
      </c>
      <c r="M99" s="78">
        <f>'④勤務時間データ（作業用）教育職員用'!T93</f>
        <v>0</v>
      </c>
      <c r="N99" s="78">
        <f>'④勤務時間データ（作業用）教育職員用'!V93</f>
        <v>0</v>
      </c>
      <c r="O99" s="78">
        <f>'④勤務時間データ（作業用）教育職員用'!X93</f>
        <v>0</v>
      </c>
      <c r="P99" s="78">
        <f>'④勤務時間データ（作業用）教育職員用'!Z93</f>
        <v>0</v>
      </c>
      <c r="Q99" s="78">
        <f>'④勤務時間データ（作業用）教育職員用'!AB93</f>
        <v>0</v>
      </c>
      <c r="R99" s="78">
        <f t="shared" si="100"/>
        <v>0</v>
      </c>
      <c r="S99" s="62"/>
      <c r="T99" s="68"/>
      <c r="U99" s="68"/>
      <c r="V99" s="68"/>
      <c r="W99" s="68"/>
      <c r="X99" s="68"/>
      <c r="Y99" s="68"/>
      <c r="Z99" s="68"/>
      <c r="AA99" s="68"/>
      <c r="AB99" s="68"/>
      <c r="AC99" s="68"/>
      <c r="AD99" s="68"/>
      <c r="AE99" s="68"/>
      <c r="AF99" s="68"/>
      <c r="AG99" s="57">
        <f t="shared" si="51"/>
        <v>0</v>
      </c>
      <c r="AH99" s="57">
        <f t="shared" si="52"/>
        <v>0</v>
      </c>
      <c r="AI99" s="57">
        <f t="shared" si="53"/>
        <v>0</v>
      </c>
      <c r="AJ99" s="57">
        <f t="shared" si="54"/>
        <v>0</v>
      </c>
      <c r="AK99" s="57">
        <f t="shared" si="55"/>
        <v>0</v>
      </c>
      <c r="AL99" s="57">
        <f t="shared" si="56"/>
        <v>0</v>
      </c>
      <c r="AM99" s="57">
        <f t="shared" si="57"/>
        <v>0</v>
      </c>
      <c r="AN99" s="57">
        <f t="shared" si="58"/>
        <v>0</v>
      </c>
      <c r="AO99" s="57">
        <f t="shared" si="59"/>
        <v>0</v>
      </c>
      <c r="AP99" s="57">
        <f t="shared" si="60"/>
        <v>0</v>
      </c>
      <c r="AQ99" s="57">
        <f t="shared" si="61"/>
        <v>0</v>
      </c>
      <c r="AR99" s="57">
        <f t="shared" si="62"/>
        <v>0</v>
      </c>
      <c r="AS99" s="57">
        <f t="shared" si="63"/>
        <v>0</v>
      </c>
      <c r="AT99" s="57">
        <f t="shared" si="64"/>
        <v>0</v>
      </c>
      <c r="AU99" s="57">
        <f t="shared" si="65"/>
        <v>0</v>
      </c>
      <c r="AV99" s="57">
        <f t="shared" si="66"/>
        <v>0</v>
      </c>
      <c r="AW99" s="57">
        <f t="shared" si="67"/>
        <v>0</v>
      </c>
      <c r="AX99" s="57">
        <f t="shared" si="68"/>
        <v>0</v>
      </c>
      <c r="AY99" s="57">
        <f t="shared" si="69"/>
        <v>0</v>
      </c>
      <c r="AZ99" s="57">
        <f t="shared" si="70"/>
        <v>0</v>
      </c>
      <c r="BA99" s="57">
        <f t="shared" si="71"/>
        <v>0</v>
      </c>
      <c r="BB99" s="57">
        <f t="shared" si="72"/>
        <v>0</v>
      </c>
      <c r="BC99" s="57">
        <f t="shared" si="73"/>
        <v>0</v>
      </c>
      <c r="BD99" s="57">
        <f t="shared" si="74"/>
        <v>0</v>
      </c>
      <c r="BE99" s="57">
        <f t="shared" si="75"/>
        <v>0</v>
      </c>
      <c r="BF99" s="57">
        <f t="shared" si="76"/>
        <v>0</v>
      </c>
      <c r="BG99" s="57">
        <f t="shared" si="77"/>
        <v>0</v>
      </c>
      <c r="BH99" s="57">
        <f t="shared" si="78"/>
        <v>0</v>
      </c>
      <c r="BI99" s="57">
        <f t="shared" si="79"/>
        <v>0</v>
      </c>
      <c r="BJ99" s="57">
        <f t="shared" si="80"/>
        <v>0</v>
      </c>
      <c r="BK99" s="57">
        <f t="shared" si="81"/>
        <v>0</v>
      </c>
      <c r="BL99" s="57">
        <f t="shared" si="82"/>
        <v>0</v>
      </c>
      <c r="BM99" s="57">
        <f t="shared" si="83"/>
        <v>0</v>
      </c>
      <c r="BN99" s="57">
        <f t="shared" si="84"/>
        <v>0</v>
      </c>
      <c r="BO99" s="57">
        <f t="shared" si="85"/>
        <v>0</v>
      </c>
      <c r="BP99" s="57">
        <f t="shared" si="86"/>
        <v>0</v>
      </c>
      <c r="BQ99" s="57">
        <f t="shared" si="87"/>
        <v>0</v>
      </c>
      <c r="BR99" s="57">
        <f t="shared" si="88"/>
        <v>0</v>
      </c>
      <c r="BS99" s="57">
        <f t="shared" si="89"/>
        <v>0</v>
      </c>
      <c r="BT99" s="57">
        <f t="shared" si="90"/>
        <v>0</v>
      </c>
      <c r="BU99" s="57">
        <f t="shared" si="91"/>
        <v>0</v>
      </c>
      <c r="BV99" s="57">
        <f t="shared" si="92"/>
        <v>0</v>
      </c>
      <c r="BW99" s="57">
        <f t="shared" si="93"/>
        <v>0</v>
      </c>
      <c r="BX99" s="57">
        <f t="shared" si="94"/>
        <v>0</v>
      </c>
      <c r="BY99" s="57">
        <f t="shared" si="95"/>
        <v>0</v>
      </c>
      <c r="BZ99" s="57">
        <f t="shared" si="96"/>
        <v>0</v>
      </c>
      <c r="CA99" s="57">
        <f t="shared" si="97"/>
        <v>0</v>
      </c>
      <c r="CB99" s="57">
        <f t="shared" si="98"/>
        <v>0</v>
      </c>
      <c r="CC99" s="57">
        <f t="shared" si="99"/>
        <v>0</v>
      </c>
      <c r="CD99" s="18"/>
      <c r="CE99" s="18"/>
      <c r="CF99" s="18"/>
      <c r="CG99" s="18"/>
      <c r="CH99" s="18"/>
      <c r="CI99" s="18"/>
      <c r="CJ99" s="18"/>
      <c r="CK99" s="18"/>
      <c r="CL99" s="18"/>
      <c r="CM99" s="18"/>
    </row>
    <row r="100" spans="1:91">
      <c r="A100" s="25" t="str">
        <f>'④勤務時間データ（作業用）教育職員用'!A94</f>
        <v>令和６年</v>
      </c>
      <c r="B100" s="21">
        <f>'④勤務時間データ（作業用）教育職員用'!B94</f>
        <v>0</v>
      </c>
      <c r="C100" s="21">
        <f>'④勤務時間データ（作業用）教育職員用'!C94</f>
        <v>0</v>
      </c>
      <c r="D100" s="21">
        <f>'④勤務時間データ（作業用）教育職員用'!D94</f>
        <v>0</v>
      </c>
      <c r="E100" s="21">
        <f>'④勤務時間データ（作業用）教育職員用'!E94</f>
        <v>0</v>
      </c>
      <c r="F100" s="78">
        <f>'④勤務時間データ（作業用）教育職員用'!F94</f>
        <v>0</v>
      </c>
      <c r="G100" s="78">
        <f>'④勤務時間データ（作業用）教育職員用'!H94</f>
        <v>0</v>
      </c>
      <c r="H100" s="78">
        <f>'④勤務時間データ（作業用）教育職員用'!J94</f>
        <v>0</v>
      </c>
      <c r="I100" s="78">
        <f>'④勤務時間データ（作業用）教育職員用'!L94</f>
        <v>0</v>
      </c>
      <c r="J100" s="78">
        <f>'④勤務時間データ（作業用）教育職員用'!N94</f>
        <v>0</v>
      </c>
      <c r="K100" s="78">
        <f>'④勤務時間データ（作業用）教育職員用'!P94</f>
        <v>0</v>
      </c>
      <c r="L100" s="78">
        <f>'④勤務時間データ（作業用）教育職員用'!R94</f>
        <v>0</v>
      </c>
      <c r="M100" s="78">
        <f>'④勤務時間データ（作業用）教育職員用'!T94</f>
        <v>0</v>
      </c>
      <c r="N100" s="78">
        <f>'④勤務時間データ（作業用）教育職員用'!V94</f>
        <v>0</v>
      </c>
      <c r="O100" s="78">
        <f>'④勤務時間データ（作業用）教育職員用'!X94</f>
        <v>0</v>
      </c>
      <c r="P100" s="78">
        <f>'④勤務時間データ（作業用）教育職員用'!Z94</f>
        <v>0</v>
      </c>
      <c r="Q100" s="78">
        <f>'④勤務時間データ（作業用）教育職員用'!AB94</f>
        <v>0</v>
      </c>
      <c r="R100" s="78">
        <f t="shared" si="100"/>
        <v>0</v>
      </c>
      <c r="S100" s="62"/>
      <c r="T100" s="68"/>
      <c r="U100" s="68"/>
      <c r="V100" s="68"/>
      <c r="W100" s="68"/>
      <c r="X100" s="68"/>
      <c r="Y100" s="68"/>
      <c r="Z100" s="68"/>
      <c r="AA100" s="68"/>
      <c r="AB100" s="68"/>
      <c r="AC100" s="68"/>
      <c r="AD100" s="68"/>
      <c r="AE100" s="68"/>
      <c r="AF100" s="68"/>
      <c r="AG100" s="57">
        <f t="shared" si="51"/>
        <v>0</v>
      </c>
      <c r="AH100" s="57">
        <f t="shared" si="52"/>
        <v>0</v>
      </c>
      <c r="AI100" s="57">
        <f t="shared" si="53"/>
        <v>0</v>
      </c>
      <c r="AJ100" s="57">
        <f t="shared" si="54"/>
        <v>0</v>
      </c>
      <c r="AK100" s="57">
        <f t="shared" si="55"/>
        <v>0</v>
      </c>
      <c r="AL100" s="57">
        <f t="shared" si="56"/>
        <v>0</v>
      </c>
      <c r="AM100" s="57">
        <f t="shared" si="57"/>
        <v>0</v>
      </c>
      <c r="AN100" s="57">
        <f t="shared" si="58"/>
        <v>0</v>
      </c>
      <c r="AO100" s="57">
        <f t="shared" si="59"/>
        <v>0</v>
      </c>
      <c r="AP100" s="57">
        <f t="shared" si="60"/>
        <v>0</v>
      </c>
      <c r="AQ100" s="57">
        <f t="shared" si="61"/>
        <v>0</v>
      </c>
      <c r="AR100" s="57">
        <f t="shared" si="62"/>
        <v>0</v>
      </c>
      <c r="AS100" s="57">
        <f t="shared" si="63"/>
        <v>0</v>
      </c>
      <c r="AT100" s="57">
        <f t="shared" si="64"/>
        <v>0</v>
      </c>
      <c r="AU100" s="57">
        <f t="shared" si="65"/>
        <v>0</v>
      </c>
      <c r="AV100" s="57">
        <f t="shared" si="66"/>
        <v>0</v>
      </c>
      <c r="AW100" s="57">
        <f t="shared" si="67"/>
        <v>0</v>
      </c>
      <c r="AX100" s="57">
        <f t="shared" si="68"/>
        <v>0</v>
      </c>
      <c r="AY100" s="57">
        <f t="shared" si="69"/>
        <v>0</v>
      </c>
      <c r="AZ100" s="57">
        <f t="shared" si="70"/>
        <v>0</v>
      </c>
      <c r="BA100" s="57">
        <f t="shared" si="71"/>
        <v>0</v>
      </c>
      <c r="BB100" s="57">
        <f t="shared" si="72"/>
        <v>0</v>
      </c>
      <c r="BC100" s="57">
        <f t="shared" si="73"/>
        <v>0</v>
      </c>
      <c r="BD100" s="57">
        <f t="shared" si="74"/>
        <v>0</v>
      </c>
      <c r="BE100" s="57">
        <f t="shared" si="75"/>
        <v>0</v>
      </c>
      <c r="BF100" s="57">
        <f t="shared" si="76"/>
        <v>0</v>
      </c>
      <c r="BG100" s="57">
        <f t="shared" si="77"/>
        <v>0</v>
      </c>
      <c r="BH100" s="57">
        <f t="shared" si="78"/>
        <v>0</v>
      </c>
      <c r="BI100" s="57">
        <f t="shared" si="79"/>
        <v>0</v>
      </c>
      <c r="BJ100" s="57">
        <f t="shared" si="80"/>
        <v>0</v>
      </c>
      <c r="BK100" s="57">
        <f t="shared" si="81"/>
        <v>0</v>
      </c>
      <c r="BL100" s="57">
        <f t="shared" si="82"/>
        <v>0</v>
      </c>
      <c r="BM100" s="57">
        <f t="shared" si="83"/>
        <v>0</v>
      </c>
      <c r="BN100" s="57">
        <f t="shared" si="84"/>
        <v>0</v>
      </c>
      <c r="BO100" s="57">
        <f t="shared" si="85"/>
        <v>0</v>
      </c>
      <c r="BP100" s="57">
        <f t="shared" si="86"/>
        <v>0</v>
      </c>
      <c r="BQ100" s="57">
        <f t="shared" si="87"/>
        <v>0</v>
      </c>
      <c r="BR100" s="57">
        <f t="shared" si="88"/>
        <v>0</v>
      </c>
      <c r="BS100" s="57">
        <f t="shared" si="89"/>
        <v>0</v>
      </c>
      <c r="BT100" s="57">
        <f t="shared" si="90"/>
        <v>0</v>
      </c>
      <c r="BU100" s="57">
        <f t="shared" si="91"/>
        <v>0</v>
      </c>
      <c r="BV100" s="57">
        <f t="shared" si="92"/>
        <v>0</v>
      </c>
      <c r="BW100" s="57">
        <f t="shared" si="93"/>
        <v>0</v>
      </c>
      <c r="BX100" s="57">
        <f t="shared" si="94"/>
        <v>0</v>
      </c>
      <c r="BY100" s="57">
        <f t="shared" si="95"/>
        <v>0</v>
      </c>
      <c r="BZ100" s="57">
        <f t="shared" si="96"/>
        <v>0</v>
      </c>
      <c r="CA100" s="57">
        <f t="shared" si="97"/>
        <v>0</v>
      </c>
      <c r="CB100" s="57">
        <f t="shared" si="98"/>
        <v>0</v>
      </c>
      <c r="CC100" s="57">
        <f t="shared" si="99"/>
        <v>0</v>
      </c>
      <c r="CD100" s="18"/>
      <c r="CE100" s="18"/>
      <c r="CF100" s="18"/>
      <c r="CG100" s="18"/>
      <c r="CH100" s="18"/>
      <c r="CI100" s="18"/>
      <c r="CJ100" s="18"/>
      <c r="CK100" s="18"/>
      <c r="CL100" s="18"/>
      <c r="CM100" s="18"/>
    </row>
    <row r="101" spans="1:91">
      <c r="A101" s="25" t="str">
        <f>'④勤務時間データ（作業用）教育職員用'!A95</f>
        <v>令和６年</v>
      </c>
      <c r="B101" s="21">
        <f>'④勤務時間データ（作業用）教育職員用'!B95</f>
        <v>0</v>
      </c>
      <c r="C101" s="21">
        <f>'④勤務時間データ（作業用）教育職員用'!C95</f>
        <v>0</v>
      </c>
      <c r="D101" s="21">
        <f>'④勤務時間データ（作業用）教育職員用'!D95</f>
        <v>0</v>
      </c>
      <c r="E101" s="21">
        <f>'④勤務時間データ（作業用）教育職員用'!E95</f>
        <v>0</v>
      </c>
      <c r="F101" s="78">
        <f>'④勤務時間データ（作業用）教育職員用'!F95</f>
        <v>0</v>
      </c>
      <c r="G101" s="78">
        <f>'④勤務時間データ（作業用）教育職員用'!H95</f>
        <v>0</v>
      </c>
      <c r="H101" s="78">
        <f>'④勤務時間データ（作業用）教育職員用'!J95</f>
        <v>0</v>
      </c>
      <c r="I101" s="78">
        <f>'④勤務時間データ（作業用）教育職員用'!L95</f>
        <v>0</v>
      </c>
      <c r="J101" s="78">
        <f>'④勤務時間データ（作業用）教育職員用'!N95</f>
        <v>0</v>
      </c>
      <c r="K101" s="78">
        <f>'④勤務時間データ（作業用）教育職員用'!P95</f>
        <v>0</v>
      </c>
      <c r="L101" s="78">
        <f>'④勤務時間データ（作業用）教育職員用'!R95</f>
        <v>0</v>
      </c>
      <c r="M101" s="78">
        <f>'④勤務時間データ（作業用）教育職員用'!T95</f>
        <v>0</v>
      </c>
      <c r="N101" s="78">
        <f>'④勤務時間データ（作業用）教育職員用'!V95</f>
        <v>0</v>
      </c>
      <c r="O101" s="78">
        <f>'④勤務時間データ（作業用）教育職員用'!X95</f>
        <v>0</v>
      </c>
      <c r="P101" s="78">
        <f>'④勤務時間データ（作業用）教育職員用'!Z95</f>
        <v>0</v>
      </c>
      <c r="Q101" s="78">
        <f>'④勤務時間データ（作業用）教育職員用'!AB95</f>
        <v>0</v>
      </c>
      <c r="R101" s="78">
        <f t="shared" si="100"/>
        <v>0</v>
      </c>
      <c r="S101" s="62"/>
      <c r="T101" s="68"/>
      <c r="U101" s="68"/>
      <c r="V101" s="68"/>
      <c r="W101" s="68"/>
      <c r="X101" s="68"/>
      <c r="Y101" s="68"/>
      <c r="Z101" s="68"/>
      <c r="AA101" s="68"/>
      <c r="AB101" s="68"/>
      <c r="AC101" s="68"/>
      <c r="AD101" s="68"/>
      <c r="AE101" s="68"/>
      <c r="AF101" s="68"/>
      <c r="AG101" s="57">
        <f t="shared" si="51"/>
        <v>0</v>
      </c>
      <c r="AH101" s="57">
        <f t="shared" si="52"/>
        <v>0</v>
      </c>
      <c r="AI101" s="57">
        <f t="shared" si="53"/>
        <v>0</v>
      </c>
      <c r="AJ101" s="57">
        <f t="shared" si="54"/>
        <v>0</v>
      </c>
      <c r="AK101" s="57">
        <f t="shared" si="55"/>
        <v>0</v>
      </c>
      <c r="AL101" s="57">
        <f t="shared" si="56"/>
        <v>0</v>
      </c>
      <c r="AM101" s="57">
        <f t="shared" si="57"/>
        <v>0</v>
      </c>
      <c r="AN101" s="57">
        <f t="shared" si="58"/>
        <v>0</v>
      </c>
      <c r="AO101" s="57">
        <f t="shared" si="59"/>
        <v>0</v>
      </c>
      <c r="AP101" s="57">
        <f t="shared" si="60"/>
        <v>0</v>
      </c>
      <c r="AQ101" s="57">
        <f t="shared" si="61"/>
        <v>0</v>
      </c>
      <c r="AR101" s="57">
        <f t="shared" si="62"/>
        <v>0</v>
      </c>
      <c r="AS101" s="57">
        <f t="shared" si="63"/>
        <v>0</v>
      </c>
      <c r="AT101" s="57">
        <f t="shared" si="64"/>
        <v>0</v>
      </c>
      <c r="AU101" s="57">
        <f t="shared" si="65"/>
        <v>0</v>
      </c>
      <c r="AV101" s="57">
        <f t="shared" si="66"/>
        <v>0</v>
      </c>
      <c r="AW101" s="57">
        <f t="shared" si="67"/>
        <v>0</v>
      </c>
      <c r="AX101" s="57">
        <f t="shared" si="68"/>
        <v>0</v>
      </c>
      <c r="AY101" s="57">
        <f t="shared" si="69"/>
        <v>0</v>
      </c>
      <c r="AZ101" s="57">
        <f t="shared" si="70"/>
        <v>0</v>
      </c>
      <c r="BA101" s="57">
        <f t="shared" si="71"/>
        <v>0</v>
      </c>
      <c r="BB101" s="57">
        <f t="shared" si="72"/>
        <v>0</v>
      </c>
      <c r="BC101" s="57">
        <f t="shared" si="73"/>
        <v>0</v>
      </c>
      <c r="BD101" s="57">
        <f t="shared" si="74"/>
        <v>0</v>
      </c>
      <c r="BE101" s="57">
        <f t="shared" si="75"/>
        <v>0</v>
      </c>
      <c r="BF101" s="57">
        <f t="shared" si="76"/>
        <v>0</v>
      </c>
      <c r="BG101" s="57">
        <f t="shared" si="77"/>
        <v>0</v>
      </c>
      <c r="BH101" s="57">
        <f t="shared" si="78"/>
        <v>0</v>
      </c>
      <c r="BI101" s="57">
        <f t="shared" si="79"/>
        <v>0</v>
      </c>
      <c r="BJ101" s="57">
        <f t="shared" si="80"/>
        <v>0</v>
      </c>
      <c r="BK101" s="57">
        <f t="shared" si="81"/>
        <v>0</v>
      </c>
      <c r="BL101" s="57">
        <f t="shared" si="82"/>
        <v>0</v>
      </c>
      <c r="BM101" s="57">
        <f t="shared" si="83"/>
        <v>0</v>
      </c>
      <c r="BN101" s="57">
        <f t="shared" si="84"/>
        <v>0</v>
      </c>
      <c r="BO101" s="57">
        <f t="shared" si="85"/>
        <v>0</v>
      </c>
      <c r="BP101" s="57">
        <f t="shared" si="86"/>
        <v>0</v>
      </c>
      <c r="BQ101" s="57">
        <f t="shared" si="87"/>
        <v>0</v>
      </c>
      <c r="BR101" s="57">
        <f t="shared" si="88"/>
        <v>0</v>
      </c>
      <c r="BS101" s="57">
        <f t="shared" si="89"/>
        <v>0</v>
      </c>
      <c r="BT101" s="57">
        <f t="shared" si="90"/>
        <v>0</v>
      </c>
      <c r="BU101" s="57">
        <f t="shared" si="91"/>
        <v>0</v>
      </c>
      <c r="BV101" s="57">
        <f t="shared" si="92"/>
        <v>0</v>
      </c>
      <c r="BW101" s="57">
        <f t="shared" si="93"/>
        <v>0</v>
      </c>
      <c r="BX101" s="57">
        <f t="shared" si="94"/>
        <v>0</v>
      </c>
      <c r="BY101" s="57">
        <f t="shared" si="95"/>
        <v>0</v>
      </c>
      <c r="BZ101" s="57">
        <f t="shared" si="96"/>
        <v>0</v>
      </c>
      <c r="CA101" s="57">
        <f t="shared" si="97"/>
        <v>0</v>
      </c>
      <c r="CB101" s="57">
        <f t="shared" si="98"/>
        <v>0</v>
      </c>
      <c r="CC101" s="57">
        <f t="shared" si="99"/>
        <v>0</v>
      </c>
      <c r="CD101" s="18"/>
      <c r="CE101" s="18"/>
      <c r="CF101" s="18"/>
      <c r="CG101" s="18"/>
      <c r="CH101" s="18"/>
      <c r="CI101" s="18"/>
      <c r="CJ101" s="18"/>
      <c r="CK101" s="18"/>
      <c r="CL101" s="18"/>
      <c r="CM101" s="18"/>
    </row>
    <row r="102" spans="1:91">
      <c r="A102" s="25" t="str">
        <f>'④勤務時間データ（作業用）教育職員用'!A96</f>
        <v>令和６年</v>
      </c>
      <c r="B102" s="21">
        <f>'④勤務時間データ（作業用）教育職員用'!B96</f>
        <v>0</v>
      </c>
      <c r="C102" s="21">
        <f>'④勤務時間データ（作業用）教育職員用'!C96</f>
        <v>0</v>
      </c>
      <c r="D102" s="21">
        <f>'④勤務時間データ（作業用）教育職員用'!D96</f>
        <v>0</v>
      </c>
      <c r="E102" s="21">
        <f>'④勤務時間データ（作業用）教育職員用'!E96</f>
        <v>0</v>
      </c>
      <c r="F102" s="78">
        <f>'④勤務時間データ（作業用）教育職員用'!F96</f>
        <v>0</v>
      </c>
      <c r="G102" s="78">
        <f>'④勤務時間データ（作業用）教育職員用'!H96</f>
        <v>0</v>
      </c>
      <c r="H102" s="78">
        <f>'④勤務時間データ（作業用）教育職員用'!J96</f>
        <v>0</v>
      </c>
      <c r="I102" s="78">
        <f>'④勤務時間データ（作業用）教育職員用'!L96</f>
        <v>0</v>
      </c>
      <c r="J102" s="78">
        <f>'④勤務時間データ（作業用）教育職員用'!N96</f>
        <v>0</v>
      </c>
      <c r="K102" s="78">
        <f>'④勤務時間データ（作業用）教育職員用'!P96</f>
        <v>0</v>
      </c>
      <c r="L102" s="78">
        <f>'④勤務時間データ（作業用）教育職員用'!R96</f>
        <v>0</v>
      </c>
      <c r="M102" s="78">
        <f>'④勤務時間データ（作業用）教育職員用'!T96</f>
        <v>0</v>
      </c>
      <c r="N102" s="78">
        <f>'④勤務時間データ（作業用）教育職員用'!V96</f>
        <v>0</v>
      </c>
      <c r="O102" s="78">
        <f>'④勤務時間データ（作業用）教育職員用'!X96</f>
        <v>0</v>
      </c>
      <c r="P102" s="78">
        <f>'④勤務時間データ（作業用）教育職員用'!Z96</f>
        <v>0</v>
      </c>
      <c r="Q102" s="78">
        <f>'④勤務時間データ（作業用）教育職員用'!AB96</f>
        <v>0</v>
      </c>
      <c r="R102" s="78">
        <f t="shared" si="100"/>
        <v>0</v>
      </c>
      <c r="S102" s="62"/>
      <c r="T102" s="68"/>
      <c r="U102" s="68"/>
      <c r="V102" s="68"/>
      <c r="W102" s="68"/>
      <c r="X102" s="68"/>
      <c r="Y102" s="68"/>
      <c r="Z102" s="68"/>
      <c r="AA102" s="68"/>
      <c r="AB102" s="68"/>
      <c r="AC102" s="68"/>
      <c r="AD102" s="68"/>
      <c r="AE102" s="68"/>
      <c r="AF102" s="68"/>
      <c r="AG102" s="57">
        <f t="shared" si="51"/>
        <v>0</v>
      </c>
      <c r="AH102" s="57">
        <f t="shared" si="52"/>
        <v>0</v>
      </c>
      <c r="AI102" s="57">
        <f t="shared" si="53"/>
        <v>0</v>
      </c>
      <c r="AJ102" s="57">
        <f t="shared" si="54"/>
        <v>0</v>
      </c>
      <c r="AK102" s="57">
        <f t="shared" si="55"/>
        <v>0</v>
      </c>
      <c r="AL102" s="57">
        <f t="shared" si="56"/>
        <v>0</v>
      </c>
      <c r="AM102" s="57">
        <f t="shared" si="57"/>
        <v>0</v>
      </c>
      <c r="AN102" s="57">
        <f t="shared" si="58"/>
        <v>0</v>
      </c>
      <c r="AO102" s="57">
        <f t="shared" si="59"/>
        <v>0</v>
      </c>
      <c r="AP102" s="57">
        <f t="shared" si="60"/>
        <v>0</v>
      </c>
      <c r="AQ102" s="57">
        <f t="shared" si="61"/>
        <v>0</v>
      </c>
      <c r="AR102" s="57">
        <f t="shared" si="62"/>
        <v>0</v>
      </c>
      <c r="AS102" s="57">
        <f t="shared" si="63"/>
        <v>0</v>
      </c>
      <c r="AT102" s="57">
        <f t="shared" si="64"/>
        <v>0</v>
      </c>
      <c r="AU102" s="57">
        <f t="shared" si="65"/>
        <v>0</v>
      </c>
      <c r="AV102" s="57">
        <f t="shared" si="66"/>
        <v>0</v>
      </c>
      <c r="AW102" s="57">
        <f t="shared" si="67"/>
        <v>0</v>
      </c>
      <c r="AX102" s="57">
        <f t="shared" si="68"/>
        <v>0</v>
      </c>
      <c r="AY102" s="57">
        <f t="shared" si="69"/>
        <v>0</v>
      </c>
      <c r="AZ102" s="57">
        <f t="shared" si="70"/>
        <v>0</v>
      </c>
      <c r="BA102" s="57">
        <f t="shared" si="71"/>
        <v>0</v>
      </c>
      <c r="BB102" s="57">
        <f t="shared" si="72"/>
        <v>0</v>
      </c>
      <c r="BC102" s="57">
        <f t="shared" si="73"/>
        <v>0</v>
      </c>
      <c r="BD102" s="57">
        <f t="shared" si="74"/>
        <v>0</v>
      </c>
      <c r="BE102" s="57">
        <f t="shared" si="75"/>
        <v>0</v>
      </c>
      <c r="BF102" s="57">
        <f t="shared" si="76"/>
        <v>0</v>
      </c>
      <c r="BG102" s="57">
        <f t="shared" si="77"/>
        <v>0</v>
      </c>
      <c r="BH102" s="57">
        <f t="shared" si="78"/>
        <v>0</v>
      </c>
      <c r="BI102" s="57">
        <f t="shared" si="79"/>
        <v>0</v>
      </c>
      <c r="BJ102" s="57">
        <f t="shared" si="80"/>
        <v>0</v>
      </c>
      <c r="BK102" s="57">
        <f t="shared" si="81"/>
        <v>0</v>
      </c>
      <c r="BL102" s="57">
        <f t="shared" si="82"/>
        <v>0</v>
      </c>
      <c r="BM102" s="57">
        <f t="shared" si="83"/>
        <v>0</v>
      </c>
      <c r="BN102" s="57">
        <f t="shared" si="84"/>
        <v>0</v>
      </c>
      <c r="BO102" s="57">
        <f t="shared" si="85"/>
        <v>0</v>
      </c>
      <c r="BP102" s="57">
        <f t="shared" si="86"/>
        <v>0</v>
      </c>
      <c r="BQ102" s="57">
        <f t="shared" si="87"/>
        <v>0</v>
      </c>
      <c r="BR102" s="57">
        <f t="shared" si="88"/>
        <v>0</v>
      </c>
      <c r="BS102" s="57">
        <f t="shared" si="89"/>
        <v>0</v>
      </c>
      <c r="BT102" s="57">
        <f t="shared" si="90"/>
        <v>0</v>
      </c>
      <c r="BU102" s="57">
        <f t="shared" si="91"/>
        <v>0</v>
      </c>
      <c r="BV102" s="57">
        <f t="shared" si="92"/>
        <v>0</v>
      </c>
      <c r="BW102" s="57">
        <f t="shared" si="93"/>
        <v>0</v>
      </c>
      <c r="BX102" s="57">
        <f t="shared" si="94"/>
        <v>0</v>
      </c>
      <c r="BY102" s="57">
        <f t="shared" si="95"/>
        <v>0</v>
      </c>
      <c r="BZ102" s="57">
        <f t="shared" si="96"/>
        <v>0</v>
      </c>
      <c r="CA102" s="57">
        <f t="shared" si="97"/>
        <v>0</v>
      </c>
      <c r="CB102" s="57">
        <f t="shared" si="98"/>
        <v>0</v>
      </c>
      <c r="CC102" s="57">
        <f t="shared" si="99"/>
        <v>0</v>
      </c>
      <c r="CD102" s="18"/>
      <c r="CE102" s="18"/>
      <c r="CF102" s="18"/>
      <c r="CG102" s="18"/>
      <c r="CH102" s="18"/>
      <c r="CI102" s="18"/>
      <c r="CJ102" s="18"/>
      <c r="CK102" s="18"/>
      <c r="CL102" s="18"/>
      <c r="CM102" s="18"/>
    </row>
    <row r="103" spans="1:91">
      <c r="A103" s="25" t="str">
        <f>'④勤務時間データ（作業用）教育職員用'!A97</f>
        <v>令和６年</v>
      </c>
      <c r="B103" s="21">
        <f>'④勤務時間データ（作業用）教育職員用'!B97</f>
        <v>0</v>
      </c>
      <c r="C103" s="21">
        <f>'④勤務時間データ（作業用）教育職員用'!C97</f>
        <v>0</v>
      </c>
      <c r="D103" s="21">
        <f>'④勤務時間データ（作業用）教育職員用'!D97</f>
        <v>0</v>
      </c>
      <c r="E103" s="21">
        <f>'④勤務時間データ（作業用）教育職員用'!E97</f>
        <v>0</v>
      </c>
      <c r="F103" s="78">
        <f>'④勤務時間データ（作業用）教育職員用'!F97</f>
        <v>0</v>
      </c>
      <c r="G103" s="78">
        <f>'④勤務時間データ（作業用）教育職員用'!H97</f>
        <v>0</v>
      </c>
      <c r="H103" s="78">
        <f>'④勤務時間データ（作業用）教育職員用'!J97</f>
        <v>0</v>
      </c>
      <c r="I103" s="78">
        <f>'④勤務時間データ（作業用）教育職員用'!L97</f>
        <v>0</v>
      </c>
      <c r="J103" s="78">
        <f>'④勤務時間データ（作業用）教育職員用'!N97</f>
        <v>0</v>
      </c>
      <c r="K103" s="78">
        <f>'④勤務時間データ（作業用）教育職員用'!P97</f>
        <v>0</v>
      </c>
      <c r="L103" s="78">
        <f>'④勤務時間データ（作業用）教育職員用'!R97</f>
        <v>0</v>
      </c>
      <c r="M103" s="78">
        <f>'④勤務時間データ（作業用）教育職員用'!T97</f>
        <v>0</v>
      </c>
      <c r="N103" s="78">
        <f>'④勤務時間データ（作業用）教育職員用'!V97</f>
        <v>0</v>
      </c>
      <c r="O103" s="78">
        <f>'④勤務時間データ（作業用）教育職員用'!X97</f>
        <v>0</v>
      </c>
      <c r="P103" s="78">
        <f>'④勤務時間データ（作業用）教育職員用'!Z97</f>
        <v>0</v>
      </c>
      <c r="Q103" s="78">
        <f>'④勤務時間データ（作業用）教育職員用'!AB97</f>
        <v>0</v>
      </c>
      <c r="R103" s="78">
        <f t="shared" si="100"/>
        <v>0</v>
      </c>
      <c r="S103" s="62"/>
      <c r="T103" s="68"/>
      <c r="U103" s="68"/>
      <c r="V103" s="68"/>
      <c r="W103" s="68"/>
      <c r="X103" s="68"/>
      <c r="Y103" s="68"/>
      <c r="Z103" s="68"/>
      <c r="AA103" s="68"/>
      <c r="AB103" s="68"/>
      <c r="AC103" s="68"/>
      <c r="AD103" s="68"/>
      <c r="AE103" s="68"/>
      <c r="AF103" s="68"/>
      <c r="AG103" s="57">
        <f t="shared" si="51"/>
        <v>0</v>
      </c>
      <c r="AH103" s="57">
        <f t="shared" si="52"/>
        <v>0</v>
      </c>
      <c r="AI103" s="57">
        <f t="shared" si="53"/>
        <v>0</v>
      </c>
      <c r="AJ103" s="57">
        <f t="shared" si="54"/>
        <v>0</v>
      </c>
      <c r="AK103" s="57">
        <f t="shared" si="55"/>
        <v>0</v>
      </c>
      <c r="AL103" s="57">
        <f t="shared" si="56"/>
        <v>0</v>
      </c>
      <c r="AM103" s="57">
        <f t="shared" si="57"/>
        <v>0</v>
      </c>
      <c r="AN103" s="57">
        <f t="shared" si="58"/>
        <v>0</v>
      </c>
      <c r="AO103" s="57">
        <f t="shared" si="59"/>
        <v>0</v>
      </c>
      <c r="AP103" s="57">
        <f t="shared" si="60"/>
        <v>0</v>
      </c>
      <c r="AQ103" s="57">
        <f t="shared" si="61"/>
        <v>0</v>
      </c>
      <c r="AR103" s="57">
        <f t="shared" si="62"/>
        <v>0</v>
      </c>
      <c r="AS103" s="57">
        <f t="shared" si="63"/>
        <v>0</v>
      </c>
      <c r="AT103" s="57">
        <f t="shared" si="64"/>
        <v>0</v>
      </c>
      <c r="AU103" s="57">
        <f t="shared" si="65"/>
        <v>0</v>
      </c>
      <c r="AV103" s="57">
        <f t="shared" si="66"/>
        <v>0</v>
      </c>
      <c r="AW103" s="57">
        <f t="shared" si="67"/>
        <v>0</v>
      </c>
      <c r="AX103" s="57">
        <f t="shared" si="68"/>
        <v>0</v>
      </c>
      <c r="AY103" s="57">
        <f t="shared" si="69"/>
        <v>0</v>
      </c>
      <c r="AZ103" s="57">
        <f t="shared" si="70"/>
        <v>0</v>
      </c>
      <c r="BA103" s="57">
        <f t="shared" si="71"/>
        <v>0</v>
      </c>
      <c r="BB103" s="57">
        <f t="shared" si="72"/>
        <v>0</v>
      </c>
      <c r="BC103" s="57">
        <f t="shared" si="73"/>
        <v>0</v>
      </c>
      <c r="BD103" s="57">
        <f t="shared" si="74"/>
        <v>0</v>
      </c>
      <c r="BE103" s="57">
        <f t="shared" si="75"/>
        <v>0</v>
      </c>
      <c r="BF103" s="57">
        <f t="shared" si="76"/>
        <v>0</v>
      </c>
      <c r="BG103" s="57">
        <f t="shared" si="77"/>
        <v>0</v>
      </c>
      <c r="BH103" s="57">
        <f t="shared" si="78"/>
        <v>0</v>
      </c>
      <c r="BI103" s="57">
        <f t="shared" si="79"/>
        <v>0</v>
      </c>
      <c r="BJ103" s="57">
        <f t="shared" si="80"/>
        <v>0</v>
      </c>
      <c r="BK103" s="57">
        <f t="shared" si="81"/>
        <v>0</v>
      </c>
      <c r="BL103" s="57">
        <f t="shared" si="82"/>
        <v>0</v>
      </c>
      <c r="BM103" s="57">
        <f t="shared" si="83"/>
        <v>0</v>
      </c>
      <c r="BN103" s="57">
        <f t="shared" si="84"/>
        <v>0</v>
      </c>
      <c r="BO103" s="57">
        <f t="shared" si="85"/>
        <v>0</v>
      </c>
      <c r="BP103" s="57">
        <f t="shared" si="86"/>
        <v>0</v>
      </c>
      <c r="BQ103" s="57">
        <f t="shared" si="87"/>
        <v>0</v>
      </c>
      <c r="BR103" s="57">
        <f t="shared" si="88"/>
        <v>0</v>
      </c>
      <c r="BS103" s="57">
        <f t="shared" si="89"/>
        <v>0</v>
      </c>
      <c r="BT103" s="57">
        <f t="shared" si="90"/>
        <v>0</v>
      </c>
      <c r="BU103" s="57">
        <f t="shared" si="91"/>
        <v>0</v>
      </c>
      <c r="BV103" s="57">
        <f t="shared" si="92"/>
        <v>0</v>
      </c>
      <c r="BW103" s="57">
        <f t="shared" si="93"/>
        <v>0</v>
      </c>
      <c r="BX103" s="57">
        <f t="shared" si="94"/>
        <v>0</v>
      </c>
      <c r="BY103" s="57">
        <f t="shared" si="95"/>
        <v>0</v>
      </c>
      <c r="BZ103" s="57">
        <f t="shared" si="96"/>
        <v>0</v>
      </c>
      <c r="CA103" s="57">
        <f t="shared" si="97"/>
        <v>0</v>
      </c>
      <c r="CB103" s="57">
        <f t="shared" si="98"/>
        <v>0</v>
      </c>
      <c r="CC103" s="57">
        <f t="shared" si="99"/>
        <v>0</v>
      </c>
      <c r="CD103" s="18"/>
      <c r="CE103" s="18"/>
      <c r="CF103" s="18"/>
      <c r="CG103" s="18"/>
      <c r="CH103" s="18"/>
      <c r="CI103" s="18"/>
      <c r="CJ103" s="18"/>
      <c r="CK103" s="18"/>
      <c r="CL103" s="18"/>
      <c r="CM103" s="18"/>
    </row>
    <row r="104" spans="1:91">
      <c r="A104" s="25" t="str">
        <f>'④勤務時間データ（作業用）教育職員用'!A98</f>
        <v>令和６年</v>
      </c>
      <c r="B104" s="21">
        <f>'④勤務時間データ（作業用）教育職員用'!B98</f>
        <v>0</v>
      </c>
      <c r="C104" s="21">
        <f>'④勤務時間データ（作業用）教育職員用'!C98</f>
        <v>0</v>
      </c>
      <c r="D104" s="21">
        <f>'④勤務時間データ（作業用）教育職員用'!D98</f>
        <v>0</v>
      </c>
      <c r="E104" s="21">
        <f>'④勤務時間データ（作業用）教育職員用'!E98</f>
        <v>0</v>
      </c>
      <c r="F104" s="78">
        <f>'④勤務時間データ（作業用）教育職員用'!F98</f>
        <v>0</v>
      </c>
      <c r="G104" s="78">
        <f>'④勤務時間データ（作業用）教育職員用'!H98</f>
        <v>0</v>
      </c>
      <c r="H104" s="78">
        <f>'④勤務時間データ（作業用）教育職員用'!J98</f>
        <v>0</v>
      </c>
      <c r="I104" s="78">
        <f>'④勤務時間データ（作業用）教育職員用'!L98</f>
        <v>0</v>
      </c>
      <c r="J104" s="78">
        <f>'④勤務時間データ（作業用）教育職員用'!N98</f>
        <v>0</v>
      </c>
      <c r="K104" s="78">
        <f>'④勤務時間データ（作業用）教育職員用'!P98</f>
        <v>0</v>
      </c>
      <c r="L104" s="78">
        <f>'④勤務時間データ（作業用）教育職員用'!R98</f>
        <v>0</v>
      </c>
      <c r="M104" s="78">
        <f>'④勤務時間データ（作業用）教育職員用'!T98</f>
        <v>0</v>
      </c>
      <c r="N104" s="78">
        <f>'④勤務時間データ（作業用）教育職員用'!V98</f>
        <v>0</v>
      </c>
      <c r="O104" s="78">
        <f>'④勤務時間データ（作業用）教育職員用'!X98</f>
        <v>0</v>
      </c>
      <c r="P104" s="78">
        <f>'④勤務時間データ（作業用）教育職員用'!Z98</f>
        <v>0</v>
      </c>
      <c r="Q104" s="78">
        <f>'④勤務時間データ（作業用）教育職員用'!AB98</f>
        <v>0</v>
      </c>
      <c r="R104" s="78">
        <f t="shared" si="100"/>
        <v>0</v>
      </c>
      <c r="S104" s="62"/>
      <c r="T104" s="68"/>
      <c r="U104" s="68"/>
      <c r="V104" s="68"/>
      <c r="W104" s="68"/>
      <c r="X104" s="68"/>
      <c r="Y104" s="68"/>
      <c r="Z104" s="68"/>
      <c r="AA104" s="68"/>
      <c r="AB104" s="68"/>
      <c r="AC104" s="68"/>
      <c r="AD104" s="68"/>
      <c r="AE104" s="68"/>
      <c r="AF104" s="68"/>
      <c r="AG104" s="57">
        <f t="shared" si="51"/>
        <v>0</v>
      </c>
      <c r="AH104" s="57">
        <f t="shared" si="52"/>
        <v>0</v>
      </c>
      <c r="AI104" s="57">
        <f t="shared" si="53"/>
        <v>0</v>
      </c>
      <c r="AJ104" s="57">
        <f t="shared" si="54"/>
        <v>0</v>
      </c>
      <c r="AK104" s="57">
        <f t="shared" si="55"/>
        <v>0</v>
      </c>
      <c r="AL104" s="57">
        <f t="shared" si="56"/>
        <v>0</v>
      </c>
      <c r="AM104" s="57">
        <f t="shared" si="57"/>
        <v>0</v>
      </c>
      <c r="AN104" s="57">
        <f t="shared" si="58"/>
        <v>0</v>
      </c>
      <c r="AO104" s="57">
        <f t="shared" si="59"/>
        <v>0</v>
      </c>
      <c r="AP104" s="57">
        <f t="shared" si="60"/>
        <v>0</v>
      </c>
      <c r="AQ104" s="57">
        <f t="shared" si="61"/>
        <v>0</v>
      </c>
      <c r="AR104" s="57">
        <f t="shared" si="62"/>
        <v>0</v>
      </c>
      <c r="AS104" s="57">
        <f t="shared" si="63"/>
        <v>0</v>
      </c>
      <c r="AT104" s="57">
        <f t="shared" si="64"/>
        <v>0</v>
      </c>
      <c r="AU104" s="57">
        <f t="shared" si="65"/>
        <v>0</v>
      </c>
      <c r="AV104" s="57">
        <f t="shared" si="66"/>
        <v>0</v>
      </c>
      <c r="AW104" s="57">
        <f t="shared" si="67"/>
        <v>0</v>
      </c>
      <c r="AX104" s="57">
        <f t="shared" si="68"/>
        <v>0</v>
      </c>
      <c r="AY104" s="57">
        <f t="shared" si="69"/>
        <v>0</v>
      </c>
      <c r="AZ104" s="57">
        <f t="shared" si="70"/>
        <v>0</v>
      </c>
      <c r="BA104" s="57">
        <f t="shared" si="71"/>
        <v>0</v>
      </c>
      <c r="BB104" s="57">
        <f t="shared" si="72"/>
        <v>0</v>
      </c>
      <c r="BC104" s="57">
        <f t="shared" si="73"/>
        <v>0</v>
      </c>
      <c r="BD104" s="57">
        <f t="shared" si="74"/>
        <v>0</v>
      </c>
      <c r="BE104" s="57">
        <f t="shared" si="75"/>
        <v>0</v>
      </c>
      <c r="BF104" s="57">
        <f t="shared" si="76"/>
        <v>0</v>
      </c>
      <c r="BG104" s="57">
        <f t="shared" si="77"/>
        <v>0</v>
      </c>
      <c r="BH104" s="57">
        <f t="shared" si="78"/>
        <v>0</v>
      </c>
      <c r="BI104" s="57">
        <f t="shared" si="79"/>
        <v>0</v>
      </c>
      <c r="BJ104" s="57">
        <f t="shared" si="80"/>
        <v>0</v>
      </c>
      <c r="BK104" s="57">
        <f t="shared" si="81"/>
        <v>0</v>
      </c>
      <c r="BL104" s="57">
        <f t="shared" si="82"/>
        <v>0</v>
      </c>
      <c r="BM104" s="57">
        <f t="shared" si="83"/>
        <v>0</v>
      </c>
      <c r="BN104" s="57">
        <f t="shared" si="84"/>
        <v>0</v>
      </c>
      <c r="BO104" s="57">
        <f t="shared" si="85"/>
        <v>0</v>
      </c>
      <c r="BP104" s="57">
        <f t="shared" si="86"/>
        <v>0</v>
      </c>
      <c r="BQ104" s="57">
        <f t="shared" si="87"/>
        <v>0</v>
      </c>
      <c r="BR104" s="57">
        <f t="shared" si="88"/>
        <v>0</v>
      </c>
      <c r="BS104" s="57">
        <f t="shared" si="89"/>
        <v>0</v>
      </c>
      <c r="BT104" s="57">
        <f t="shared" si="90"/>
        <v>0</v>
      </c>
      <c r="BU104" s="57">
        <f t="shared" si="91"/>
        <v>0</v>
      </c>
      <c r="BV104" s="57">
        <f t="shared" si="92"/>
        <v>0</v>
      </c>
      <c r="BW104" s="57">
        <f t="shared" si="93"/>
        <v>0</v>
      </c>
      <c r="BX104" s="57">
        <f t="shared" si="94"/>
        <v>0</v>
      </c>
      <c r="BY104" s="57">
        <f t="shared" si="95"/>
        <v>0</v>
      </c>
      <c r="BZ104" s="57">
        <f t="shared" si="96"/>
        <v>0</v>
      </c>
      <c r="CA104" s="57">
        <f t="shared" si="97"/>
        <v>0</v>
      </c>
      <c r="CB104" s="57">
        <f t="shared" si="98"/>
        <v>0</v>
      </c>
      <c r="CC104" s="57">
        <f t="shared" si="99"/>
        <v>0</v>
      </c>
      <c r="CD104" s="18"/>
      <c r="CE104" s="18"/>
      <c r="CF104" s="18"/>
      <c r="CG104" s="18"/>
      <c r="CH104" s="18"/>
      <c r="CI104" s="18"/>
      <c r="CJ104" s="18"/>
      <c r="CK104" s="18"/>
      <c r="CL104" s="18"/>
      <c r="CM104" s="18"/>
    </row>
    <row r="105" spans="1:91">
      <c r="A105" s="25" t="str">
        <f>'④勤務時間データ（作業用）教育職員用'!A99</f>
        <v>令和６年</v>
      </c>
      <c r="B105" s="21">
        <f>'④勤務時間データ（作業用）教育職員用'!B99</f>
        <v>0</v>
      </c>
      <c r="C105" s="21">
        <f>'④勤務時間データ（作業用）教育職員用'!C99</f>
        <v>0</v>
      </c>
      <c r="D105" s="21">
        <f>'④勤務時間データ（作業用）教育職員用'!D99</f>
        <v>0</v>
      </c>
      <c r="E105" s="21">
        <f>'④勤務時間データ（作業用）教育職員用'!E99</f>
        <v>0</v>
      </c>
      <c r="F105" s="78">
        <f>'④勤務時間データ（作業用）教育職員用'!F99</f>
        <v>0</v>
      </c>
      <c r="G105" s="78">
        <f>'④勤務時間データ（作業用）教育職員用'!H99</f>
        <v>0</v>
      </c>
      <c r="H105" s="78">
        <f>'④勤務時間データ（作業用）教育職員用'!J99</f>
        <v>0</v>
      </c>
      <c r="I105" s="78">
        <f>'④勤務時間データ（作業用）教育職員用'!L99</f>
        <v>0</v>
      </c>
      <c r="J105" s="78">
        <f>'④勤務時間データ（作業用）教育職員用'!N99</f>
        <v>0</v>
      </c>
      <c r="K105" s="78">
        <f>'④勤務時間データ（作業用）教育職員用'!P99</f>
        <v>0</v>
      </c>
      <c r="L105" s="78">
        <f>'④勤務時間データ（作業用）教育職員用'!R99</f>
        <v>0</v>
      </c>
      <c r="M105" s="78">
        <f>'④勤務時間データ（作業用）教育職員用'!T99</f>
        <v>0</v>
      </c>
      <c r="N105" s="78">
        <f>'④勤務時間データ（作業用）教育職員用'!V99</f>
        <v>0</v>
      </c>
      <c r="O105" s="78">
        <f>'④勤務時間データ（作業用）教育職員用'!X99</f>
        <v>0</v>
      </c>
      <c r="P105" s="78">
        <f>'④勤務時間データ（作業用）教育職員用'!Z99</f>
        <v>0</v>
      </c>
      <c r="Q105" s="78">
        <f>'④勤務時間データ（作業用）教育職員用'!AB99</f>
        <v>0</v>
      </c>
      <c r="R105" s="78">
        <f t="shared" si="100"/>
        <v>0</v>
      </c>
      <c r="S105" s="62"/>
      <c r="T105" s="68"/>
      <c r="U105" s="68"/>
      <c r="V105" s="68"/>
      <c r="W105" s="68"/>
      <c r="X105" s="68"/>
      <c r="Y105" s="68"/>
      <c r="Z105" s="68"/>
      <c r="AA105" s="68"/>
      <c r="AB105" s="68"/>
      <c r="AC105" s="68"/>
      <c r="AD105" s="68"/>
      <c r="AE105" s="68"/>
      <c r="AF105" s="68"/>
      <c r="AG105" s="57">
        <f t="shared" si="51"/>
        <v>0</v>
      </c>
      <c r="AH105" s="57">
        <f t="shared" si="52"/>
        <v>0</v>
      </c>
      <c r="AI105" s="57">
        <f t="shared" si="53"/>
        <v>0</v>
      </c>
      <c r="AJ105" s="57">
        <f t="shared" si="54"/>
        <v>0</v>
      </c>
      <c r="AK105" s="57">
        <f t="shared" si="55"/>
        <v>0</v>
      </c>
      <c r="AL105" s="57">
        <f t="shared" si="56"/>
        <v>0</v>
      </c>
      <c r="AM105" s="57">
        <f t="shared" si="57"/>
        <v>0</v>
      </c>
      <c r="AN105" s="57">
        <f t="shared" si="58"/>
        <v>0</v>
      </c>
      <c r="AO105" s="57">
        <f t="shared" si="59"/>
        <v>0</v>
      </c>
      <c r="AP105" s="57">
        <f t="shared" si="60"/>
        <v>0</v>
      </c>
      <c r="AQ105" s="57">
        <f t="shared" si="61"/>
        <v>0</v>
      </c>
      <c r="AR105" s="57">
        <f t="shared" si="62"/>
        <v>0</v>
      </c>
      <c r="AS105" s="57">
        <f t="shared" si="63"/>
        <v>0</v>
      </c>
      <c r="AT105" s="57">
        <f t="shared" si="64"/>
        <v>0</v>
      </c>
      <c r="AU105" s="57">
        <f t="shared" si="65"/>
        <v>0</v>
      </c>
      <c r="AV105" s="57">
        <f t="shared" si="66"/>
        <v>0</v>
      </c>
      <c r="AW105" s="57">
        <f t="shared" si="67"/>
        <v>0</v>
      </c>
      <c r="AX105" s="57">
        <f t="shared" si="68"/>
        <v>0</v>
      </c>
      <c r="AY105" s="57">
        <f t="shared" si="69"/>
        <v>0</v>
      </c>
      <c r="AZ105" s="57">
        <f t="shared" si="70"/>
        <v>0</v>
      </c>
      <c r="BA105" s="57">
        <f t="shared" si="71"/>
        <v>0</v>
      </c>
      <c r="BB105" s="57">
        <f t="shared" si="72"/>
        <v>0</v>
      </c>
      <c r="BC105" s="57">
        <f t="shared" si="73"/>
        <v>0</v>
      </c>
      <c r="BD105" s="57">
        <f t="shared" si="74"/>
        <v>0</v>
      </c>
      <c r="BE105" s="57">
        <f t="shared" si="75"/>
        <v>0</v>
      </c>
      <c r="BF105" s="57">
        <f t="shared" si="76"/>
        <v>0</v>
      </c>
      <c r="BG105" s="57">
        <f t="shared" si="77"/>
        <v>0</v>
      </c>
      <c r="BH105" s="57">
        <f t="shared" si="78"/>
        <v>0</v>
      </c>
      <c r="BI105" s="57">
        <f t="shared" si="79"/>
        <v>0</v>
      </c>
      <c r="BJ105" s="57">
        <f t="shared" si="80"/>
        <v>0</v>
      </c>
      <c r="BK105" s="57">
        <f t="shared" si="81"/>
        <v>0</v>
      </c>
      <c r="BL105" s="57">
        <f t="shared" si="82"/>
        <v>0</v>
      </c>
      <c r="BM105" s="57">
        <f t="shared" si="83"/>
        <v>0</v>
      </c>
      <c r="BN105" s="57">
        <f t="shared" si="84"/>
        <v>0</v>
      </c>
      <c r="BO105" s="57">
        <f t="shared" si="85"/>
        <v>0</v>
      </c>
      <c r="BP105" s="57">
        <f t="shared" si="86"/>
        <v>0</v>
      </c>
      <c r="BQ105" s="57">
        <f t="shared" si="87"/>
        <v>0</v>
      </c>
      <c r="BR105" s="57">
        <f t="shared" si="88"/>
        <v>0</v>
      </c>
      <c r="BS105" s="57">
        <f t="shared" si="89"/>
        <v>0</v>
      </c>
      <c r="BT105" s="57">
        <f t="shared" si="90"/>
        <v>0</v>
      </c>
      <c r="BU105" s="57">
        <f t="shared" si="91"/>
        <v>0</v>
      </c>
      <c r="BV105" s="57">
        <f t="shared" si="92"/>
        <v>0</v>
      </c>
      <c r="BW105" s="57">
        <f t="shared" si="93"/>
        <v>0</v>
      </c>
      <c r="BX105" s="57">
        <f t="shared" si="94"/>
        <v>0</v>
      </c>
      <c r="BY105" s="57">
        <f t="shared" si="95"/>
        <v>0</v>
      </c>
      <c r="BZ105" s="57">
        <f t="shared" si="96"/>
        <v>0</v>
      </c>
      <c r="CA105" s="57">
        <f t="shared" si="97"/>
        <v>0</v>
      </c>
      <c r="CB105" s="57">
        <f t="shared" si="98"/>
        <v>0</v>
      </c>
      <c r="CC105" s="57">
        <f t="shared" si="99"/>
        <v>0</v>
      </c>
      <c r="CD105" s="18"/>
      <c r="CE105" s="18"/>
      <c r="CF105" s="18"/>
      <c r="CG105" s="18"/>
      <c r="CH105" s="18"/>
      <c r="CI105" s="18"/>
      <c r="CJ105" s="18"/>
      <c r="CK105" s="18"/>
      <c r="CL105" s="18"/>
      <c r="CM105" s="18"/>
    </row>
    <row r="106" spans="1:91">
      <c r="A106" s="25" t="str">
        <f>'④勤務時間データ（作業用）教育職員用'!A100</f>
        <v>令和６年</v>
      </c>
      <c r="B106" s="21">
        <f>'④勤務時間データ（作業用）教育職員用'!B100</f>
        <v>0</v>
      </c>
      <c r="C106" s="21">
        <f>'④勤務時間データ（作業用）教育職員用'!C100</f>
        <v>0</v>
      </c>
      <c r="D106" s="21">
        <f>'④勤務時間データ（作業用）教育職員用'!D100</f>
        <v>0</v>
      </c>
      <c r="E106" s="21">
        <f>'④勤務時間データ（作業用）教育職員用'!E100</f>
        <v>0</v>
      </c>
      <c r="F106" s="78">
        <f>'④勤務時間データ（作業用）教育職員用'!F100</f>
        <v>0</v>
      </c>
      <c r="G106" s="78">
        <f>'④勤務時間データ（作業用）教育職員用'!H100</f>
        <v>0</v>
      </c>
      <c r="H106" s="78">
        <f>'④勤務時間データ（作業用）教育職員用'!J100</f>
        <v>0</v>
      </c>
      <c r="I106" s="78">
        <f>'④勤務時間データ（作業用）教育職員用'!L100</f>
        <v>0</v>
      </c>
      <c r="J106" s="78">
        <f>'④勤務時間データ（作業用）教育職員用'!N100</f>
        <v>0</v>
      </c>
      <c r="K106" s="78">
        <f>'④勤務時間データ（作業用）教育職員用'!P100</f>
        <v>0</v>
      </c>
      <c r="L106" s="78">
        <f>'④勤務時間データ（作業用）教育職員用'!R100</f>
        <v>0</v>
      </c>
      <c r="M106" s="78">
        <f>'④勤務時間データ（作業用）教育職員用'!T100</f>
        <v>0</v>
      </c>
      <c r="N106" s="78">
        <f>'④勤務時間データ（作業用）教育職員用'!V100</f>
        <v>0</v>
      </c>
      <c r="O106" s="78">
        <f>'④勤務時間データ（作業用）教育職員用'!X100</f>
        <v>0</v>
      </c>
      <c r="P106" s="78">
        <f>'④勤務時間データ（作業用）教育職員用'!Z100</f>
        <v>0</v>
      </c>
      <c r="Q106" s="78">
        <f>'④勤務時間データ（作業用）教育職員用'!AB100</f>
        <v>0</v>
      </c>
      <c r="R106" s="78">
        <f t="shared" si="100"/>
        <v>0</v>
      </c>
      <c r="S106" s="62"/>
      <c r="T106" s="68"/>
      <c r="U106" s="68"/>
      <c r="V106" s="68"/>
      <c r="W106" s="68"/>
      <c r="X106" s="68"/>
      <c r="Y106" s="68"/>
      <c r="Z106" s="68"/>
      <c r="AA106" s="68"/>
      <c r="AB106" s="68"/>
      <c r="AC106" s="68"/>
      <c r="AD106" s="68"/>
      <c r="AE106" s="68"/>
      <c r="AF106" s="68"/>
      <c r="AG106" s="57">
        <f t="shared" si="51"/>
        <v>0</v>
      </c>
      <c r="AH106" s="57">
        <f t="shared" si="52"/>
        <v>0</v>
      </c>
      <c r="AI106" s="57">
        <f t="shared" si="53"/>
        <v>0</v>
      </c>
      <c r="AJ106" s="57">
        <f t="shared" si="54"/>
        <v>0</v>
      </c>
      <c r="AK106" s="57">
        <f t="shared" si="55"/>
        <v>0</v>
      </c>
      <c r="AL106" s="57">
        <f t="shared" si="56"/>
        <v>0</v>
      </c>
      <c r="AM106" s="57">
        <f t="shared" si="57"/>
        <v>0</v>
      </c>
      <c r="AN106" s="57">
        <f t="shared" si="58"/>
        <v>0</v>
      </c>
      <c r="AO106" s="57">
        <f t="shared" si="59"/>
        <v>0</v>
      </c>
      <c r="AP106" s="57">
        <f t="shared" si="60"/>
        <v>0</v>
      </c>
      <c r="AQ106" s="57">
        <f t="shared" si="61"/>
        <v>0</v>
      </c>
      <c r="AR106" s="57">
        <f t="shared" si="62"/>
        <v>0</v>
      </c>
      <c r="AS106" s="57">
        <f t="shared" si="63"/>
        <v>0</v>
      </c>
      <c r="AT106" s="57">
        <f t="shared" si="64"/>
        <v>0</v>
      </c>
      <c r="AU106" s="57">
        <f t="shared" si="65"/>
        <v>0</v>
      </c>
      <c r="AV106" s="57">
        <f t="shared" si="66"/>
        <v>0</v>
      </c>
      <c r="AW106" s="57">
        <f t="shared" si="67"/>
        <v>0</v>
      </c>
      <c r="AX106" s="57">
        <f t="shared" si="68"/>
        <v>0</v>
      </c>
      <c r="AY106" s="57">
        <f t="shared" si="69"/>
        <v>0</v>
      </c>
      <c r="AZ106" s="57">
        <f t="shared" si="70"/>
        <v>0</v>
      </c>
      <c r="BA106" s="57">
        <f t="shared" si="71"/>
        <v>0</v>
      </c>
      <c r="BB106" s="57">
        <f t="shared" si="72"/>
        <v>0</v>
      </c>
      <c r="BC106" s="57">
        <f t="shared" si="73"/>
        <v>0</v>
      </c>
      <c r="BD106" s="57">
        <f t="shared" si="74"/>
        <v>0</v>
      </c>
      <c r="BE106" s="57">
        <f t="shared" si="75"/>
        <v>0</v>
      </c>
      <c r="BF106" s="57">
        <f t="shared" si="76"/>
        <v>0</v>
      </c>
      <c r="BG106" s="57">
        <f t="shared" si="77"/>
        <v>0</v>
      </c>
      <c r="BH106" s="57">
        <f t="shared" si="78"/>
        <v>0</v>
      </c>
      <c r="BI106" s="57">
        <f t="shared" si="79"/>
        <v>0</v>
      </c>
      <c r="BJ106" s="57">
        <f t="shared" si="80"/>
        <v>0</v>
      </c>
      <c r="BK106" s="57">
        <f t="shared" si="81"/>
        <v>0</v>
      </c>
      <c r="BL106" s="57">
        <f t="shared" si="82"/>
        <v>0</v>
      </c>
      <c r="BM106" s="57">
        <f t="shared" si="83"/>
        <v>0</v>
      </c>
      <c r="BN106" s="57">
        <f t="shared" si="84"/>
        <v>0</v>
      </c>
      <c r="BO106" s="57">
        <f t="shared" si="85"/>
        <v>0</v>
      </c>
      <c r="BP106" s="57">
        <f t="shared" si="86"/>
        <v>0</v>
      </c>
      <c r="BQ106" s="57">
        <f t="shared" si="87"/>
        <v>0</v>
      </c>
      <c r="BR106" s="57">
        <f t="shared" si="88"/>
        <v>0</v>
      </c>
      <c r="BS106" s="57">
        <f t="shared" si="89"/>
        <v>0</v>
      </c>
      <c r="BT106" s="57">
        <f t="shared" si="90"/>
        <v>0</v>
      </c>
      <c r="BU106" s="57">
        <f t="shared" si="91"/>
        <v>0</v>
      </c>
      <c r="BV106" s="57">
        <f t="shared" si="92"/>
        <v>0</v>
      </c>
      <c r="BW106" s="57">
        <f t="shared" si="93"/>
        <v>0</v>
      </c>
      <c r="BX106" s="57">
        <f t="shared" si="94"/>
        <v>0</v>
      </c>
      <c r="BY106" s="57">
        <f t="shared" si="95"/>
        <v>0</v>
      </c>
      <c r="BZ106" s="57">
        <f t="shared" si="96"/>
        <v>0</v>
      </c>
      <c r="CA106" s="57">
        <f t="shared" si="97"/>
        <v>0</v>
      </c>
      <c r="CB106" s="57">
        <f t="shared" si="98"/>
        <v>0</v>
      </c>
      <c r="CC106" s="57">
        <f t="shared" si="99"/>
        <v>0</v>
      </c>
      <c r="CD106" s="18"/>
      <c r="CE106" s="18"/>
      <c r="CF106" s="18"/>
      <c r="CG106" s="18"/>
      <c r="CH106" s="18"/>
      <c r="CI106" s="18"/>
      <c r="CJ106" s="18"/>
      <c r="CK106" s="18"/>
      <c r="CL106" s="18"/>
      <c r="CM106" s="18"/>
    </row>
    <row r="107" spans="1:91">
      <c r="A107" s="25" t="str">
        <f>'④勤務時間データ（作業用）教育職員用'!A101</f>
        <v>令和６年</v>
      </c>
      <c r="B107" s="21">
        <f>'④勤務時間データ（作業用）教育職員用'!B101</f>
        <v>0</v>
      </c>
      <c r="C107" s="21">
        <f>'④勤務時間データ（作業用）教育職員用'!C101</f>
        <v>0</v>
      </c>
      <c r="D107" s="21">
        <f>'④勤務時間データ（作業用）教育職員用'!D101</f>
        <v>0</v>
      </c>
      <c r="E107" s="21">
        <f>'④勤務時間データ（作業用）教育職員用'!E101</f>
        <v>0</v>
      </c>
      <c r="F107" s="78">
        <f>'④勤務時間データ（作業用）教育職員用'!F101</f>
        <v>0</v>
      </c>
      <c r="G107" s="78">
        <f>'④勤務時間データ（作業用）教育職員用'!H101</f>
        <v>0</v>
      </c>
      <c r="H107" s="78">
        <f>'④勤務時間データ（作業用）教育職員用'!J101</f>
        <v>0</v>
      </c>
      <c r="I107" s="78">
        <f>'④勤務時間データ（作業用）教育職員用'!L101</f>
        <v>0</v>
      </c>
      <c r="J107" s="78">
        <f>'④勤務時間データ（作業用）教育職員用'!N101</f>
        <v>0</v>
      </c>
      <c r="K107" s="78">
        <f>'④勤務時間データ（作業用）教育職員用'!P101</f>
        <v>0</v>
      </c>
      <c r="L107" s="78">
        <f>'④勤務時間データ（作業用）教育職員用'!R101</f>
        <v>0</v>
      </c>
      <c r="M107" s="78">
        <f>'④勤務時間データ（作業用）教育職員用'!T101</f>
        <v>0</v>
      </c>
      <c r="N107" s="78">
        <f>'④勤務時間データ（作業用）教育職員用'!V101</f>
        <v>0</v>
      </c>
      <c r="O107" s="78">
        <f>'④勤務時間データ（作業用）教育職員用'!X101</f>
        <v>0</v>
      </c>
      <c r="P107" s="78">
        <f>'④勤務時間データ（作業用）教育職員用'!Z101</f>
        <v>0</v>
      </c>
      <c r="Q107" s="78">
        <f>'④勤務時間データ（作業用）教育職員用'!AB101</f>
        <v>0</v>
      </c>
      <c r="R107" s="78">
        <f t="shared" si="100"/>
        <v>0</v>
      </c>
      <c r="S107" s="62"/>
      <c r="T107" s="68"/>
      <c r="U107" s="68"/>
      <c r="V107" s="68"/>
      <c r="W107" s="68"/>
      <c r="X107" s="68"/>
      <c r="Y107" s="68"/>
      <c r="Z107" s="68"/>
      <c r="AA107" s="68"/>
      <c r="AB107" s="68"/>
      <c r="AC107" s="68"/>
      <c r="AD107" s="68"/>
      <c r="AE107" s="68"/>
      <c r="AF107" s="68"/>
      <c r="AG107" s="57">
        <f t="shared" si="51"/>
        <v>0</v>
      </c>
      <c r="AH107" s="57">
        <f t="shared" si="52"/>
        <v>0</v>
      </c>
      <c r="AI107" s="57">
        <f t="shared" si="53"/>
        <v>0</v>
      </c>
      <c r="AJ107" s="57">
        <f t="shared" si="54"/>
        <v>0</v>
      </c>
      <c r="AK107" s="57">
        <f t="shared" si="55"/>
        <v>0</v>
      </c>
      <c r="AL107" s="57">
        <f t="shared" si="56"/>
        <v>0</v>
      </c>
      <c r="AM107" s="57">
        <f t="shared" si="57"/>
        <v>0</v>
      </c>
      <c r="AN107" s="57">
        <f t="shared" si="58"/>
        <v>0</v>
      </c>
      <c r="AO107" s="57">
        <f t="shared" si="59"/>
        <v>0</v>
      </c>
      <c r="AP107" s="57">
        <f t="shared" si="60"/>
        <v>0</v>
      </c>
      <c r="AQ107" s="57">
        <f t="shared" si="61"/>
        <v>0</v>
      </c>
      <c r="AR107" s="57">
        <f t="shared" si="62"/>
        <v>0</v>
      </c>
      <c r="AS107" s="57">
        <f t="shared" si="63"/>
        <v>0</v>
      </c>
      <c r="AT107" s="57">
        <f t="shared" si="64"/>
        <v>0</v>
      </c>
      <c r="AU107" s="57">
        <f t="shared" si="65"/>
        <v>0</v>
      </c>
      <c r="AV107" s="57">
        <f t="shared" si="66"/>
        <v>0</v>
      </c>
      <c r="AW107" s="57">
        <f t="shared" si="67"/>
        <v>0</v>
      </c>
      <c r="AX107" s="57">
        <f t="shared" si="68"/>
        <v>0</v>
      </c>
      <c r="AY107" s="57">
        <f t="shared" si="69"/>
        <v>0</v>
      </c>
      <c r="AZ107" s="57">
        <f t="shared" si="70"/>
        <v>0</v>
      </c>
      <c r="BA107" s="57">
        <f t="shared" si="71"/>
        <v>0</v>
      </c>
      <c r="BB107" s="57">
        <f t="shared" si="72"/>
        <v>0</v>
      </c>
      <c r="BC107" s="57">
        <f t="shared" si="73"/>
        <v>0</v>
      </c>
      <c r="BD107" s="57">
        <f t="shared" si="74"/>
        <v>0</v>
      </c>
      <c r="BE107" s="57">
        <f t="shared" si="75"/>
        <v>0</v>
      </c>
      <c r="BF107" s="57">
        <f t="shared" si="76"/>
        <v>0</v>
      </c>
      <c r="BG107" s="57">
        <f t="shared" si="77"/>
        <v>0</v>
      </c>
      <c r="BH107" s="57">
        <f t="shared" si="78"/>
        <v>0</v>
      </c>
      <c r="BI107" s="57">
        <f t="shared" si="79"/>
        <v>0</v>
      </c>
      <c r="BJ107" s="57">
        <f t="shared" si="80"/>
        <v>0</v>
      </c>
      <c r="BK107" s="57">
        <f t="shared" si="81"/>
        <v>0</v>
      </c>
      <c r="BL107" s="57">
        <f t="shared" si="82"/>
        <v>0</v>
      </c>
      <c r="BM107" s="57">
        <f t="shared" si="83"/>
        <v>0</v>
      </c>
      <c r="BN107" s="57">
        <f t="shared" si="84"/>
        <v>0</v>
      </c>
      <c r="BO107" s="57">
        <f t="shared" si="85"/>
        <v>0</v>
      </c>
      <c r="BP107" s="57">
        <f t="shared" si="86"/>
        <v>0</v>
      </c>
      <c r="BQ107" s="57">
        <f t="shared" si="87"/>
        <v>0</v>
      </c>
      <c r="BR107" s="57">
        <f t="shared" si="88"/>
        <v>0</v>
      </c>
      <c r="BS107" s="57">
        <f t="shared" si="89"/>
        <v>0</v>
      </c>
      <c r="BT107" s="57">
        <f t="shared" si="90"/>
        <v>0</v>
      </c>
      <c r="BU107" s="57">
        <f t="shared" si="91"/>
        <v>0</v>
      </c>
      <c r="BV107" s="57">
        <f t="shared" si="92"/>
        <v>0</v>
      </c>
      <c r="BW107" s="57">
        <f t="shared" si="93"/>
        <v>0</v>
      </c>
      <c r="BX107" s="57">
        <f t="shared" si="94"/>
        <v>0</v>
      </c>
      <c r="BY107" s="57">
        <f t="shared" si="95"/>
        <v>0</v>
      </c>
      <c r="BZ107" s="57">
        <f t="shared" si="96"/>
        <v>0</v>
      </c>
      <c r="CA107" s="57">
        <f t="shared" si="97"/>
        <v>0</v>
      </c>
      <c r="CB107" s="57">
        <f t="shared" si="98"/>
        <v>0</v>
      </c>
      <c r="CC107" s="57">
        <f t="shared" si="99"/>
        <v>0</v>
      </c>
      <c r="CD107" s="18"/>
      <c r="CE107" s="18"/>
      <c r="CF107" s="18"/>
      <c r="CG107" s="18"/>
      <c r="CH107" s="18"/>
      <c r="CI107" s="18"/>
      <c r="CJ107" s="18"/>
      <c r="CK107" s="18"/>
      <c r="CL107" s="18"/>
      <c r="CM107" s="18"/>
    </row>
    <row r="108" spans="1:91">
      <c r="A108" s="25" t="str">
        <f>'④勤務時間データ（作業用）教育職員用'!A102</f>
        <v>令和６年</v>
      </c>
      <c r="B108" s="21">
        <f>'④勤務時間データ（作業用）教育職員用'!B102</f>
        <v>0</v>
      </c>
      <c r="C108" s="21">
        <f>'④勤務時間データ（作業用）教育職員用'!C102</f>
        <v>0</v>
      </c>
      <c r="D108" s="21">
        <f>'④勤務時間データ（作業用）教育職員用'!D102</f>
        <v>0</v>
      </c>
      <c r="E108" s="21">
        <f>'④勤務時間データ（作業用）教育職員用'!E102</f>
        <v>0</v>
      </c>
      <c r="F108" s="78">
        <f>'④勤務時間データ（作業用）教育職員用'!F102</f>
        <v>0</v>
      </c>
      <c r="G108" s="78">
        <f>'④勤務時間データ（作業用）教育職員用'!H102</f>
        <v>0</v>
      </c>
      <c r="H108" s="78">
        <f>'④勤務時間データ（作業用）教育職員用'!J102</f>
        <v>0</v>
      </c>
      <c r="I108" s="78">
        <f>'④勤務時間データ（作業用）教育職員用'!L102</f>
        <v>0</v>
      </c>
      <c r="J108" s="78">
        <f>'④勤務時間データ（作業用）教育職員用'!N102</f>
        <v>0</v>
      </c>
      <c r="K108" s="78">
        <f>'④勤務時間データ（作業用）教育職員用'!P102</f>
        <v>0</v>
      </c>
      <c r="L108" s="78">
        <f>'④勤務時間データ（作業用）教育職員用'!R102</f>
        <v>0</v>
      </c>
      <c r="M108" s="78">
        <f>'④勤務時間データ（作業用）教育職員用'!T102</f>
        <v>0</v>
      </c>
      <c r="N108" s="78">
        <f>'④勤務時間データ（作業用）教育職員用'!V102</f>
        <v>0</v>
      </c>
      <c r="O108" s="78">
        <f>'④勤務時間データ（作業用）教育職員用'!X102</f>
        <v>0</v>
      </c>
      <c r="P108" s="78">
        <f>'④勤務時間データ（作業用）教育職員用'!Z102</f>
        <v>0</v>
      </c>
      <c r="Q108" s="78">
        <f>'④勤務時間データ（作業用）教育職員用'!AB102</f>
        <v>0</v>
      </c>
      <c r="R108" s="78">
        <f t="shared" si="100"/>
        <v>0</v>
      </c>
      <c r="S108" s="62"/>
      <c r="T108" s="68"/>
      <c r="U108" s="68"/>
      <c r="V108" s="68"/>
      <c r="W108" s="68"/>
      <c r="X108" s="68"/>
      <c r="Y108" s="68"/>
      <c r="Z108" s="68"/>
      <c r="AA108" s="68"/>
      <c r="AB108" s="68"/>
      <c r="AC108" s="68"/>
      <c r="AD108" s="68"/>
      <c r="AE108" s="68"/>
      <c r="AF108" s="68"/>
      <c r="AG108" s="57">
        <f t="shared" si="51"/>
        <v>0</v>
      </c>
      <c r="AH108" s="57">
        <f t="shared" si="52"/>
        <v>0</v>
      </c>
      <c r="AI108" s="57">
        <f t="shared" si="53"/>
        <v>0</v>
      </c>
      <c r="AJ108" s="57">
        <f t="shared" si="54"/>
        <v>0</v>
      </c>
      <c r="AK108" s="57">
        <f t="shared" si="55"/>
        <v>0</v>
      </c>
      <c r="AL108" s="57">
        <f t="shared" si="56"/>
        <v>0</v>
      </c>
      <c r="AM108" s="57">
        <f t="shared" si="57"/>
        <v>0</v>
      </c>
      <c r="AN108" s="57">
        <f t="shared" si="58"/>
        <v>0</v>
      </c>
      <c r="AO108" s="57">
        <f t="shared" si="59"/>
        <v>0</v>
      </c>
      <c r="AP108" s="57">
        <f t="shared" si="60"/>
        <v>0</v>
      </c>
      <c r="AQ108" s="57">
        <f t="shared" si="61"/>
        <v>0</v>
      </c>
      <c r="AR108" s="57">
        <f t="shared" si="62"/>
        <v>0</v>
      </c>
      <c r="AS108" s="57">
        <f t="shared" si="63"/>
        <v>0</v>
      </c>
      <c r="AT108" s="57">
        <f t="shared" si="64"/>
        <v>0</v>
      </c>
      <c r="AU108" s="57">
        <f t="shared" si="65"/>
        <v>0</v>
      </c>
      <c r="AV108" s="57">
        <f t="shared" si="66"/>
        <v>0</v>
      </c>
      <c r="AW108" s="57">
        <f t="shared" si="67"/>
        <v>0</v>
      </c>
      <c r="AX108" s="57">
        <f t="shared" si="68"/>
        <v>0</v>
      </c>
      <c r="AY108" s="57">
        <f t="shared" si="69"/>
        <v>0</v>
      </c>
      <c r="AZ108" s="57">
        <f t="shared" si="70"/>
        <v>0</v>
      </c>
      <c r="BA108" s="57">
        <f t="shared" si="71"/>
        <v>0</v>
      </c>
      <c r="BB108" s="57">
        <f t="shared" si="72"/>
        <v>0</v>
      </c>
      <c r="BC108" s="57">
        <f t="shared" si="73"/>
        <v>0</v>
      </c>
      <c r="BD108" s="57">
        <f t="shared" si="74"/>
        <v>0</v>
      </c>
      <c r="BE108" s="57">
        <f t="shared" si="75"/>
        <v>0</v>
      </c>
      <c r="BF108" s="57">
        <f t="shared" si="76"/>
        <v>0</v>
      </c>
      <c r="BG108" s="57">
        <f t="shared" si="77"/>
        <v>0</v>
      </c>
      <c r="BH108" s="57">
        <f t="shared" si="78"/>
        <v>0</v>
      </c>
      <c r="BI108" s="57">
        <f t="shared" si="79"/>
        <v>0</v>
      </c>
      <c r="BJ108" s="57">
        <f t="shared" si="80"/>
        <v>0</v>
      </c>
      <c r="BK108" s="57">
        <f t="shared" si="81"/>
        <v>0</v>
      </c>
      <c r="BL108" s="57">
        <f t="shared" si="82"/>
        <v>0</v>
      </c>
      <c r="BM108" s="57">
        <f t="shared" si="83"/>
        <v>0</v>
      </c>
      <c r="BN108" s="57">
        <f t="shared" si="84"/>
        <v>0</v>
      </c>
      <c r="BO108" s="57">
        <f t="shared" si="85"/>
        <v>0</v>
      </c>
      <c r="BP108" s="57">
        <f t="shared" si="86"/>
        <v>0</v>
      </c>
      <c r="BQ108" s="57">
        <f t="shared" si="87"/>
        <v>0</v>
      </c>
      <c r="BR108" s="57">
        <f t="shared" si="88"/>
        <v>0</v>
      </c>
      <c r="BS108" s="57">
        <f t="shared" si="89"/>
        <v>0</v>
      </c>
      <c r="BT108" s="57">
        <f t="shared" si="90"/>
        <v>0</v>
      </c>
      <c r="BU108" s="57">
        <f t="shared" si="91"/>
        <v>0</v>
      </c>
      <c r="BV108" s="57">
        <f t="shared" si="92"/>
        <v>0</v>
      </c>
      <c r="BW108" s="57">
        <f t="shared" si="93"/>
        <v>0</v>
      </c>
      <c r="BX108" s="57">
        <f t="shared" si="94"/>
        <v>0</v>
      </c>
      <c r="BY108" s="57">
        <f t="shared" si="95"/>
        <v>0</v>
      </c>
      <c r="BZ108" s="57">
        <f t="shared" si="96"/>
        <v>0</v>
      </c>
      <c r="CA108" s="57">
        <f t="shared" si="97"/>
        <v>0</v>
      </c>
      <c r="CB108" s="57">
        <f t="shared" si="98"/>
        <v>0</v>
      </c>
      <c r="CC108" s="57">
        <f t="shared" si="99"/>
        <v>0</v>
      </c>
      <c r="CD108" s="18"/>
      <c r="CE108" s="18"/>
      <c r="CF108" s="18"/>
      <c r="CG108" s="18"/>
      <c r="CH108" s="18"/>
      <c r="CI108" s="18"/>
      <c r="CJ108" s="18"/>
      <c r="CK108" s="18"/>
      <c r="CL108" s="18"/>
      <c r="CM108" s="18"/>
    </row>
    <row r="109" spans="1:91">
      <c r="A109" s="25" t="str">
        <f>'④勤務時間データ（作業用）教育職員用'!A103</f>
        <v>令和６年</v>
      </c>
      <c r="B109" s="21">
        <f>'④勤務時間データ（作業用）教育職員用'!B103</f>
        <v>0</v>
      </c>
      <c r="C109" s="21">
        <f>'④勤務時間データ（作業用）教育職員用'!C103</f>
        <v>0</v>
      </c>
      <c r="D109" s="21">
        <f>'④勤務時間データ（作業用）教育職員用'!D103</f>
        <v>0</v>
      </c>
      <c r="E109" s="21">
        <f>'④勤務時間データ（作業用）教育職員用'!E103</f>
        <v>0</v>
      </c>
      <c r="F109" s="78">
        <f>'④勤務時間データ（作業用）教育職員用'!F103</f>
        <v>0</v>
      </c>
      <c r="G109" s="78">
        <f>'④勤務時間データ（作業用）教育職員用'!H103</f>
        <v>0</v>
      </c>
      <c r="H109" s="78">
        <f>'④勤務時間データ（作業用）教育職員用'!J103</f>
        <v>0</v>
      </c>
      <c r="I109" s="78">
        <f>'④勤務時間データ（作業用）教育職員用'!L103</f>
        <v>0</v>
      </c>
      <c r="J109" s="78">
        <f>'④勤務時間データ（作業用）教育職員用'!N103</f>
        <v>0</v>
      </c>
      <c r="K109" s="78">
        <f>'④勤務時間データ（作業用）教育職員用'!P103</f>
        <v>0</v>
      </c>
      <c r="L109" s="78">
        <f>'④勤務時間データ（作業用）教育職員用'!R103</f>
        <v>0</v>
      </c>
      <c r="M109" s="78">
        <f>'④勤務時間データ（作業用）教育職員用'!T103</f>
        <v>0</v>
      </c>
      <c r="N109" s="78">
        <f>'④勤務時間データ（作業用）教育職員用'!V103</f>
        <v>0</v>
      </c>
      <c r="O109" s="78">
        <f>'④勤務時間データ（作業用）教育職員用'!X103</f>
        <v>0</v>
      </c>
      <c r="P109" s="78">
        <f>'④勤務時間データ（作業用）教育職員用'!Z103</f>
        <v>0</v>
      </c>
      <c r="Q109" s="78">
        <f>'④勤務時間データ（作業用）教育職員用'!AB103</f>
        <v>0</v>
      </c>
      <c r="R109" s="78">
        <f t="shared" si="100"/>
        <v>0</v>
      </c>
      <c r="S109" s="62"/>
      <c r="T109" s="68"/>
      <c r="U109" s="68"/>
      <c r="V109" s="68"/>
      <c r="W109" s="68"/>
      <c r="X109" s="68"/>
      <c r="Y109" s="68"/>
      <c r="Z109" s="68"/>
      <c r="AA109" s="68"/>
      <c r="AB109" s="68"/>
      <c r="AC109" s="68"/>
      <c r="AD109" s="68"/>
      <c r="AE109" s="68"/>
      <c r="AF109" s="68"/>
      <c r="AG109" s="57">
        <f t="shared" si="51"/>
        <v>0</v>
      </c>
      <c r="AH109" s="57">
        <f t="shared" si="52"/>
        <v>0</v>
      </c>
      <c r="AI109" s="57">
        <f t="shared" si="53"/>
        <v>0</v>
      </c>
      <c r="AJ109" s="57">
        <f t="shared" si="54"/>
        <v>0</v>
      </c>
      <c r="AK109" s="57">
        <f t="shared" si="55"/>
        <v>0</v>
      </c>
      <c r="AL109" s="57">
        <f t="shared" si="56"/>
        <v>0</v>
      </c>
      <c r="AM109" s="57">
        <f t="shared" si="57"/>
        <v>0</v>
      </c>
      <c r="AN109" s="57">
        <f t="shared" si="58"/>
        <v>0</v>
      </c>
      <c r="AO109" s="57">
        <f t="shared" si="59"/>
        <v>0</v>
      </c>
      <c r="AP109" s="57">
        <f t="shared" si="60"/>
        <v>0</v>
      </c>
      <c r="AQ109" s="57">
        <f t="shared" si="61"/>
        <v>0</v>
      </c>
      <c r="AR109" s="57">
        <f t="shared" si="62"/>
        <v>0</v>
      </c>
      <c r="AS109" s="57">
        <f t="shared" si="63"/>
        <v>0</v>
      </c>
      <c r="AT109" s="57">
        <f t="shared" si="64"/>
        <v>0</v>
      </c>
      <c r="AU109" s="57">
        <f t="shared" si="65"/>
        <v>0</v>
      </c>
      <c r="AV109" s="57">
        <f t="shared" si="66"/>
        <v>0</v>
      </c>
      <c r="AW109" s="57">
        <f t="shared" si="67"/>
        <v>0</v>
      </c>
      <c r="AX109" s="57">
        <f t="shared" si="68"/>
        <v>0</v>
      </c>
      <c r="AY109" s="57">
        <f t="shared" si="69"/>
        <v>0</v>
      </c>
      <c r="AZ109" s="57">
        <f t="shared" si="70"/>
        <v>0</v>
      </c>
      <c r="BA109" s="57">
        <f t="shared" si="71"/>
        <v>0</v>
      </c>
      <c r="BB109" s="57">
        <f t="shared" si="72"/>
        <v>0</v>
      </c>
      <c r="BC109" s="57">
        <f t="shared" si="73"/>
        <v>0</v>
      </c>
      <c r="BD109" s="57">
        <f t="shared" si="74"/>
        <v>0</v>
      </c>
      <c r="BE109" s="57">
        <f t="shared" si="75"/>
        <v>0</v>
      </c>
      <c r="BF109" s="57">
        <f t="shared" si="76"/>
        <v>0</v>
      </c>
      <c r="BG109" s="57">
        <f t="shared" si="77"/>
        <v>0</v>
      </c>
      <c r="BH109" s="57">
        <f t="shared" si="78"/>
        <v>0</v>
      </c>
      <c r="BI109" s="57">
        <f t="shared" si="79"/>
        <v>0</v>
      </c>
      <c r="BJ109" s="57">
        <f t="shared" si="80"/>
        <v>0</v>
      </c>
      <c r="BK109" s="57">
        <f t="shared" si="81"/>
        <v>0</v>
      </c>
      <c r="BL109" s="57">
        <f t="shared" si="82"/>
        <v>0</v>
      </c>
      <c r="BM109" s="57">
        <f t="shared" si="83"/>
        <v>0</v>
      </c>
      <c r="BN109" s="57">
        <f t="shared" si="84"/>
        <v>0</v>
      </c>
      <c r="BO109" s="57">
        <f t="shared" si="85"/>
        <v>0</v>
      </c>
      <c r="BP109" s="57">
        <f t="shared" si="86"/>
        <v>0</v>
      </c>
      <c r="BQ109" s="57">
        <f t="shared" si="87"/>
        <v>0</v>
      </c>
      <c r="BR109" s="57">
        <f t="shared" si="88"/>
        <v>0</v>
      </c>
      <c r="BS109" s="57">
        <f t="shared" si="89"/>
        <v>0</v>
      </c>
      <c r="BT109" s="57">
        <f t="shared" si="90"/>
        <v>0</v>
      </c>
      <c r="BU109" s="57">
        <f t="shared" si="91"/>
        <v>0</v>
      </c>
      <c r="BV109" s="57">
        <f t="shared" si="92"/>
        <v>0</v>
      </c>
      <c r="BW109" s="57">
        <f t="shared" si="93"/>
        <v>0</v>
      </c>
      <c r="BX109" s="57">
        <f t="shared" si="94"/>
        <v>0</v>
      </c>
      <c r="BY109" s="57">
        <f t="shared" si="95"/>
        <v>0</v>
      </c>
      <c r="BZ109" s="57">
        <f t="shared" si="96"/>
        <v>0</v>
      </c>
      <c r="CA109" s="57">
        <f t="shared" si="97"/>
        <v>0</v>
      </c>
      <c r="CB109" s="57">
        <f t="shared" si="98"/>
        <v>0</v>
      </c>
      <c r="CC109" s="57">
        <f t="shared" si="99"/>
        <v>0</v>
      </c>
      <c r="CD109" s="18"/>
      <c r="CE109" s="18"/>
      <c r="CF109" s="18"/>
      <c r="CG109" s="18"/>
      <c r="CH109" s="18"/>
      <c r="CI109" s="18"/>
      <c r="CJ109" s="18"/>
      <c r="CK109" s="18"/>
      <c r="CL109" s="18"/>
      <c r="CM109" s="18"/>
    </row>
    <row r="110" spans="1:91">
      <c r="A110" s="25" t="str">
        <f>'④勤務時間データ（作業用）教育職員用'!A104</f>
        <v>令和６年</v>
      </c>
      <c r="B110" s="21">
        <f>'④勤務時間データ（作業用）教育職員用'!B104</f>
        <v>0</v>
      </c>
      <c r="C110" s="21">
        <f>'④勤務時間データ（作業用）教育職員用'!C104</f>
        <v>0</v>
      </c>
      <c r="D110" s="21">
        <f>'④勤務時間データ（作業用）教育職員用'!D104</f>
        <v>0</v>
      </c>
      <c r="E110" s="21">
        <f>'④勤務時間データ（作業用）教育職員用'!E104</f>
        <v>0</v>
      </c>
      <c r="F110" s="78">
        <f>'④勤務時間データ（作業用）教育職員用'!F104</f>
        <v>0</v>
      </c>
      <c r="G110" s="78">
        <f>'④勤務時間データ（作業用）教育職員用'!H104</f>
        <v>0</v>
      </c>
      <c r="H110" s="78">
        <f>'④勤務時間データ（作業用）教育職員用'!J104</f>
        <v>0</v>
      </c>
      <c r="I110" s="78">
        <f>'④勤務時間データ（作業用）教育職員用'!L104</f>
        <v>0</v>
      </c>
      <c r="J110" s="78">
        <f>'④勤務時間データ（作業用）教育職員用'!N104</f>
        <v>0</v>
      </c>
      <c r="K110" s="78">
        <f>'④勤務時間データ（作業用）教育職員用'!P104</f>
        <v>0</v>
      </c>
      <c r="L110" s="78">
        <f>'④勤務時間データ（作業用）教育職員用'!R104</f>
        <v>0</v>
      </c>
      <c r="M110" s="78">
        <f>'④勤務時間データ（作業用）教育職員用'!T104</f>
        <v>0</v>
      </c>
      <c r="N110" s="78">
        <f>'④勤務時間データ（作業用）教育職員用'!V104</f>
        <v>0</v>
      </c>
      <c r="O110" s="78">
        <f>'④勤務時間データ（作業用）教育職員用'!X104</f>
        <v>0</v>
      </c>
      <c r="P110" s="78">
        <f>'④勤務時間データ（作業用）教育職員用'!Z104</f>
        <v>0</v>
      </c>
      <c r="Q110" s="78">
        <f>'④勤務時間データ（作業用）教育職員用'!AB104</f>
        <v>0</v>
      </c>
      <c r="R110" s="78">
        <f t="shared" si="100"/>
        <v>0</v>
      </c>
      <c r="S110" s="62"/>
      <c r="T110" s="68"/>
      <c r="U110" s="68"/>
      <c r="V110" s="68"/>
      <c r="W110" s="68"/>
      <c r="X110" s="68"/>
      <c r="Y110" s="68"/>
      <c r="Z110" s="68"/>
      <c r="AA110" s="68"/>
      <c r="AB110" s="68"/>
      <c r="AC110" s="68"/>
      <c r="AD110" s="68"/>
      <c r="AE110" s="68"/>
      <c r="AF110" s="68"/>
      <c r="AG110" s="57">
        <f t="shared" si="51"/>
        <v>0</v>
      </c>
      <c r="AH110" s="57">
        <f t="shared" si="52"/>
        <v>0</v>
      </c>
      <c r="AI110" s="57">
        <f t="shared" si="53"/>
        <v>0</v>
      </c>
      <c r="AJ110" s="57">
        <f t="shared" si="54"/>
        <v>0</v>
      </c>
      <c r="AK110" s="57">
        <f t="shared" si="55"/>
        <v>0</v>
      </c>
      <c r="AL110" s="57">
        <f t="shared" si="56"/>
        <v>0</v>
      </c>
      <c r="AM110" s="57">
        <f t="shared" si="57"/>
        <v>0</v>
      </c>
      <c r="AN110" s="57">
        <f t="shared" si="58"/>
        <v>0</v>
      </c>
      <c r="AO110" s="57">
        <f t="shared" si="59"/>
        <v>0</v>
      </c>
      <c r="AP110" s="57">
        <f t="shared" si="60"/>
        <v>0</v>
      </c>
      <c r="AQ110" s="57">
        <f t="shared" si="61"/>
        <v>0</v>
      </c>
      <c r="AR110" s="57">
        <f t="shared" si="62"/>
        <v>0</v>
      </c>
      <c r="AS110" s="57">
        <f t="shared" si="63"/>
        <v>0</v>
      </c>
      <c r="AT110" s="57">
        <f t="shared" si="64"/>
        <v>0</v>
      </c>
      <c r="AU110" s="57">
        <f t="shared" si="65"/>
        <v>0</v>
      </c>
      <c r="AV110" s="57">
        <f t="shared" si="66"/>
        <v>0</v>
      </c>
      <c r="AW110" s="57">
        <f t="shared" si="67"/>
        <v>0</v>
      </c>
      <c r="AX110" s="57">
        <f t="shared" si="68"/>
        <v>0</v>
      </c>
      <c r="AY110" s="57">
        <f t="shared" si="69"/>
        <v>0</v>
      </c>
      <c r="AZ110" s="57">
        <f t="shared" si="70"/>
        <v>0</v>
      </c>
      <c r="BA110" s="57">
        <f t="shared" si="71"/>
        <v>0</v>
      </c>
      <c r="BB110" s="57">
        <f t="shared" si="72"/>
        <v>0</v>
      </c>
      <c r="BC110" s="57">
        <f t="shared" si="73"/>
        <v>0</v>
      </c>
      <c r="BD110" s="57">
        <f t="shared" si="74"/>
        <v>0</v>
      </c>
      <c r="BE110" s="57">
        <f t="shared" si="75"/>
        <v>0</v>
      </c>
      <c r="BF110" s="57">
        <f t="shared" si="76"/>
        <v>0</v>
      </c>
      <c r="BG110" s="57">
        <f t="shared" si="77"/>
        <v>0</v>
      </c>
      <c r="BH110" s="57">
        <f t="shared" si="78"/>
        <v>0</v>
      </c>
      <c r="BI110" s="57">
        <f t="shared" si="79"/>
        <v>0</v>
      </c>
      <c r="BJ110" s="57">
        <f t="shared" si="80"/>
        <v>0</v>
      </c>
      <c r="BK110" s="57">
        <f t="shared" si="81"/>
        <v>0</v>
      </c>
      <c r="BL110" s="57">
        <f t="shared" si="82"/>
        <v>0</v>
      </c>
      <c r="BM110" s="57">
        <f t="shared" si="83"/>
        <v>0</v>
      </c>
      <c r="BN110" s="57">
        <f t="shared" si="84"/>
        <v>0</v>
      </c>
      <c r="BO110" s="57">
        <f t="shared" si="85"/>
        <v>0</v>
      </c>
      <c r="BP110" s="57">
        <f t="shared" si="86"/>
        <v>0</v>
      </c>
      <c r="BQ110" s="57">
        <f t="shared" si="87"/>
        <v>0</v>
      </c>
      <c r="BR110" s="57">
        <f t="shared" si="88"/>
        <v>0</v>
      </c>
      <c r="BS110" s="57">
        <f t="shared" si="89"/>
        <v>0</v>
      </c>
      <c r="BT110" s="57">
        <f t="shared" si="90"/>
        <v>0</v>
      </c>
      <c r="BU110" s="57">
        <f t="shared" si="91"/>
        <v>0</v>
      </c>
      <c r="BV110" s="57">
        <f t="shared" si="92"/>
        <v>0</v>
      </c>
      <c r="BW110" s="57">
        <f t="shared" si="93"/>
        <v>0</v>
      </c>
      <c r="BX110" s="57">
        <f t="shared" si="94"/>
        <v>0</v>
      </c>
      <c r="BY110" s="57">
        <f t="shared" si="95"/>
        <v>0</v>
      </c>
      <c r="BZ110" s="57">
        <f t="shared" si="96"/>
        <v>0</v>
      </c>
      <c r="CA110" s="57">
        <f t="shared" si="97"/>
        <v>0</v>
      </c>
      <c r="CB110" s="57">
        <f t="shared" si="98"/>
        <v>0</v>
      </c>
      <c r="CC110" s="57">
        <f t="shared" si="99"/>
        <v>0</v>
      </c>
      <c r="CD110" s="18"/>
      <c r="CE110" s="18"/>
      <c r="CF110" s="18"/>
      <c r="CG110" s="18"/>
      <c r="CH110" s="18"/>
      <c r="CI110" s="18"/>
      <c r="CJ110" s="18"/>
      <c r="CK110" s="18"/>
      <c r="CL110" s="18"/>
      <c r="CM110" s="18"/>
    </row>
    <row r="111" spans="1:91">
      <c r="A111" s="25" t="str">
        <f>'④勤務時間データ（作業用）教育職員用'!A105</f>
        <v>令和６年</v>
      </c>
      <c r="B111" s="21">
        <f>'④勤務時間データ（作業用）教育職員用'!B105</f>
        <v>0</v>
      </c>
      <c r="C111" s="21">
        <f>'④勤務時間データ（作業用）教育職員用'!C105</f>
        <v>0</v>
      </c>
      <c r="D111" s="21">
        <f>'④勤務時間データ（作業用）教育職員用'!D105</f>
        <v>0</v>
      </c>
      <c r="E111" s="21">
        <f>'④勤務時間データ（作業用）教育職員用'!E105</f>
        <v>0</v>
      </c>
      <c r="F111" s="78">
        <f>'④勤務時間データ（作業用）教育職員用'!F105</f>
        <v>0</v>
      </c>
      <c r="G111" s="78">
        <f>'④勤務時間データ（作業用）教育職員用'!H105</f>
        <v>0</v>
      </c>
      <c r="H111" s="78">
        <f>'④勤務時間データ（作業用）教育職員用'!J105</f>
        <v>0</v>
      </c>
      <c r="I111" s="78">
        <f>'④勤務時間データ（作業用）教育職員用'!L105</f>
        <v>0</v>
      </c>
      <c r="J111" s="78">
        <f>'④勤務時間データ（作業用）教育職員用'!N105</f>
        <v>0</v>
      </c>
      <c r="K111" s="78">
        <f>'④勤務時間データ（作業用）教育職員用'!P105</f>
        <v>0</v>
      </c>
      <c r="L111" s="78">
        <f>'④勤務時間データ（作業用）教育職員用'!R105</f>
        <v>0</v>
      </c>
      <c r="M111" s="78">
        <f>'④勤務時間データ（作業用）教育職員用'!T105</f>
        <v>0</v>
      </c>
      <c r="N111" s="78">
        <f>'④勤務時間データ（作業用）教育職員用'!V105</f>
        <v>0</v>
      </c>
      <c r="O111" s="78">
        <f>'④勤務時間データ（作業用）教育職員用'!X105</f>
        <v>0</v>
      </c>
      <c r="P111" s="78">
        <f>'④勤務時間データ（作業用）教育職員用'!Z105</f>
        <v>0</v>
      </c>
      <c r="Q111" s="78">
        <f>'④勤務時間データ（作業用）教育職員用'!AB105</f>
        <v>0</v>
      </c>
      <c r="R111" s="78">
        <f t="shared" si="100"/>
        <v>0</v>
      </c>
      <c r="S111" s="62"/>
      <c r="T111" s="68"/>
      <c r="U111" s="68"/>
      <c r="V111" s="68"/>
      <c r="W111" s="68"/>
      <c r="X111" s="68"/>
      <c r="Y111" s="68"/>
      <c r="Z111" s="68"/>
      <c r="AA111" s="68"/>
      <c r="AB111" s="68"/>
      <c r="AC111" s="68"/>
      <c r="AD111" s="68"/>
      <c r="AE111" s="68"/>
      <c r="AF111" s="68"/>
      <c r="AG111" s="57">
        <f t="shared" si="51"/>
        <v>0</v>
      </c>
      <c r="AH111" s="57">
        <f t="shared" si="52"/>
        <v>0</v>
      </c>
      <c r="AI111" s="57">
        <f t="shared" si="53"/>
        <v>0</v>
      </c>
      <c r="AJ111" s="57">
        <f t="shared" si="54"/>
        <v>0</v>
      </c>
      <c r="AK111" s="57">
        <f t="shared" si="55"/>
        <v>0</v>
      </c>
      <c r="AL111" s="57">
        <f t="shared" si="56"/>
        <v>0</v>
      </c>
      <c r="AM111" s="57">
        <f t="shared" si="57"/>
        <v>0</v>
      </c>
      <c r="AN111" s="57">
        <f t="shared" si="58"/>
        <v>0</v>
      </c>
      <c r="AO111" s="57">
        <f t="shared" si="59"/>
        <v>0</v>
      </c>
      <c r="AP111" s="57">
        <f t="shared" si="60"/>
        <v>0</v>
      </c>
      <c r="AQ111" s="57">
        <f t="shared" si="61"/>
        <v>0</v>
      </c>
      <c r="AR111" s="57">
        <f t="shared" si="62"/>
        <v>0</v>
      </c>
      <c r="AS111" s="57">
        <f t="shared" si="63"/>
        <v>0</v>
      </c>
      <c r="AT111" s="57">
        <f t="shared" si="64"/>
        <v>0</v>
      </c>
      <c r="AU111" s="57">
        <f t="shared" si="65"/>
        <v>0</v>
      </c>
      <c r="AV111" s="57">
        <f t="shared" si="66"/>
        <v>0</v>
      </c>
      <c r="AW111" s="57">
        <f t="shared" si="67"/>
        <v>0</v>
      </c>
      <c r="AX111" s="57">
        <f t="shared" si="68"/>
        <v>0</v>
      </c>
      <c r="AY111" s="57">
        <f t="shared" si="69"/>
        <v>0</v>
      </c>
      <c r="AZ111" s="57">
        <f t="shared" si="70"/>
        <v>0</v>
      </c>
      <c r="BA111" s="57">
        <f t="shared" si="71"/>
        <v>0</v>
      </c>
      <c r="BB111" s="57">
        <f t="shared" si="72"/>
        <v>0</v>
      </c>
      <c r="BC111" s="57">
        <f t="shared" si="73"/>
        <v>0</v>
      </c>
      <c r="BD111" s="57">
        <f t="shared" si="74"/>
        <v>0</v>
      </c>
      <c r="BE111" s="57">
        <f t="shared" si="75"/>
        <v>0</v>
      </c>
      <c r="BF111" s="57">
        <f t="shared" si="76"/>
        <v>0</v>
      </c>
      <c r="BG111" s="57">
        <f t="shared" si="77"/>
        <v>0</v>
      </c>
      <c r="BH111" s="57">
        <f t="shared" si="78"/>
        <v>0</v>
      </c>
      <c r="BI111" s="57">
        <f t="shared" si="79"/>
        <v>0</v>
      </c>
      <c r="BJ111" s="57">
        <f t="shared" si="80"/>
        <v>0</v>
      </c>
      <c r="BK111" s="57">
        <f t="shared" si="81"/>
        <v>0</v>
      </c>
      <c r="BL111" s="57">
        <f t="shared" si="82"/>
        <v>0</v>
      </c>
      <c r="BM111" s="57">
        <f t="shared" si="83"/>
        <v>0</v>
      </c>
      <c r="BN111" s="57">
        <f t="shared" si="84"/>
        <v>0</v>
      </c>
      <c r="BO111" s="57">
        <f t="shared" si="85"/>
        <v>0</v>
      </c>
      <c r="BP111" s="57">
        <f t="shared" si="86"/>
        <v>0</v>
      </c>
      <c r="BQ111" s="57">
        <f t="shared" si="87"/>
        <v>0</v>
      </c>
      <c r="BR111" s="57">
        <f t="shared" si="88"/>
        <v>0</v>
      </c>
      <c r="BS111" s="57">
        <f t="shared" si="89"/>
        <v>0</v>
      </c>
      <c r="BT111" s="57">
        <f t="shared" si="90"/>
        <v>0</v>
      </c>
      <c r="BU111" s="57">
        <f t="shared" si="91"/>
        <v>0</v>
      </c>
      <c r="BV111" s="57">
        <f t="shared" si="92"/>
        <v>0</v>
      </c>
      <c r="BW111" s="57">
        <f t="shared" si="93"/>
        <v>0</v>
      </c>
      <c r="BX111" s="57">
        <f t="shared" si="94"/>
        <v>0</v>
      </c>
      <c r="BY111" s="57">
        <f t="shared" si="95"/>
        <v>0</v>
      </c>
      <c r="BZ111" s="57">
        <f t="shared" si="96"/>
        <v>0</v>
      </c>
      <c r="CA111" s="57">
        <f t="shared" si="97"/>
        <v>0</v>
      </c>
      <c r="CB111" s="57">
        <f t="shared" si="98"/>
        <v>0</v>
      </c>
      <c r="CC111" s="57">
        <f t="shared" si="99"/>
        <v>0</v>
      </c>
      <c r="CD111" s="18"/>
      <c r="CE111" s="18"/>
      <c r="CF111" s="18"/>
      <c r="CG111" s="18"/>
      <c r="CH111" s="18"/>
      <c r="CI111" s="18"/>
      <c r="CJ111" s="18"/>
      <c r="CK111" s="18"/>
      <c r="CL111" s="18"/>
      <c r="CM111" s="18"/>
    </row>
    <row r="112" spans="1:91">
      <c r="A112" s="25" t="str">
        <f>'④勤務時間データ（作業用）教育職員用'!A106</f>
        <v>令和６年</v>
      </c>
      <c r="B112" s="21">
        <f>'④勤務時間データ（作業用）教育職員用'!B106</f>
        <v>0</v>
      </c>
      <c r="C112" s="21">
        <f>'④勤務時間データ（作業用）教育職員用'!C106</f>
        <v>0</v>
      </c>
      <c r="D112" s="21">
        <f>'④勤務時間データ（作業用）教育職員用'!D106</f>
        <v>0</v>
      </c>
      <c r="E112" s="21">
        <f>'④勤務時間データ（作業用）教育職員用'!E106</f>
        <v>0</v>
      </c>
      <c r="F112" s="78">
        <f>'④勤務時間データ（作業用）教育職員用'!F106</f>
        <v>0</v>
      </c>
      <c r="G112" s="78">
        <f>'④勤務時間データ（作業用）教育職員用'!H106</f>
        <v>0</v>
      </c>
      <c r="H112" s="78">
        <f>'④勤務時間データ（作業用）教育職員用'!J106</f>
        <v>0</v>
      </c>
      <c r="I112" s="78">
        <f>'④勤務時間データ（作業用）教育職員用'!L106</f>
        <v>0</v>
      </c>
      <c r="J112" s="78">
        <f>'④勤務時間データ（作業用）教育職員用'!N106</f>
        <v>0</v>
      </c>
      <c r="K112" s="78">
        <f>'④勤務時間データ（作業用）教育職員用'!P106</f>
        <v>0</v>
      </c>
      <c r="L112" s="78">
        <f>'④勤務時間データ（作業用）教育職員用'!R106</f>
        <v>0</v>
      </c>
      <c r="M112" s="78">
        <f>'④勤務時間データ（作業用）教育職員用'!T106</f>
        <v>0</v>
      </c>
      <c r="N112" s="78">
        <f>'④勤務時間データ（作業用）教育職員用'!V106</f>
        <v>0</v>
      </c>
      <c r="O112" s="78">
        <f>'④勤務時間データ（作業用）教育職員用'!X106</f>
        <v>0</v>
      </c>
      <c r="P112" s="78">
        <f>'④勤務時間データ（作業用）教育職員用'!Z106</f>
        <v>0</v>
      </c>
      <c r="Q112" s="78">
        <f>'④勤務時間データ（作業用）教育職員用'!AB106</f>
        <v>0</v>
      </c>
      <c r="R112" s="78">
        <f t="shared" si="100"/>
        <v>0</v>
      </c>
      <c r="S112" s="62"/>
      <c r="T112" s="68"/>
      <c r="U112" s="68"/>
      <c r="V112" s="68"/>
      <c r="W112" s="68"/>
      <c r="X112" s="68"/>
      <c r="Y112" s="68"/>
      <c r="Z112" s="68"/>
      <c r="AA112" s="68"/>
      <c r="AB112" s="68"/>
      <c r="AC112" s="68"/>
      <c r="AD112" s="68"/>
      <c r="AE112" s="68"/>
      <c r="AF112" s="68"/>
      <c r="AG112" s="57">
        <f t="shared" si="51"/>
        <v>0</v>
      </c>
      <c r="AH112" s="57">
        <f t="shared" si="52"/>
        <v>0</v>
      </c>
      <c r="AI112" s="57">
        <f t="shared" si="53"/>
        <v>0</v>
      </c>
      <c r="AJ112" s="57">
        <f t="shared" si="54"/>
        <v>0</v>
      </c>
      <c r="AK112" s="57">
        <f t="shared" si="55"/>
        <v>0</v>
      </c>
      <c r="AL112" s="57">
        <f t="shared" si="56"/>
        <v>0</v>
      </c>
      <c r="AM112" s="57">
        <f t="shared" si="57"/>
        <v>0</v>
      </c>
      <c r="AN112" s="57">
        <f t="shared" si="58"/>
        <v>0</v>
      </c>
      <c r="AO112" s="57">
        <f t="shared" si="59"/>
        <v>0</v>
      </c>
      <c r="AP112" s="57">
        <f t="shared" si="60"/>
        <v>0</v>
      </c>
      <c r="AQ112" s="57">
        <f t="shared" si="61"/>
        <v>0</v>
      </c>
      <c r="AR112" s="57">
        <f t="shared" si="62"/>
        <v>0</v>
      </c>
      <c r="AS112" s="57">
        <f t="shared" si="63"/>
        <v>0</v>
      </c>
      <c r="AT112" s="57">
        <f t="shared" si="64"/>
        <v>0</v>
      </c>
      <c r="AU112" s="57">
        <f t="shared" si="65"/>
        <v>0</v>
      </c>
      <c r="AV112" s="57">
        <f t="shared" si="66"/>
        <v>0</v>
      </c>
      <c r="AW112" s="57">
        <f t="shared" si="67"/>
        <v>0</v>
      </c>
      <c r="AX112" s="57">
        <f t="shared" si="68"/>
        <v>0</v>
      </c>
      <c r="AY112" s="57">
        <f t="shared" si="69"/>
        <v>0</v>
      </c>
      <c r="AZ112" s="57">
        <f t="shared" si="70"/>
        <v>0</v>
      </c>
      <c r="BA112" s="57">
        <f t="shared" si="71"/>
        <v>0</v>
      </c>
      <c r="BB112" s="57">
        <f t="shared" si="72"/>
        <v>0</v>
      </c>
      <c r="BC112" s="57">
        <f t="shared" si="73"/>
        <v>0</v>
      </c>
      <c r="BD112" s="57">
        <f t="shared" si="74"/>
        <v>0</v>
      </c>
      <c r="BE112" s="57">
        <f t="shared" si="75"/>
        <v>0</v>
      </c>
      <c r="BF112" s="57">
        <f t="shared" si="76"/>
        <v>0</v>
      </c>
      <c r="BG112" s="57">
        <f t="shared" si="77"/>
        <v>0</v>
      </c>
      <c r="BH112" s="57">
        <f t="shared" si="78"/>
        <v>0</v>
      </c>
      <c r="BI112" s="57">
        <f t="shared" si="79"/>
        <v>0</v>
      </c>
      <c r="BJ112" s="57">
        <f t="shared" si="80"/>
        <v>0</v>
      </c>
      <c r="BK112" s="57">
        <f t="shared" si="81"/>
        <v>0</v>
      </c>
      <c r="BL112" s="57">
        <f t="shared" si="82"/>
        <v>0</v>
      </c>
      <c r="BM112" s="57">
        <f t="shared" si="83"/>
        <v>0</v>
      </c>
      <c r="BN112" s="57">
        <f t="shared" si="84"/>
        <v>0</v>
      </c>
      <c r="BO112" s="57">
        <f t="shared" si="85"/>
        <v>0</v>
      </c>
      <c r="BP112" s="57">
        <f t="shared" si="86"/>
        <v>0</v>
      </c>
      <c r="BQ112" s="57">
        <f t="shared" si="87"/>
        <v>0</v>
      </c>
      <c r="BR112" s="57">
        <f t="shared" si="88"/>
        <v>0</v>
      </c>
      <c r="BS112" s="57">
        <f t="shared" si="89"/>
        <v>0</v>
      </c>
      <c r="BT112" s="57">
        <f t="shared" si="90"/>
        <v>0</v>
      </c>
      <c r="BU112" s="57">
        <f t="shared" si="91"/>
        <v>0</v>
      </c>
      <c r="BV112" s="57">
        <f t="shared" si="92"/>
        <v>0</v>
      </c>
      <c r="BW112" s="57">
        <f t="shared" si="93"/>
        <v>0</v>
      </c>
      <c r="BX112" s="57">
        <f t="shared" si="94"/>
        <v>0</v>
      </c>
      <c r="BY112" s="57">
        <f t="shared" si="95"/>
        <v>0</v>
      </c>
      <c r="BZ112" s="57">
        <f t="shared" si="96"/>
        <v>0</v>
      </c>
      <c r="CA112" s="57">
        <f t="shared" si="97"/>
        <v>0</v>
      </c>
      <c r="CB112" s="57">
        <f t="shared" si="98"/>
        <v>0</v>
      </c>
      <c r="CC112" s="57">
        <f t="shared" si="99"/>
        <v>0</v>
      </c>
      <c r="CD112" s="18"/>
      <c r="CE112" s="18"/>
      <c r="CF112" s="18"/>
      <c r="CG112" s="18"/>
      <c r="CH112" s="18"/>
      <c r="CI112" s="18"/>
      <c r="CJ112" s="18"/>
      <c r="CK112" s="18"/>
      <c r="CL112" s="18"/>
      <c r="CM112" s="18"/>
    </row>
    <row r="113" spans="1:91">
      <c r="A113" s="25" t="str">
        <f>'④勤務時間データ（作業用）教育職員用'!A107</f>
        <v>令和６年</v>
      </c>
      <c r="B113" s="21">
        <f>'④勤務時間データ（作業用）教育職員用'!B107</f>
        <v>0</v>
      </c>
      <c r="C113" s="21">
        <f>'④勤務時間データ（作業用）教育職員用'!C107</f>
        <v>0</v>
      </c>
      <c r="D113" s="21">
        <f>'④勤務時間データ（作業用）教育職員用'!D107</f>
        <v>0</v>
      </c>
      <c r="E113" s="21">
        <f>'④勤務時間データ（作業用）教育職員用'!E107</f>
        <v>0</v>
      </c>
      <c r="F113" s="78">
        <f>'④勤務時間データ（作業用）教育職員用'!F107</f>
        <v>0</v>
      </c>
      <c r="G113" s="78">
        <f>'④勤務時間データ（作業用）教育職員用'!H107</f>
        <v>0</v>
      </c>
      <c r="H113" s="78">
        <f>'④勤務時間データ（作業用）教育職員用'!J107</f>
        <v>0</v>
      </c>
      <c r="I113" s="78">
        <f>'④勤務時間データ（作業用）教育職員用'!L107</f>
        <v>0</v>
      </c>
      <c r="J113" s="78">
        <f>'④勤務時間データ（作業用）教育職員用'!N107</f>
        <v>0</v>
      </c>
      <c r="K113" s="78">
        <f>'④勤務時間データ（作業用）教育職員用'!P107</f>
        <v>0</v>
      </c>
      <c r="L113" s="78">
        <f>'④勤務時間データ（作業用）教育職員用'!R107</f>
        <v>0</v>
      </c>
      <c r="M113" s="78">
        <f>'④勤務時間データ（作業用）教育職員用'!T107</f>
        <v>0</v>
      </c>
      <c r="N113" s="78">
        <f>'④勤務時間データ（作業用）教育職員用'!V107</f>
        <v>0</v>
      </c>
      <c r="O113" s="78">
        <f>'④勤務時間データ（作業用）教育職員用'!X107</f>
        <v>0</v>
      </c>
      <c r="P113" s="78">
        <f>'④勤務時間データ（作業用）教育職員用'!Z107</f>
        <v>0</v>
      </c>
      <c r="Q113" s="78">
        <f>'④勤務時間データ（作業用）教育職員用'!AB107</f>
        <v>0</v>
      </c>
      <c r="R113" s="78">
        <f t="shared" si="100"/>
        <v>0</v>
      </c>
      <c r="S113" s="62"/>
      <c r="T113" s="68"/>
      <c r="U113" s="68"/>
      <c r="V113" s="68"/>
      <c r="W113" s="68"/>
      <c r="X113" s="68"/>
      <c r="Y113" s="68"/>
      <c r="Z113" s="68"/>
      <c r="AA113" s="68"/>
      <c r="AB113" s="68"/>
      <c r="AC113" s="68"/>
      <c r="AD113" s="68"/>
      <c r="AE113" s="68"/>
      <c r="AF113" s="68"/>
      <c r="AG113" s="57">
        <f t="shared" si="51"/>
        <v>0</v>
      </c>
      <c r="AH113" s="57">
        <f t="shared" si="52"/>
        <v>0</v>
      </c>
      <c r="AI113" s="57">
        <f t="shared" si="53"/>
        <v>0</v>
      </c>
      <c r="AJ113" s="57">
        <f t="shared" si="54"/>
        <v>0</v>
      </c>
      <c r="AK113" s="57">
        <f t="shared" si="55"/>
        <v>0</v>
      </c>
      <c r="AL113" s="57">
        <f t="shared" si="56"/>
        <v>0</v>
      </c>
      <c r="AM113" s="57">
        <f t="shared" si="57"/>
        <v>0</v>
      </c>
      <c r="AN113" s="57">
        <f t="shared" si="58"/>
        <v>0</v>
      </c>
      <c r="AO113" s="57">
        <f t="shared" si="59"/>
        <v>0</v>
      </c>
      <c r="AP113" s="57">
        <f t="shared" si="60"/>
        <v>0</v>
      </c>
      <c r="AQ113" s="57">
        <f t="shared" si="61"/>
        <v>0</v>
      </c>
      <c r="AR113" s="57">
        <f t="shared" si="62"/>
        <v>0</v>
      </c>
      <c r="AS113" s="57">
        <f t="shared" si="63"/>
        <v>0</v>
      </c>
      <c r="AT113" s="57">
        <f t="shared" si="64"/>
        <v>0</v>
      </c>
      <c r="AU113" s="57">
        <f t="shared" si="65"/>
        <v>0</v>
      </c>
      <c r="AV113" s="57">
        <f t="shared" si="66"/>
        <v>0</v>
      </c>
      <c r="AW113" s="57">
        <f t="shared" si="67"/>
        <v>0</v>
      </c>
      <c r="AX113" s="57">
        <f t="shared" si="68"/>
        <v>0</v>
      </c>
      <c r="AY113" s="57">
        <f t="shared" si="69"/>
        <v>0</v>
      </c>
      <c r="AZ113" s="57">
        <f t="shared" si="70"/>
        <v>0</v>
      </c>
      <c r="BA113" s="57">
        <f t="shared" si="71"/>
        <v>0</v>
      </c>
      <c r="BB113" s="57">
        <f t="shared" si="72"/>
        <v>0</v>
      </c>
      <c r="BC113" s="57">
        <f t="shared" si="73"/>
        <v>0</v>
      </c>
      <c r="BD113" s="57">
        <f t="shared" si="74"/>
        <v>0</v>
      </c>
      <c r="BE113" s="57">
        <f t="shared" si="75"/>
        <v>0</v>
      </c>
      <c r="BF113" s="57">
        <f t="shared" si="76"/>
        <v>0</v>
      </c>
      <c r="BG113" s="57">
        <f t="shared" si="77"/>
        <v>0</v>
      </c>
      <c r="BH113" s="57">
        <f t="shared" si="78"/>
        <v>0</v>
      </c>
      <c r="BI113" s="57">
        <f t="shared" si="79"/>
        <v>0</v>
      </c>
      <c r="BJ113" s="57">
        <f t="shared" si="80"/>
        <v>0</v>
      </c>
      <c r="BK113" s="57">
        <f t="shared" si="81"/>
        <v>0</v>
      </c>
      <c r="BL113" s="57">
        <f t="shared" si="82"/>
        <v>0</v>
      </c>
      <c r="BM113" s="57">
        <f t="shared" si="83"/>
        <v>0</v>
      </c>
      <c r="BN113" s="57">
        <f t="shared" si="84"/>
        <v>0</v>
      </c>
      <c r="BO113" s="57">
        <f t="shared" si="85"/>
        <v>0</v>
      </c>
      <c r="BP113" s="57">
        <f t="shared" si="86"/>
        <v>0</v>
      </c>
      <c r="BQ113" s="57">
        <f t="shared" si="87"/>
        <v>0</v>
      </c>
      <c r="BR113" s="57">
        <f t="shared" si="88"/>
        <v>0</v>
      </c>
      <c r="BS113" s="57">
        <f t="shared" si="89"/>
        <v>0</v>
      </c>
      <c r="BT113" s="57">
        <f t="shared" si="90"/>
        <v>0</v>
      </c>
      <c r="BU113" s="57">
        <f t="shared" si="91"/>
        <v>0</v>
      </c>
      <c r="BV113" s="57">
        <f t="shared" si="92"/>
        <v>0</v>
      </c>
      <c r="BW113" s="57">
        <f t="shared" si="93"/>
        <v>0</v>
      </c>
      <c r="BX113" s="57">
        <f t="shared" si="94"/>
        <v>0</v>
      </c>
      <c r="BY113" s="57">
        <f t="shared" si="95"/>
        <v>0</v>
      </c>
      <c r="BZ113" s="57">
        <f t="shared" si="96"/>
        <v>0</v>
      </c>
      <c r="CA113" s="57">
        <f t="shared" si="97"/>
        <v>0</v>
      </c>
      <c r="CB113" s="57">
        <f t="shared" si="98"/>
        <v>0</v>
      </c>
      <c r="CC113" s="57">
        <f t="shared" si="99"/>
        <v>0</v>
      </c>
      <c r="CD113" s="18"/>
      <c r="CE113" s="18"/>
      <c r="CF113" s="18"/>
      <c r="CG113" s="18"/>
      <c r="CH113" s="18"/>
      <c r="CI113" s="18"/>
      <c r="CJ113" s="18"/>
      <c r="CK113" s="18"/>
      <c r="CL113" s="18"/>
      <c r="CM113" s="18"/>
    </row>
    <row r="114" spans="1:91">
      <c r="A114" s="25" t="str">
        <f>'④勤務時間データ（作業用）教育職員用'!A108</f>
        <v>令和６年</v>
      </c>
      <c r="B114" s="21">
        <f>'④勤務時間データ（作業用）教育職員用'!B108</f>
        <v>0</v>
      </c>
      <c r="C114" s="21">
        <f>'④勤務時間データ（作業用）教育職員用'!C108</f>
        <v>0</v>
      </c>
      <c r="D114" s="21">
        <f>'④勤務時間データ（作業用）教育職員用'!D108</f>
        <v>0</v>
      </c>
      <c r="E114" s="21">
        <f>'④勤務時間データ（作業用）教育職員用'!E108</f>
        <v>0</v>
      </c>
      <c r="F114" s="78">
        <f>'④勤務時間データ（作業用）教育職員用'!F108</f>
        <v>0</v>
      </c>
      <c r="G114" s="78">
        <f>'④勤務時間データ（作業用）教育職員用'!H108</f>
        <v>0</v>
      </c>
      <c r="H114" s="78">
        <f>'④勤務時間データ（作業用）教育職員用'!J108</f>
        <v>0</v>
      </c>
      <c r="I114" s="78">
        <f>'④勤務時間データ（作業用）教育職員用'!L108</f>
        <v>0</v>
      </c>
      <c r="J114" s="78">
        <f>'④勤務時間データ（作業用）教育職員用'!N108</f>
        <v>0</v>
      </c>
      <c r="K114" s="78">
        <f>'④勤務時間データ（作業用）教育職員用'!P108</f>
        <v>0</v>
      </c>
      <c r="L114" s="78">
        <f>'④勤務時間データ（作業用）教育職員用'!R108</f>
        <v>0</v>
      </c>
      <c r="M114" s="78">
        <f>'④勤務時間データ（作業用）教育職員用'!T108</f>
        <v>0</v>
      </c>
      <c r="N114" s="78">
        <f>'④勤務時間データ（作業用）教育職員用'!V108</f>
        <v>0</v>
      </c>
      <c r="O114" s="78">
        <f>'④勤務時間データ（作業用）教育職員用'!X108</f>
        <v>0</v>
      </c>
      <c r="P114" s="78">
        <f>'④勤務時間データ（作業用）教育職員用'!Z108</f>
        <v>0</v>
      </c>
      <c r="Q114" s="78">
        <f>'④勤務時間データ（作業用）教育職員用'!AB108</f>
        <v>0</v>
      </c>
      <c r="R114" s="78">
        <f t="shared" si="100"/>
        <v>0</v>
      </c>
      <c r="S114" s="62"/>
      <c r="T114" s="68"/>
      <c r="U114" s="68"/>
      <c r="V114" s="68"/>
      <c r="W114" s="68"/>
      <c r="X114" s="68"/>
      <c r="Y114" s="68"/>
      <c r="Z114" s="68"/>
      <c r="AA114" s="68"/>
      <c r="AB114" s="68"/>
      <c r="AC114" s="68"/>
      <c r="AD114" s="68"/>
      <c r="AE114" s="68"/>
      <c r="AF114" s="68"/>
      <c r="AG114" s="57">
        <f t="shared" si="51"/>
        <v>0</v>
      </c>
      <c r="AH114" s="57">
        <f t="shared" si="52"/>
        <v>0</v>
      </c>
      <c r="AI114" s="57">
        <f t="shared" si="53"/>
        <v>0</v>
      </c>
      <c r="AJ114" s="57">
        <f t="shared" si="54"/>
        <v>0</v>
      </c>
      <c r="AK114" s="57">
        <f t="shared" si="55"/>
        <v>0</v>
      </c>
      <c r="AL114" s="57">
        <f t="shared" si="56"/>
        <v>0</v>
      </c>
      <c r="AM114" s="57">
        <f t="shared" si="57"/>
        <v>0</v>
      </c>
      <c r="AN114" s="57">
        <f t="shared" si="58"/>
        <v>0</v>
      </c>
      <c r="AO114" s="57">
        <f t="shared" si="59"/>
        <v>0</v>
      </c>
      <c r="AP114" s="57">
        <f t="shared" si="60"/>
        <v>0</v>
      </c>
      <c r="AQ114" s="57">
        <f t="shared" si="61"/>
        <v>0</v>
      </c>
      <c r="AR114" s="57">
        <f t="shared" si="62"/>
        <v>0</v>
      </c>
      <c r="AS114" s="57">
        <f t="shared" si="63"/>
        <v>0</v>
      </c>
      <c r="AT114" s="57">
        <f t="shared" si="64"/>
        <v>0</v>
      </c>
      <c r="AU114" s="57">
        <f t="shared" si="65"/>
        <v>0</v>
      </c>
      <c r="AV114" s="57">
        <f t="shared" si="66"/>
        <v>0</v>
      </c>
      <c r="AW114" s="57">
        <f t="shared" si="67"/>
        <v>0</v>
      </c>
      <c r="AX114" s="57">
        <f t="shared" si="68"/>
        <v>0</v>
      </c>
      <c r="AY114" s="57">
        <f t="shared" si="69"/>
        <v>0</v>
      </c>
      <c r="AZ114" s="57">
        <f t="shared" si="70"/>
        <v>0</v>
      </c>
      <c r="BA114" s="57">
        <f t="shared" si="71"/>
        <v>0</v>
      </c>
      <c r="BB114" s="57">
        <f t="shared" si="72"/>
        <v>0</v>
      </c>
      <c r="BC114" s="57">
        <f t="shared" si="73"/>
        <v>0</v>
      </c>
      <c r="BD114" s="57">
        <f t="shared" si="74"/>
        <v>0</v>
      </c>
      <c r="BE114" s="57">
        <f t="shared" si="75"/>
        <v>0</v>
      </c>
      <c r="BF114" s="57">
        <f t="shared" si="76"/>
        <v>0</v>
      </c>
      <c r="BG114" s="57">
        <f t="shared" si="77"/>
        <v>0</v>
      </c>
      <c r="BH114" s="57">
        <f t="shared" si="78"/>
        <v>0</v>
      </c>
      <c r="BI114" s="57">
        <f t="shared" si="79"/>
        <v>0</v>
      </c>
      <c r="BJ114" s="57">
        <f t="shared" si="80"/>
        <v>0</v>
      </c>
      <c r="BK114" s="57">
        <f t="shared" si="81"/>
        <v>0</v>
      </c>
      <c r="BL114" s="57">
        <f t="shared" si="82"/>
        <v>0</v>
      </c>
      <c r="BM114" s="57">
        <f t="shared" si="83"/>
        <v>0</v>
      </c>
      <c r="BN114" s="57">
        <f t="shared" si="84"/>
        <v>0</v>
      </c>
      <c r="BO114" s="57">
        <f t="shared" si="85"/>
        <v>0</v>
      </c>
      <c r="BP114" s="57">
        <f t="shared" si="86"/>
        <v>0</v>
      </c>
      <c r="BQ114" s="57">
        <f t="shared" si="87"/>
        <v>0</v>
      </c>
      <c r="BR114" s="57">
        <f t="shared" si="88"/>
        <v>0</v>
      </c>
      <c r="BS114" s="57">
        <f t="shared" si="89"/>
        <v>0</v>
      </c>
      <c r="BT114" s="57">
        <f t="shared" si="90"/>
        <v>0</v>
      </c>
      <c r="BU114" s="57">
        <f t="shared" si="91"/>
        <v>0</v>
      </c>
      <c r="BV114" s="57">
        <f t="shared" si="92"/>
        <v>0</v>
      </c>
      <c r="BW114" s="57">
        <f t="shared" si="93"/>
        <v>0</v>
      </c>
      <c r="BX114" s="57">
        <f t="shared" si="94"/>
        <v>0</v>
      </c>
      <c r="BY114" s="57">
        <f t="shared" si="95"/>
        <v>0</v>
      </c>
      <c r="BZ114" s="57">
        <f t="shared" si="96"/>
        <v>0</v>
      </c>
      <c r="CA114" s="57">
        <f t="shared" si="97"/>
        <v>0</v>
      </c>
      <c r="CB114" s="57">
        <f t="shared" si="98"/>
        <v>0</v>
      </c>
      <c r="CC114" s="57">
        <f t="shared" si="99"/>
        <v>0</v>
      </c>
      <c r="CD114" s="18"/>
      <c r="CE114" s="18"/>
      <c r="CF114" s="18"/>
      <c r="CG114" s="18"/>
      <c r="CH114" s="18"/>
      <c r="CI114" s="18"/>
      <c r="CJ114" s="18"/>
      <c r="CK114" s="18"/>
      <c r="CL114" s="18"/>
      <c r="CM114" s="18"/>
    </row>
    <row r="115" spans="1:91">
      <c r="A115" s="25" t="str">
        <f>'④勤務時間データ（作業用）教育職員用'!A109</f>
        <v>令和６年</v>
      </c>
      <c r="B115" s="21">
        <f>'④勤務時間データ（作業用）教育職員用'!B109</f>
        <v>0</v>
      </c>
      <c r="C115" s="21">
        <f>'④勤務時間データ（作業用）教育職員用'!C109</f>
        <v>0</v>
      </c>
      <c r="D115" s="21">
        <f>'④勤務時間データ（作業用）教育職員用'!D109</f>
        <v>0</v>
      </c>
      <c r="E115" s="21">
        <f>'④勤務時間データ（作業用）教育職員用'!E109</f>
        <v>0</v>
      </c>
      <c r="F115" s="78">
        <f>'④勤務時間データ（作業用）教育職員用'!F109</f>
        <v>0</v>
      </c>
      <c r="G115" s="78">
        <f>'④勤務時間データ（作業用）教育職員用'!H109</f>
        <v>0</v>
      </c>
      <c r="H115" s="78">
        <f>'④勤務時間データ（作業用）教育職員用'!J109</f>
        <v>0</v>
      </c>
      <c r="I115" s="78">
        <f>'④勤務時間データ（作業用）教育職員用'!L109</f>
        <v>0</v>
      </c>
      <c r="J115" s="78">
        <f>'④勤務時間データ（作業用）教育職員用'!N109</f>
        <v>0</v>
      </c>
      <c r="K115" s="78">
        <f>'④勤務時間データ（作業用）教育職員用'!P109</f>
        <v>0</v>
      </c>
      <c r="L115" s="78">
        <f>'④勤務時間データ（作業用）教育職員用'!R109</f>
        <v>0</v>
      </c>
      <c r="M115" s="78">
        <f>'④勤務時間データ（作業用）教育職員用'!T109</f>
        <v>0</v>
      </c>
      <c r="N115" s="78">
        <f>'④勤務時間データ（作業用）教育職員用'!V109</f>
        <v>0</v>
      </c>
      <c r="O115" s="78">
        <f>'④勤務時間データ（作業用）教育職員用'!X109</f>
        <v>0</v>
      </c>
      <c r="P115" s="78">
        <f>'④勤務時間データ（作業用）教育職員用'!Z109</f>
        <v>0</v>
      </c>
      <c r="Q115" s="78">
        <f>'④勤務時間データ（作業用）教育職員用'!AB109</f>
        <v>0</v>
      </c>
      <c r="R115" s="78">
        <f t="shared" si="100"/>
        <v>0</v>
      </c>
      <c r="S115" s="62"/>
      <c r="T115" s="68"/>
      <c r="U115" s="68"/>
      <c r="V115" s="68"/>
      <c r="W115" s="68"/>
      <c r="X115" s="68"/>
      <c r="Y115" s="68"/>
      <c r="Z115" s="68"/>
      <c r="AA115" s="68"/>
      <c r="AB115" s="68"/>
      <c r="AC115" s="68"/>
      <c r="AD115" s="68"/>
      <c r="AE115" s="68"/>
      <c r="AF115" s="68"/>
      <c r="AG115" s="57">
        <f t="shared" si="51"/>
        <v>0</v>
      </c>
      <c r="AH115" s="57">
        <f t="shared" si="52"/>
        <v>0</v>
      </c>
      <c r="AI115" s="57">
        <f t="shared" si="53"/>
        <v>0</v>
      </c>
      <c r="AJ115" s="57">
        <f t="shared" si="54"/>
        <v>0</v>
      </c>
      <c r="AK115" s="57">
        <f t="shared" si="55"/>
        <v>0</v>
      </c>
      <c r="AL115" s="57">
        <f t="shared" si="56"/>
        <v>0</v>
      </c>
      <c r="AM115" s="57">
        <f t="shared" si="57"/>
        <v>0</v>
      </c>
      <c r="AN115" s="57">
        <f t="shared" si="58"/>
        <v>0</v>
      </c>
      <c r="AO115" s="57">
        <f t="shared" si="59"/>
        <v>0</v>
      </c>
      <c r="AP115" s="57">
        <f t="shared" si="60"/>
        <v>0</v>
      </c>
      <c r="AQ115" s="57">
        <f t="shared" si="61"/>
        <v>0</v>
      </c>
      <c r="AR115" s="57">
        <f t="shared" si="62"/>
        <v>0</v>
      </c>
      <c r="AS115" s="57">
        <f t="shared" si="63"/>
        <v>0</v>
      </c>
      <c r="AT115" s="57">
        <f t="shared" si="64"/>
        <v>0</v>
      </c>
      <c r="AU115" s="57">
        <f t="shared" si="65"/>
        <v>0</v>
      </c>
      <c r="AV115" s="57">
        <f t="shared" si="66"/>
        <v>0</v>
      </c>
      <c r="AW115" s="57">
        <f t="shared" si="67"/>
        <v>0</v>
      </c>
      <c r="AX115" s="57">
        <f t="shared" si="68"/>
        <v>0</v>
      </c>
      <c r="AY115" s="57">
        <f t="shared" si="69"/>
        <v>0</v>
      </c>
      <c r="AZ115" s="57">
        <f t="shared" si="70"/>
        <v>0</v>
      </c>
      <c r="BA115" s="57">
        <f t="shared" si="71"/>
        <v>0</v>
      </c>
      <c r="BB115" s="57">
        <f t="shared" si="72"/>
        <v>0</v>
      </c>
      <c r="BC115" s="57">
        <f t="shared" si="73"/>
        <v>0</v>
      </c>
      <c r="BD115" s="57">
        <f t="shared" si="74"/>
        <v>0</v>
      </c>
      <c r="BE115" s="57">
        <f t="shared" si="75"/>
        <v>0</v>
      </c>
      <c r="BF115" s="57">
        <f t="shared" si="76"/>
        <v>0</v>
      </c>
      <c r="BG115" s="57">
        <f t="shared" si="77"/>
        <v>0</v>
      </c>
      <c r="BH115" s="57">
        <f t="shared" si="78"/>
        <v>0</v>
      </c>
      <c r="BI115" s="57">
        <f t="shared" si="79"/>
        <v>0</v>
      </c>
      <c r="BJ115" s="57">
        <f t="shared" si="80"/>
        <v>0</v>
      </c>
      <c r="BK115" s="57">
        <f t="shared" si="81"/>
        <v>0</v>
      </c>
      <c r="BL115" s="57">
        <f t="shared" si="82"/>
        <v>0</v>
      </c>
      <c r="BM115" s="57">
        <f t="shared" si="83"/>
        <v>0</v>
      </c>
      <c r="BN115" s="57">
        <f t="shared" si="84"/>
        <v>0</v>
      </c>
      <c r="BO115" s="57">
        <f t="shared" si="85"/>
        <v>0</v>
      </c>
      <c r="BP115" s="57">
        <f t="shared" si="86"/>
        <v>0</v>
      </c>
      <c r="BQ115" s="57">
        <f t="shared" si="87"/>
        <v>0</v>
      </c>
      <c r="BR115" s="57">
        <f t="shared" si="88"/>
        <v>0</v>
      </c>
      <c r="BS115" s="57">
        <f t="shared" si="89"/>
        <v>0</v>
      </c>
      <c r="BT115" s="57">
        <f t="shared" si="90"/>
        <v>0</v>
      </c>
      <c r="BU115" s="57">
        <f t="shared" si="91"/>
        <v>0</v>
      </c>
      <c r="BV115" s="57">
        <f t="shared" si="92"/>
        <v>0</v>
      </c>
      <c r="BW115" s="57">
        <f t="shared" si="93"/>
        <v>0</v>
      </c>
      <c r="BX115" s="57">
        <f t="shared" si="94"/>
        <v>0</v>
      </c>
      <c r="BY115" s="57">
        <f t="shared" si="95"/>
        <v>0</v>
      </c>
      <c r="BZ115" s="57">
        <f t="shared" si="96"/>
        <v>0</v>
      </c>
      <c r="CA115" s="57">
        <f t="shared" si="97"/>
        <v>0</v>
      </c>
      <c r="CB115" s="57">
        <f t="shared" si="98"/>
        <v>0</v>
      </c>
      <c r="CC115" s="57">
        <f t="shared" si="99"/>
        <v>0</v>
      </c>
      <c r="CD115" s="18"/>
      <c r="CE115" s="18"/>
      <c r="CF115" s="18"/>
      <c r="CG115" s="18"/>
      <c r="CH115" s="18"/>
      <c r="CI115" s="18"/>
      <c r="CJ115" s="18"/>
      <c r="CK115" s="18"/>
      <c r="CL115" s="18"/>
      <c r="CM115" s="18"/>
    </row>
    <row r="116" spans="1:91">
      <c r="A116" s="25" t="str">
        <f>'④勤務時間データ（作業用）教育職員用'!A110</f>
        <v>令和６年</v>
      </c>
      <c r="B116" s="21">
        <f>'④勤務時間データ（作業用）教育職員用'!B110</f>
        <v>0</v>
      </c>
      <c r="C116" s="21">
        <f>'④勤務時間データ（作業用）教育職員用'!C110</f>
        <v>0</v>
      </c>
      <c r="D116" s="21">
        <f>'④勤務時間データ（作業用）教育職員用'!D110</f>
        <v>0</v>
      </c>
      <c r="E116" s="21">
        <f>'④勤務時間データ（作業用）教育職員用'!E110</f>
        <v>0</v>
      </c>
      <c r="F116" s="78">
        <f>'④勤務時間データ（作業用）教育職員用'!F110</f>
        <v>0</v>
      </c>
      <c r="G116" s="78">
        <f>'④勤務時間データ（作業用）教育職員用'!H110</f>
        <v>0</v>
      </c>
      <c r="H116" s="78">
        <f>'④勤務時間データ（作業用）教育職員用'!J110</f>
        <v>0</v>
      </c>
      <c r="I116" s="78">
        <f>'④勤務時間データ（作業用）教育職員用'!L110</f>
        <v>0</v>
      </c>
      <c r="J116" s="78">
        <f>'④勤務時間データ（作業用）教育職員用'!N110</f>
        <v>0</v>
      </c>
      <c r="K116" s="78">
        <f>'④勤務時間データ（作業用）教育職員用'!P110</f>
        <v>0</v>
      </c>
      <c r="L116" s="78">
        <f>'④勤務時間データ（作業用）教育職員用'!R110</f>
        <v>0</v>
      </c>
      <c r="M116" s="78">
        <f>'④勤務時間データ（作業用）教育職員用'!T110</f>
        <v>0</v>
      </c>
      <c r="N116" s="78">
        <f>'④勤務時間データ（作業用）教育職員用'!V110</f>
        <v>0</v>
      </c>
      <c r="O116" s="78">
        <f>'④勤務時間データ（作業用）教育職員用'!X110</f>
        <v>0</v>
      </c>
      <c r="P116" s="78">
        <f>'④勤務時間データ（作業用）教育職員用'!Z110</f>
        <v>0</v>
      </c>
      <c r="Q116" s="78">
        <f>'④勤務時間データ（作業用）教育職員用'!AB110</f>
        <v>0</v>
      </c>
      <c r="R116" s="78">
        <f t="shared" si="100"/>
        <v>0</v>
      </c>
      <c r="S116" s="62"/>
      <c r="T116" s="68"/>
      <c r="U116" s="68"/>
      <c r="V116" s="68"/>
      <c r="W116" s="68"/>
      <c r="X116" s="68"/>
      <c r="Y116" s="68"/>
      <c r="Z116" s="68"/>
      <c r="AA116" s="68"/>
      <c r="AB116" s="68"/>
      <c r="AC116" s="68"/>
      <c r="AD116" s="68"/>
      <c r="AE116" s="68"/>
      <c r="AF116" s="68"/>
      <c r="AG116" s="57">
        <f t="shared" si="51"/>
        <v>0</v>
      </c>
      <c r="AH116" s="57">
        <f t="shared" si="52"/>
        <v>0</v>
      </c>
      <c r="AI116" s="57">
        <f t="shared" si="53"/>
        <v>0</v>
      </c>
      <c r="AJ116" s="57">
        <f t="shared" si="54"/>
        <v>0</v>
      </c>
      <c r="AK116" s="57">
        <f t="shared" si="55"/>
        <v>0</v>
      </c>
      <c r="AL116" s="57">
        <f t="shared" si="56"/>
        <v>0</v>
      </c>
      <c r="AM116" s="57">
        <f t="shared" si="57"/>
        <v>0</v>
      </c>
      <c r="AN116" s="57">
        <f t="shared" si="58"/>
        <v>0</v>
      </c>
      <c r="AO116" s="57">
        <f t="shared" si="59"/>
        <v>0</v>
      </c>
      <c r="AP116" s="57">
        <f t="shared" si="60"/>
        <v>0</v>
      </c>
      <c r="AQ116" s="57">
        <f t="shared" si="61"/>
        <v>0</v>
      </c>
      <c r="AR116" s="57">
        <f t="shared" si="62"/>
        <v>0</v>
      </c>
      <c r="AS116" s="57">
        <f t="shared" si="63"/>
        <v>0</v>
      </c>
      <c r="AT116" s="57">
        <f t="shared" si="64"/>
        <v>0</v>
      </c>
      <c r="AU116" s="57">
        <f t="shared" si="65"/>
        <v>0</v>
      </c>
      <c r="AV116" s="57">
        <f t="shared" si="66"/>
        <v>0</v>
      </c>
      <c r="AW116" s="57">
        <f t="shared" si="67"/>
        <v>0</v>
      </c>
      <c r="AX116" s="57">
        <f t="shared" si="68"/>
        <v>0</v>
      </c>
      <c r="AY116" s="57">
        <f t="shared" si="69"/>
        <v>0</v>
      </c>
      <c r="AZ116" s="57">
        <f t="shared" si="70"/>
        <v>0</v>
      </c>
      <c r="BA116" s="57">
        <f t="shared" si="71"/>
        <v>0</v>
      </c>
      <c r="BB116" s="57">
        <f t="shared" si="72"/>
        <v>0</v>
      </c>
      <c r="BC116" s="57">
        <f t="shared" si="73"/>
        <v>0</v>
      </c>
      <c r="BD116" s="57">
        <f t="shared" si="74"/>
        <v>0</v>
      </c>
      <c r="BE116" s="57">
        <f t="shared" si="75"/>
        <v>0</v>
      </c>
      <c r="BF116" s="57">
        <f t="shared" si="76"/>
        <v>0</v>
      </c>
      <c r="BG116" s="57">
        <f t="shared" si="77"/>
        <v>0</v>
      </c>
      <c r="BH116" s="57">
        <f t="shared" si="78"/>
        <v>0</v>
      </c>
      <c r="BI116" s="57">
        <f t="shared" si="79"/>
        <v>0</v>
      </c>
      <c r="BJ116" s="57">
        <f t="shared" si="80"/>
        <v>0</v>
      </c>
      <c r="BK116" s="57">
        <f t="shared" si="81"/>
        <v>0</v>
      </c>
      <c r="BL116" s="57">
        <f t="shared" si="82"/>
        <v>0</v>
      </c>
      <c r="BM116" s="57">
        <f t="shared" si="83"/>
        <v>0</v>
      </c>
      <c r="BN116" s="57">
        <f t="shared" si="84"/>
        <v>0</v>
      </c>
      <c r="BO116" s="57">
        <f t="shared" si="85"/>
        <v>0</v>
      </c>
      <c r="BP116" s="57">
        <f t="shared" si="86"/>
        <v>0</v>
      </c>
      <c r="BQ116" s="57">
        <f t="shared" si="87"/>
        <v>0</v>
      </c>
      <c r="BR116" s="57">
        <f t="shared" si="88"/>
        <v>0</v>
      </c>
      <c r="BS116" s="57">
        <f t="shared" si="89"/>
        <v>0</v>
      </c>
      <c r="BT116" s="57">
        <f t="shared" si="90"/>
        <v>0</v>
      </c>
      <c r="BU116" s="57">
        <f t="shared" si="91"/>
        <v>0</v>
      </c>
      <c r="BV116" s="57">
        <f t="shared" si="92"/>
        <v>0</v>
      </c>
      <c r="BW116" s="57">
        <f t="shared" si="93"/>
        <v>0</v>
      </c>
      <c r="BX116" s="57">
        <f t="shared" si="94"/>
        <v>0</v>
      </c>
      <c r="BY116" s="57">
        <f t="shared" si="95"/>
        <v>0</v>
      </c>
      <c r="BZ116" s="57">
        <f t="shared" si="96"/>
        <v>0</v>
      </c>
      <c r="CA116" s="57">
        <f t="shared" si="97"/>
        <v>0</v>
      </c>
      <c r="CB116" s="57">
        <f t="shared" si="98"/>
        <v>0</v>
      </c>
      <c r="CC116" s="57">
        <f t="shared" si="99"/>
        <v>0</v>
      </c>
      <c r="CD116" s="18"/>
      <c r="CE116" s="18"/>
      <c r="CF116" s="18"/>
      <c r="CG116" s="18"/>
      <c r="CH116" s="18"/>
      <c r="CI116" s="18"/>
      <c r="CJ116" s="18"/>
      <c r="CK116" s="18"/>
      <c r="CL116" s="18"/>
      <c r="CM116" s="18"/>
    </row>
    <row r="117" spans="1:91">
      <c r="A117" s="25" t="str">
        <f>'④勤務時間データ（作業用）教育職員用'!A111</f>
        <v>令和６年</v>
      </c>
      <c r="B117" s="21">
        <f>'④勤務時間データ（作業用）教育職員用'!B111</f>
        <v>0</v>
      </c>
      <c r="C117" s="21">
        <f>'④勤務時間データ（作業用）教育職員用'!C111</f>
        <v>0</v>
      </c>
      <c r="D117" s="21">
        <f>'④勤務時間データ（作業用）教育職員用'!D111</f>
        <v>0</v>
      </c>
      <c r="E117" s="21">
        <f>'④勤務時間データ（作業用）教育職員用'!E111</f>
        <v>0</v>
      </c>
      <c r="F117" s="78">
        <f>'④勤務時間データ（作業用）教育職員用'!F111</f>
        <v>0</v>
      </c>
      <c r="G117" s="78">
        <f>'④勤務時間データ（作業用）教育職員用'!H111</f>
        <v>0</v>
      </c>
      <c r="H117" s="78">
        <f>'④勤務時間データ（作業用）教育職員用'!J111</f>
        <v>0</v>
      </c>
      <c r="I117" s="78">
        <f>'④勤務時間データ（作業用）教育職員用'!L111</f>
        <v>0</v>
      </c>
      <c r="J117" s="78">
        <f>'④勤務時間データ（作業用）教育職員用'!N111</f>
        <v>0</v>
      </c>
      <c r="K117" s="78">
        <f>'④勤務時間データ（作業用）教育職員用'!P111</f>
        <v>0</v>
      </c>
      <c r="L117" s="78">
        <f>'④勤務時間データ（作業用）教育職員用'!R111</f>
        <v>0</v>
      </c>
      <c r="M117" s="78">
        <f>'④勤務時間データ（作業用）教育職員用'!T111</f>
        <v>0</v>
      </c>
      <c r="N117" s="78">
        <f>'④勤務時間データ（作業用）教育職員用'!V111</f>
        <v>0</v>
      </c>
      <c r="O117" s="78">
        <f>'④勤務時間データ（作業用）教育職員用'!X111</f>
        <v>0</v>
      </c>
      <c r="P117" s="78">
        <f>'④勤務時間データ（作業用）教育職員用'!Z111</f>
        <v>0</v>
      </c>
      <c r="Q117" s="78">
        <f>'④勤務時間データ（作業用）教育職員用'!AB111</f>
        <v>0</v>
      </c>
      <c r="R117" s="78">
        <f t="shared" si="100"/>
        <v>0</v>
      </c>
      <c r="S117" s="62"/>
      <c r="T117" s="68"/>
      <c r="U117" s="68"/>
      <c r="V117" s="68"/>
      <c r="W117" s="68"/>
      <c r="X117" s="68"/>
      <c r="Y117" s="68"/>
      <c r="Z117" s="68"/>
      <c r="AA117" s="68"/>
      <c r="AB117" s="68"/>
      <c r="AC117" s="68"/>
      <c r="AD117" s="68"/>
      <c r="AE117" s="68"/>
      <c r="AF117" s="68"/>
      <c r="AG117" s="57">
        <f t="shared" si="51"/>
        <v>0</v>
      </c>
      <c r="AH117" s="57">
        <f t="shared" si="52"/>
        <v>0</v>
      </c>
      <c r="AI117" s="57">
        <f t="shared" si="53"/>
        <v>0</v>
      </c>
      <c r="AJ117" s="57">
        <f t="shared" si="54"/>
        <v>0</v>
      </c>
      <c r="AK117" s="57">
        <f t="shared" si="55"/>
        <v>0</v>
      </c>
      <c r="AL117" s="57">
        <f t="shared" si="56"/>
        <v>0</v>
      </c>
      <c r="AM117" s="57">
        <f t="shared" si="57"/>
        <v>0</v>
      </c>
      <c r="AN117" s="57">
        <f t="shared" si="58"/>
        <v>0</v>
      </c>
      <c r="AO117" s="57">
        <f t="shared" si="59"/>
        <v>0</v>
      </c>
      <c r="AP117" s="57">
        <f t="shared" si="60"/>
        <v>0</v>
      </c>
      <c r="AQ117" s="57">
        <f t="shared" si="61"/>
        <v>0</v>
      </c>
      <c r="AR117" s="57">
        <f t="shared" si="62"/>
        <v>0</v>
      </c>
      <c r="AS117" s="57">
        <f t="shared" si="63"/>
        <v>0</v>
      </c>
      <c r="AT117" s="57">
        <f t="shared" si="64"/>
        <v>0</v>
      </c>
      <c r="AU117" s="57">
        <f t="shared" si="65"/>
        <v>0</v>
      </c>
      <c r="AV117" s="57">
        <f t="shared" si="66"/>
        <v>0</v>
      </c>
      <c r="AW117" s="57">
        <f t="shared" si="67"/>
        <v>0</v>
      </c>
      <c r="AX117" s="57">
        <f t="shared" si="68"/>
        <v>0</v>
      </c>
      <c r="AY117" s="57">
        <f t="shared" si="69"/>
        <v>0</v>
      </c>
      <c r="AZ117" s="57">
        <f t="shared" si="70"/>
        <v>0</v>
      </c>
      <c r="BA117" s="57">
        <f t="shared" si="71"/>
        <v>0</v>
      </c>
      <c r="BB117" s="57">
        <f t="shared" si="72"/>
        <v>0</v>
      </c>
      <c r="BC117" s="57">
        <f t="shared" si="73"/>
        <v>0</v>
      </c>
      <c r="BD117" s="57">
        <f t="shared" si="74"/>
        <v>0</v>
      </c>
      <c r="BE117" s="57">
        <f t="shared" si="75"/>
        <v>0</v>
      </c>
      <c r="BF117" s="57">
        <f t="shared" si="76"/>
        <v>0</v>
      </c>
      <c r="BG117" s="57">
        <f t="shared" si="77"/>
        <v>0</v>
      </c>
      <c r="BH117" s="57">
        <f t="shared" si="78"/>
        <v>0</v>
      </c>
      <c r="BI117" s="57">
        <f t="shared" si="79"/>
        <v>0</v>
      </c>
      <c r="BJ117" s="57">
        <f t="shared" si="80"/>
        <v>0</v>
      </c>
      <c r="BK117" s="57">
        <f t="shared" si="81"/>
        <v>0</v>
      </c>
      <c r="BL117" s="57">
        <f t="shared" si="82"/>
        <v>0</v>
      </c>
      <c r="BM117" s="57">
        <f t="shared" si="83"/>
        <v>0</v>
      </c>
      <c r="BN117" s="57">
        <f t="shared" si="84"/>
        <v>0</v>
      </c>
      <c r="BO117" s="57">
        <f t="shared" si="85"/>
        <v>0</v>
      </c>
      <c r="BP117" s="57">
        <f t="shared" si="86"/>
        <v>0</v>
      </c>
      <c r="BQ117" s="57">
        <f t="shared" si="87"/>
        <v>0</v>
      </c>
      <c r="BR117" s="57">
        <f t="shared" si="88"/>
        <v>0</v>
      </c>
      <c r="BS117" s="57">
        <f t="shared" si="89"/>
        <v>0</v>
      </c>
      <c r="BT117" s="57">
        <f t="shared" si="90"/>
        <v>0</v>
      </c>
      <c r="BU117" s="57">
        <f t="shared" si="91"/>
        <v>0</v>
      </c>
      <c r="BV117" s="57">
        <f t="shared" si="92"/>
        <v>0</v>
      </c>
      <c r="BW117" s="57">
        <f t="shared" si="93"/>
        <v>0</v>
      </c>
      <c r="BX117" s="57">
        <f t="shared" si="94"/>
        <v>0</v>
      </c>
      <c r="BY117" s="57">
        <f t="shared" si="95"/>
        <v>0</v>
      </c>
      <c r="BZ117" s="57">
        <f t="shared" si="96"/>
        <v>0</v>
      </c>
      <c r="CA117" s="57">
        <f t="shared" si="97"/>
        <v>0</v>
      </c>
      <c r="CB117" s="57">
        <f t="shared" si="98"/>
        <v>0</v>
      </c>
      <c r="CC117" s="57">
        <f t="shared" si="99"/>
        <v>0</v>
      </c>
      <c r="CD117" s="18"/>
      <c r="CE117" s="18"/>
      <c r="CF117" s="18"/>
      <c r="CG117" s="18"/>
      <c r="CH117" s="18"/>
      <c r="CI117" s="18"/>
      <c r="CJ117" s="18"/>
      <c r="CK117" s="18"/>
      <c r="CL117" s="18"/>
      <c r="CM117" s="18"/>
    </row>
    <row r="118" spans="1:91">
      <c r="A118" s="25" t="str">
        <f>'④勤務時間データ（作業用）教育職員用'!A112</f>
        <v>令和６年</v>
      </c>
      <c r="B118" s="21">
        <f>'④勤務時間データ（作業用）教育職員用'!B112</f>
        <v>0</v>
      </c>
      <c r="C118" s="21">
        <f>'④勤務時間データ（作業用）教育職員用'!C112</f>
        <v>0</v>
      </c>
      <c r="D118" s="21">
        <f>'④勤務時間データ（作業用）教育職員用'!D112</f>
        <v>0</v>
      </c>
      <c r="E118" s="21">
        <f>'④勤務時間データ（作業用）教育職員用'!E112</f>
        <v>0</v>
      </c>
      <c r="F118" s="78">
        <f>'④勤務時間データ（作業用）教育職員用'!F112</f>
        <v>0</v>
      </c>
      <c r="G118" s="78">
        <f>'④勤務時間データ（作業用）教育職員用'!H112</f>
        <v>0</v>
      </c>
      <c r="H118" s="78">
        <f>'④勤務時間データ（作業用）教育職員用'!J112</f>
        <v>0</v>
      </c>
      <c r="I118" s="78">
        <f>'④勤務時間データ（作業用）教育職員用'!L112</f>
        <v>0</v>
      </c>
      <c r="J118" s="78">
        <f>'④勤務時間データ（作業用）教育職員用'!N112</f>
        <v>0</v>
      </c>
      <c r="K118" s="78">
        <f>'④勤務時間データ（作業用）教育職員用'!P112</f>
        <v>0</v>
      </c>
      <c r="L118" s="78">
        <f>'④勤務時間データ（作業用）教育職員用'!R112</f>
        <v>0</v>
      </c>
      <c r="M118" s="78">
        <f>'④勤務時間データ（作業用）教育職員用'!T112</f>
        <v>0</v>
      </c>
      <c r="N118" s="78">
        <f>'④勤務時間データ（作業用）教育職員用'!V112</f>
        <v>0</v>
      </c>
      <c r="O118" s="78">
        <f>'④勤務時間データ（作業用）教育職員用'!X112</f>
        <v>0</v>
      </c>
      <c r="P118" s="78">
        <f>'④勤務時間データ（作業用）教育職員用'!Z112</f>
        <v>0</v>
      </c>
      <c r="Q118" s="78">
        <f>'④勤務時間データ（作業用）教育職員用'!AB112</f>
        <v>0</v>
      </c>
      <c r="R118" s="78">
        <f t="shared" si="100"/>
        <v>0</v>
      </c>
      <c r="S118" s="62"/>
      <c r="T118" s="68"/>
      <c r="U118" s="68"/>
      <c r="V118" s="68"/>
      <c r="W118" s="68"/>
      <c r="X118" s="68"/>
      <c r="Y118" s="68"/>
      <c r="Z118" s="68"/>
      <c r="AA118" s="68"/>
      <c r="AB118" s="68"/>
      <c r="AC118" s="68"/>
      <c r="AD118" s="68"/>
      <c r="AE118" s="68"/>
      <c r="AF118" s="68"/>
      <c r="AG118" s="57">
        <f t="shared" si="51"/>
        <v>0</v>
      </c>
      <c r="AH118" s="57">
        <f t="shared" si="52"/>
        <v>0</v>
      </c>
      <c r="AI118" s="57">
        <f t="shared" si="53"/>
        <v>0</v>
      </c>
      <c r="AJ118" s="57">
        <f t="shared" si="54"/>
        <v>0</v>
      </c>
      <c r="AK118" s="57">
        <f t="shared" si="55"/>
        <v>0</v>
      </c>
      <c r="AL118" s="57">
        <f t="shared" si="56"/>
        <v>0</v>
      </c>
      <c r="AM118" s="57">
        <f t="shared" si="57"/>
        <v>0</v>
      </c>
      <c r="AN118" s="57">
        <f t="shared" si="58"/>
        <v>0</v>
      </c>
      <c r="AO118" s="57">
        <f t="shared" si="59"/>
        <v>0</v>
      </c>
      <c r="AP118" s="57">
        <f t="shared" si="60"/>
        <v>0</v>
      </c>
      <c r="AQ118" s="57">
        <f t="shared" si="61"/>
        <v>0</v>
      </c>
      <c r="AR118" s="57">
        <f t="shared" si="62"/>
        <v>0</v>
      </c>
      <c r="AS118" s="57">
        <f t="shared" si="63"/>
        <v>0</v>
      </c>
      <c r="AT118" s="57">
        <f t="shared" si="64"/>
        <v>0</v>
      </c>
      <c r="AU118" s="57">
        <f t="shared" si="65"/>
        <v>0</v>
      </c>
      <c r="AV118" s="57">
        <f t="shared" si="66"/>
        <v>0</v>
      </c>
      <c r="AW118" s="57">
        <f t="shared" si="67"/>
        <v>0</v>
      </c>
      <c r="AX118" s="57">
        <f t="shared" si="68"/>
        <v>0</v>
      </c>
      <c r="AY118" s="57">
        <f t="shared" si="69"/>
        <v>0</v>
      </c>
      <c r="AZ118" s="57">
        <f t="shared" si="70"/>
        <v>0</v>
      </c>
      <c r="BA118" s="57">
        <f t="shared" si="71"/>
        <v>0</v>
      </c>
      <c r="BB118" s="57">
        <f t="shared" si="72"/>
        <v>0</v>
      </c>
      <c r="BC118" s="57">
        <f t="shared" si="73"/>
        <v>0</v>
      </c>
      <c r="BD118" s="57">
        <f t="shared" si="74"/>
        <v>0</v>
      </c>
      <c r="BE118" s="57">
        <f t="shared" si="75"/>
        <v>0</v>
      </c>
      <c r="BF118" s="57">
        <f t="shared" si="76"/>
        <v>0</v>
      </c>
      <c r="BG118" s="57">
        <f t="shared" si="77"/>
        <v>0</v>
      </c>
      <c r="BH118" s="57">
        <f t="shared" si="78"/>
        <v>0</v>
      </c>
      <c r="BI118" s="57">
        <f t="shared" si="79"/>
        <v>0</v>
      </c>
      <c r="BJ118" s="57">
        <f t="shared" si="80"/>
        <v>0</v>
      </c>
      <c r="BK118" s="57">
        <f t="shared" si="81"/>
        <v>0</v>
      </c>
      <c r="BL118" s="57">
        <f t="shared" si="82"/>
        <v>0</v>
      </c>
      <c r="BM118" s="57">
        <f t="shared" si="83"/>
        <v>0</v>
      </c>
      <c r="BN118" s="57">
        <f t="shared" si="84"/>
        <v>0</v>
      </c>
      <c r="BO118" s="57">
        <f t="shared" si="85"/>
        <v>0</v>
      </c>
      <c r="BP118" s="57">
        <f t="shared" si="86"/>
        <v>0</v>
      </c>
      <c r="BQ118" s="57">
        <f t="shared" si="87"/>
        <v>0</v>
      </c>
      <c r="BR118" s="57">
        <f t="shared" si="88"/>
        <v>0</v>
      </c>
      <c r="BS118" s="57">
        <f t="shared" si="89"/>
        <v>0</v>
      </c>
      <c r="BT118" s="57">
        <f t="shared" si="90"/>
        <v>0</v>
      </c>
      <c r="BU118" s="57">
        <f t="shared" si="91"/>
        <v>0</v>
      </c>
      <c r="BV118" s="57">
        <f t="shared" si="92"/>
        <v>0</v>
      </c>
      <c r="BW118" s="57">
        <f t="shared" si="93"/>
        <v>0</v>
      </c>
      <c r="BX118" s="57">
        <f t="shared" si="94"/>
        <v>0</v>
      </c>
      <c r="BY118" s="57">
        <f t="shared" si="95"/>
        <v>0</v>
      </c>
      <c r="BZ118" s="57">
        <f t="shared" si="96"/>
        <v>0</v>
      </c>
      <c r="CA118" s="57">
        <f t="shared" si="97"/>
        <v>0</v>
      </c>
      <c r="CB118" s="57">
        <f t="shared" si="98"/>
        <v>0</v>
      </c>
      <c r="CC118" s="57">
        <f t="shared" si="99"/>
        <v>0</v>
      </c>
      <c r="CD118" s="18"/>
      <c r="CE118" s="18"/>
      <c r="CF118" s="18"/>
      <c r="CG118" s="18"/>
      <c r="CH118" s="18"/>
      <c r="CI118" s="18"/>
      <c r="CJ118" s="18"/>
      <c r="CK118" s="18"/>
      <c r="CL118" s="18"/>
      <c r="CM118" s="18"/>
    </row>
    <row r="119" spans="1:91">
      <c r="A119" s="25" t="str">
        <f>'④勤務時間データ（作業用）教育職員用'!A113</f>
        <v>令和６年</v>
      </c>
      <c r="B119" s="21">
        <f>'④勤務時間データ（作業用）教育職員用'!B113</f>
        <v>0</v>
      </c>
      <c r="C119" s="21">
        <f>'④勤務時間データ（作業用）教育職員用'!C113</f>
        <v>0</v>
      </c>
      <c r="D119" s="21">
        <f>'④勤務時間データ（作業用）教育職員用'!D113</f>
        <v>0</v>
      </c>
      <c r="E119" s="21">
        <f>'④勤務時間データ（作業用）教育職員用'!E113</f>
        <v>0</v>
      </c>
      <c r="F119" s="78">
        <f>'④勤務時間データ（作業用）教育職員用'!F113</f>
        <v>0</v>
      </c>
      <c r="G119" s="78">
        <f>'④勤務時間データ（作業用）教育職員用'!H113</f>
        <v>0</v>
      </c>
      <c r="H119" s="78">
        <f>'④勤務時間データ（作業用）教育職員用'!J113</f>
        <v>0</v>
      </c>
      <c r="I119" s="78">
        <f>'④勤務時間データ（作業用）教育職員用'!L113</f>
        <v>0</v>
      </c>
      <c r="J119" s="78">
        <f>'④勤務時間データ（作業用）教育職員用'!N113</f>
        <v>0</v>
      </c>
      <c r="K119" s="78">
        <f>'④勤務時間データ（作業用）教育職員用'!P113</f>
        <v>0</v>
      </c>
      <c r="L119" s="78">
        <f>'④勤務時間データ（作業用）教育職員用'!R113</f>
        <v>0</v>
      </c>
      <c r="M119" s="78">
        <f>'④勤務時間データ（作業用）教育職員用'!T113</f>
        <v>0</v>
      </c>
      <c r="N119" s="78">
        <f>'④勤務時間データ（作業用）教育職員用'!V113</f>
        <v>0</v>
      </c>
      <c r="O119" s="78">
        <f>'④勤務時間データ（作業用）教育職員用'!X113</f>
        <v>0</v>
      </c>
      <c r="P119" s="78">
        <f>'④勤務時間データ（作業用）教育職員用'!Z113</f>
        <v>0</v>
      </c>
      <c r="Q119" s="78">
        <f>'④勤務時間データ（作業用）教育職員用'!AB113</f>
        <v>0</v>
      </c>
      <c r="R119" s="78">
        <f t="shared" si="100"/>
        <v>0</v>
      </c>
      <c r="S119" s="62"/>
      <c r="T119" s="68"/>
      <c r="U119" s="68"/>
      <c r="V119" s="68"/>
      <c r="W119" s="68"/>
      <c r="X119" s="68"/>
      <c r="Y119" s="68"/>
      <c r="Z119" s="68"/>
      <c r="AA119" s="68"/>
      <c r="AB119" s="68"/>
      <c r="AC119" s="68"/>
      <c r="AD119" s="68"/>
      <c r="AE119" s="68"/>
      <c r="AF119" s="68"/>
      <c r="AG119" s="57">
        <f t="shared" si="51"/>
        <v>0</v>
      </c>
      <c r="AH119" s="57">
        <f t="shared" si="52"/>
        <v>0</v>
      </c>
      <c r="AI119" s="57">
        <f t="shared" si="53"/>
        <v>0</v>
      </c>
      <c r="AJ119" s="57">
        <f t="shared" si="54"/>
        <v>0</v>
      </c>
      <c r="AK119" s="57">
        <f t="shared" si="55"/>
        <v>0</v>
      </c>
      <c r="AL119" s="57">
        <f t="shared" si="56"/>
        <v>0</v>
      </c>
      <c r="AM119" s="57">
        <f t="shared" si="57"/>
        <v>0</v>
      </c>
      <c r="AN119" s="57">
        <f t="shared" si="58"/>
        <v>0</v>
      </c>
      <c r="AO119" s="57">
        <f t="shared" si="59"/>
        <v>0</v>
      </c>
      <c r="AP119" s="57">
        <f t="shared" si="60"/>
        <v>0</v>
      </c>
      <c r="AQ119" s="57">
        <f t="shared" si="61"/>
        <v>0</v>
      </c>
      <c r="AR119" s="57">
        <f t="shared" si="62"/>
        <v>0</v>
      </c>
      <c r="AS119" s="57">
        <f t="shared" si="63"/>
        <v>0</v>
      </c>
      <c r="AT119" s="57">
        <f t="shared" si="64"/>
        <v>0</v>
      </c>
      <c r="AU119" s="57">
        <f t="shared" si="65"/>
        <v>0</v>
      </c>
      <c r="AV119" s="57">
        <f t="shared" si="66"/>
        <v>0</v>
      </c>
      <c r="AW119" s="57">
        <f t="shared" si="67"/>
        <v>0</v>
      </c>
      <c r="AX119" s="57">
        <f t="shared" si="68"/>
        <v>0</v>
      </c>
      <c r="AY119" s="57">
        <f t="shared" si="69"/>
        <v>0</v>
      </c>
      <c r="AZ119" s="57">
        <f t="shared" si="70"/>
        <v>0</v>
      </c>
      <c r="BA119" s="57">
        <f t="shared" si="71"/>
        <v>0</v>
      </c>
      <c r="BB119" s="57">
        <f t="shared" si="72"/>
        <v>0</v>
      </c>
      <c r="BC119" s="57">
        <f t="shared" si="73"/>
        <v>0</v>
      </c>
      <c r="BD119" s="57">
        <f t="shared" si="74"/>
        <v>0</v>
      </c>
      <c r="BE119" s="57">
        <f t="shared" si="75"/>
        <v>0</v>
      </c>
      <c r="BF119" s="57">
        <f t="shared" si="76"/>
        <v>0</v>
      </c>
      <c r="BG119" s="57">
        <f t="shared" si="77"/>
        <v>0</v>
      </c>
      <c r="BH119" s="57">
        <f t="shared" si="78"/>
        <v>0</v>
      </c>
      <c r="BI119" s="57">
        <f t="shared" si="79"/>
        <v>0</v>
      </c>
      <c r="BJ119" s="57">
        <f t="shared" si="80"/>
        <v>0</v>
      </c>
      <c r="BK119" s="57">
        <f t="shared" si="81"/>
        <v>0</v>
      </c>
      <c r="BL119" s="57">
        <f t="shared" si="82"/>
        <v>0</v>
      </c>
      <c r="BM119" s="57">
        <f t="shared" si="83"/>
        <v>0</v>
      </c>
      <c r="BN119" s="57">
        <f t="shared" si="84"/>
        <v>0</v>
      </c>
      <c r="BO119" s="57">
        <f t="shared" si="85"/>
        <v>0</v>
      </c>
      <c r="BP119" s="57">
        <f t="shared" si="86"/>
        <v>0</v>
      </c>
      <c r="BQ119" s="57">
        <f t="shared" si="87"/>
        <v>0</v>
      </c>
      <c r="BR119" s="57">
        <f t="shared" si="88"/>
        <v>0</v>
      </c>
      <c r="BS119" s="57">
        <f t="shared" si="89"/>
        <v>0</v>
      </c>
      <c r="BT119" s="57">
        <f t="shared" si="90"/>
        <v>0</v>
      </c>
      <c r="BU119" s="57">
        <f t="shared" si="91"/>
        <v>0</v>
      </c>
      <c r="BV119" s="57">
        <f t="shared" si="92"/>
        <v>0</v>
      </c>
      <c r="BW119" s="57">
        <f t="shared" si="93"/>
        <v>0</v>
      </c>
      <c r="BX119" s="57">
        <f t="shared" si="94"/>
        <v>0</v>
      </c>
      <c r="BY119" s="57">
        <f t="shared" si="95"/>
        <v>0</v>
      </c>
      <c r="BZ119" s="57">
        <f t="shared" si="96"/>
        <v>0</v>
      </c>
      <c r="CA119" s="57">
        <f t="shared" si="97"/>
        <v>0</v>
      </c>
      <c r="CB119" s="57">
        <f t="shared" si="98"/>
        <v>0</v>
      </c>
      <c r="CC119" s="57">
        <f t="shared" si="99"/>
        <v>0</v>
      </c>
      <c r="CD119" s="18"/>
      <c r="CE119" s="18"/>
      <c r="CF119" s="18"/>
      <c r="CG119" s="18"/>
      <c r="CH119" s="18"/>
      <c r="CI119" s="18"/>
      <c r="CJ119" s="18"/>
      <c r="CK119" s="18"/>
      <c r="CL119" s="18"/>
      <c r="CM119" s="18"/>
    </row>
    <row r="120" spans="1:91">
      <c r="A120" s="25" t="str">
        <f>'④勤務時間データ（作業用）教育職員用'!A114</f>
        <v>令和６年</v>
      </c>
      <c r="B120" s="21">
        <f>'④勤務時間データ（作業用）教育職員用'!B114</f>
        <v>0</v>
      </c>
      <c r="C120" s="21">
        <f>'④勤務時間データ（作業用）教育職員用'!C114</f>
        <v>0</v>
      </c>
      <c r="D120" s="21">
        <f>'④勤務時間データ（作業用）教育職員用'!D114</f>
        <v>0</v>
      </c>
      <c r="E120" s="21">
        <f>'④勤務時間データ（作業用）教育職員用'!E114</f>
        <v>0</v>
      </c>
      <c r="F120" s="78">
        <f>'④勤務時間データ（作業用）教育職員用'!F114</f>
        <v>0</v>
      </c>
      <c r="G120" s="78">
        <f>'④勤務時間データ（作業用）教育職員用'!H114</f>
        <v>0</v>
      </c>
      <c r="H120" s="78">
        <f>'④勤務時間データ（作業用）教育職員用'!J114</f>
        <v>0</v>
      </c>
      <c r="I120" s="78">
        <f>'④勤務時間データ（作業用）教育職員用'!L114</f>
        <v>0</v>
      </c>
      <c r="J120" s="78">
        <f>'④勤務時間データ（作業用）教育職員用'!N114</f>
        <v>0</v>
      </c>
      <c r="K120" s="78">
        <f>'④勤務時間データ（作業用）教育職員用'!P114</f>
        <v>0</v>
      </c>
      <c r="L120" s="78">
        <f>'④勤務時間データ（作業用）教育職員用'!R114</f>
        <v>0</v>
      </c>
      <c r="M120" s="78">
        <f>'④勤務時間データ（作業用）教育職員用'!T114</f>
        <v>0</v>
      </c>
      <c r="N120" s="78">
        <f>'④勤務時間データ（作業用）教育職員用'!V114</f>
        <v>0</v>
      </c>
      <c r="O120" s="78">
        <f>'④勤務時間データ（作業用）教育職員用'!X114</f>
        <v>0</v>
      </c>
      <c r="P120" s="78">
        <f>'④勤務時間データ（作業用）教育職員用'!Z114</f>
        <v>0</v>
      </c>
      <c r="Q120" s="78">
        <f>'④勤務時間データ（作業用）教育職員用'!AB114</f>
        <v>0</v>
      </c>
      <c r="R120" s="78">
        <f t="shared" si="100"/>
        <v>0</v>
      </c>
      <c r="S120" s="62"/>
      <c r="T120" s="68"/>
      <c r="U120" s="68"/>
      <c r="V120" s="68"/>
      <c r="W120" s="68"/>
      <c r="X120" s="68"/>
      <c r="Y120" s="68"/>
      <c r="Z120" s="68"/>
      <c r="AA120" s="68"/>
      <c r="AB120" s="68"/>
      <c r="AC120" s="68"/>
      <c r="AD120" s="68"/>
      <c r="AE120" s="68"/>
      <c r="AF120" s="68"/>
      <c r="AG120" s="57">
        <f t="shared" si="51"/>
        <v>0</v>
      </c>
      <c r="AH120" s="57">
        <f t="shared" si="52"/>
        <v>0</v>
      </c>
      <c r="AI120" s="57">
        <f t="shared" si="53"/>
        <v>0</v>
      </c>
      <c r="AJ120" s="57">
        <f t="shared" si="54"/>
        <v>0</v>
      </c>
      <c r="AK120" s="57">
        <f t="shared" si="55"/>
        <v>0</v>
      </c>
      <c r="AL120" s="57">
        <f t="shared" si="56"/>
        <v>0</v>
      </c>
      <c r="AM120" s="57">
        <f t="shared" si="57"/>
        <v>0</v>
      </c>
      <c r="AN120" s="57">
        <f t="shared" si="58"/>
        <v>0</v>
      </c>
      <c r="AO120" s="57">
        <f t="shared" si="59"/>
        <v>0</v>
      </c>
      <c r="AP120" s="57">
        <f t="shared" si="60"/>
        <v>0</v>
      </c>
      <c r="AQ120" s="57">
        <f t="shared" si="61"/>
        <v>0</v>
      </c>
      <c r="AR120" s="57">
        <f t="shared" si="62"/>
        <v>0</v>
      </c>
      <c r="AS120" s="57">
        <f t="shared" si="63"/>
        <v>0</v>
      </c>
      <c r="AT120" s="57">
        <f t="shared" si="64"/>
        <v>0</v>
      </c>
      <c r="AU120" s="57">
        <f t="shared" si="65"/>
        <v>0</v>
      </c>
      <c r="AV120" s="57">
        <f t="shared" si="66"/>
        <v>0</v>
      </c>
      <c r="AW120" s="57">
        <f t="shared" si="67"/>
        <v>0</v>
      </c>
      <c r="AX120" s="57">
        <f t="shared" si="68"/>
        <v>0</v>
      </c>
      <c r="AY120" s="57">
        <f t="shared" si="69"/>
        <v>0</v>
      </c>
      <c r="AZ120" s="57">
        <f t="shared" si="70"/>
        <v>0</v>
      </c>
      <c r="BA120" s="57">
        <f t="shared" si="71"/>
        <v>0</v>
      </c>
      <c r="BB120" s="57">
        <f t="shared" si="72"/>
        <v>0</v>
      </c>
      <c r="BC120" s="57">
        <f t="shared" si="73"/>
        <v>0</v>
      </c>
      <c r="BD120" s="57">
        <f t="shared" si="74"/>
        <v>0</v>
      </c>
      <c r="BE120" s="57">
        <f t="shared" si="75"/>
        <v>0</v>
      </c>
      <c r="BF120" s="57">
        <f t="shared" si="76"/>
        <v>0</v>
      </c>
      <c r="BG120" s="57">
        <f t="shared" si="77"/>
        <v>0</v>
      </c>
      <c r="BH120" s="57">
        <f t="shared" si="78"/>
        <v>0</v>
      </c>
      <c r="BI120" s="57">
        <f t="shared" si="79"/>
        <v>0</v>
      </c>
      <c r="BJ120" s="57">
        <f t="shared" si="80"/>
        <v>0</v>
      </c>
      <c r="BK120" s="57">
        <f t="shared" si="81"/>
        <v>0</v>
      </c>
      <c r="BL120" s="57">
        <f t="shared" si="82"/>
        <v>0</v>
      </c>
      <c r="BM120" s="57">
        <f t="shared" si="83"/>
        <v>0</v>
      </c>
      <c r="BN120" s="57">
        <f t="shared" si="84"/>
        <v>0</v>
      </c>
      <c r="BO120" s="57">
        <f t="shared" si="85"/>
        <v>0</v>
      </c>
      <c r="BP120" s="57">
        <f t="shared" si="86"/>
        <v>0</v>
      </c>
      <c r="BQ120" s="57">
        <f t="shared" si="87"/>
        <v>0</v>
      </c>
      <c r="BR120" s="57">
        <f t="shared" si="88"/>
        <v>0</v>
      </c>
      <c r="BS120" s="57">
        <f t="shared" si="89"/>
        <v>0</v>
      </c>
      <c r="BT120" s="57">
        <f t="shared" si="90"/>
        <v>0</v>
      </c>
      <c r="BU120" s="57">
        <f t="shared" si="91"/>
        <v>0</v>
      </c>
      <c r="BV120" s="57">
        <f t="shared" si="92"/>
        <v>0</v>
      </c>
      <c r="BW120" s="57">
        <f t="shared" si="93"/>
        <v>0</v>
      </c>
      <c r="BX120" s="57">
        <f t="shared" si="94"/>
        <v>0</v>
      </c>
      <c r="BY120" s="57">
        <f t="shared" si="95"/>
        <v>0</v>
      </c>
      <c r="BZ120" s="57">
        <f t="shared" si="96"/>
        <v>0</v>
      </c>
      <c r="CA120" s="57">
        <f t="shared" si="97"/>
        <v>0</v>
      </c>
      <c r="CB120" s="57">
        <f t="shared" si="98"/>
        <v>0</v>
      </c>
      <c r="CC120" s="57">
        <f t="shared" si="99"/>
        <v>0</v>
      </c>
      <c r="CD120" s="18"/>
      <c r="CE120" s="18"/>
      <c r="CF120" s="18"/>
      <c r="CG120" s="18"/>
      <c r="CH120" s="18"/>
      <c r="CI120" s="18"/>
      <c r="CJ120" s="18"/>
      <c r="CK120" s="18"/>
      <c r="CL120" s="18"/>
      <c r="CM120" s="18"/>
    </row>
    <row r="121" spans="1:91">
      <c r="A121" s="25" t="str">
        <f>'④勤務時間データ（作業用）教育職員用'!A115</f>
        <v>令和６年</v>
      </c>
      <c r="B121" s="21">
        <f>'④勤務時間データ（作業用）教育職員用'!B115</f>
        <v>0</v>
      </c>
      <c r="C121" s="21">
        <f>'④勤務時間データ（作業用）教育職員用'!C115</f>
        <v>0</v>
      </c>
      <c r="D121" s="21">
        <f>'④勤務時間データ（作業用）教育職員用'!D115</f>
        <v>0</v>
      </c>
      <c r="E121" s="21">
        <f>'④勤務時間データ（作業用）教育職員用'!E115</f>
        <v>0</v>
      </c>
      <c r="F121" s="78">
        <f>'④勤務時間データ（作業用）教育職員用'!F115</f>
        <v>0</v>
      </c>
      <c r="G121" s="78">
        <f>'④勤務時間データ（作業用）教育職員用'!H115</f>
        <v>0</v>
      </c>
      <c r="H121" s="78">
        <f>'④勤務時間データ（作業用）教育職員用'!J115</f>
        <v>0</v>
      </c>
      <c r="I121" s="78">
        <f>'④勤務時間データ（作業用）教育職員用'!L115</f>
        <v>0</v>
      </c>
      <c r="J121" s="78">
        <f>'④勤務時間データ（作業用）教育職員用'!N115</f>
        <v>0</v>
      </c>
      <c r="K121" s="78">
        <f>'④勤務時間データ（作業用）教育職員用'!P115</f>
        <v>0</v>
      </c>
      <c r="L121" s="78">
        <f>'④勤務時間データ（作業用）教育職員用'!R115</f>
        <v>0</v>
      </c>
      <c r="M121" s="78">
        <f>'④勤務時間データ（作業用）教育職員用'!T115</f>
        <v>0</v>
      </c>
      <c r="N121" s="78">
        <f>'④勤務時間データ（作業用）教育職員用'!V115</f>
        <v>0</v>
      </c>
      <c r="O121" s="78">
        <f>'④勤務時間データ（作業用）教育職員用'!X115</f>
        <v>0</v>
      </c>
      <c r="P121" s="78">
        <f>'④勤務時間データ（作業用）教育職員用'!Z115</f>
        <v>0</v>
      </c>
      <c r="Q121" s="78">
        <f>'④勤務時間データ（作業用）教育職員用'!AB115</f>
        <v>0</v>
      </c>
      <c r="R121" s="78">
        <f t="shared" si="100"/>
        <v>0</v>
      </c>
      <c r="S121" s="62"/>
      <c r="T121" s="68"/>
      <c r="U121" s="68"/>
      <c r="V121" s="68"/>
      <c r="W121" s="68"/>
      <c r="X121" s="68"/>
      <c r="Y121" s="68"/>
      <c r="Z121" s="68"/>
      <c r="AA121" s="68"/>
      <c r="AB121" s="68"/>
      <c r="AC121" s="68"/>
      <c r="AD121" s="68"/>
      <c r="AE121" s="68"/>
      <c r="AF121" s="68"/>
      <c r="AG121" s="57">
        <f t="shared" si="51"/>
        <v>0</v>
      </c>
      <c r="AH121" s="57">
        <f t="shared" si="52"/>
        <v>0</v>
      </c>
      <c r="AI121" s="57">
        <f t="shared" si="53"/>
        <v>0</v>
      </c>
      <c r="AJ121" s="57">
        <f t="shared" si="54"/>
        <v>0</v>
      </c>
      <c r="AK121" s="57">
        <f t="shared" si="55"/>
        <v>0</v>
      </c>
      <c r="AL121" s="57">
        <f t="shared" si="56"/>
        <v>0</v>
      </c>
      <c r="AM121" s="57">
        <f t="shared" si="57"/>
        <v>0</v>
      </c>
      <c r="AN121" s="57">
        <f t="shared" si="58"/>
        <v>0</v>
      </c>
      <c r="AO121" s="57">
        <f t="shared" si="59"/>
        <v>0</v>
      </c>
      <c r="AP121" s="57">
        <f t="shared" si="60"/>
        <v>0</v>
      </c>
      <c r="AQ121" s="57">
        <f t="shared" si="61"/>
        <v>0</v>
      </c>
      <c r="AR121" s="57">
        <f t="shared" si="62"/>
        <v>0</v>
      </c>
      <c r="AS121" s="57">
        <f t="shared" si="63"/>
        <v>0</v>
      </c>
      <c r="AT121" s="57">
        <f t="shared" si="64"/>
        <v>0</v>
      </c>
      <c r="AU121" s="57">
        <f t="shared" si="65"/>
        <v>0</v>
      </c>
      <c r="AV121" s="57">
        <f t="shared" si="66"/>
        <v>0</v>
      </c>
      <c r="AW121" s="57">
        <f t="shared" si="67"/>
        <v>0</v>
      </c>
      <c r="AX121" s="57">
        <f t="shared" si="68"/>
        <v>0</v>
      </c>
      <c r="AY121" s="57">
        <f t="shared" si="69"/>
        <v>0</v>
      </c>
      <c r="AZ121" s="57">
        <f t="shared" si="70"/>
        <v>0</v>
      </c>
      <c r="BA121" s="57">
        <f t="shared" si="71"/>
        <v>0</v>
      </c>
      <c r="BB121" s="57">
        <f t="shared" si="72"/>
        <v>0</v>
      </c>
      <c r="BC121" s="57">
        <f t="shared" si="73"/>
        <v>0</v>
      </c>
      <c r="BD121" s="57">
        <f t="shared" si="74"/>
        <v>0</v>
      </c>
      <c r="BE121" s="57">
        <f t="shared" si="75"/>
        <v>0</v>
      </c>
      <c r="BF121" s="57">
        <f t="shared" si="76"/>
        <v>0</v>
      </c>
      <c r="BG121" s="57">
        <f t="shared" si="77"/>
        <v>0</v>
      </c>
      <c r="BH121" s="57">
        <f t="shared" si="78"/>
        <v>0</v>
      </c>
      <c r="BI121" s="57">
        <f t="shared" si="79"/>
        <v>0</v>
      </c>
      <c r="BJ121" s="57">
        <f t="shared" si="80"/>
        <v>0</v>
      </c>
      <c r="BK121" s="57">
        <f t="shared" si="81"/>
        <v>0</v>
      </c>
      <c r="BL121" s="57">
        <f t="shared" si="82"/>
        <v>0</v>
      </c>
      <c r="BM121" s="57">
        <f t="shared" si="83"/>
        <v>0</v>
      </c>
      <c r="BN121" s="57">
        <f t="shared" si="84"/>
        <v>0</v>
      </c>
      <c r="BO121" s="57">
        <f t="shared" si="85"/>
        <v>0</v>
      </c>
      <c r="BP121" s="57">
        <f t="shared" si="86"/>
        <v>0</v>
      </c>
      <c r="BQ121" s="57">
        <f t="shared" si="87"/>
        <v>0</v>
      </c>
      <c r="BR121" s="57">
        <f t="shared" si="88"/>
        <v>0</v>
      </c>
      <c r="BS121" s="57">
        <f t="shared" si="89"/>
        <v>0</v>
      </c>
      <c r="BT121" s="57">
        <f t="shared" si="90"/>
        <v>0</v>
      </c>
      <c r="BU121" s="57">
        <f t="shared" si="91"/>
        <v>0</v>
      </c>
      <c r="BV121" s="57">
        <f t="shared" si="92"/>
        <v>0</v>
      </c>
      <c r="BW121" s="57">
        <f t="shared" si="93"/>
        <v>0</v>
      </c>
      <c r="BX121" s="57">
        <f t="shared" si="94"/>
        <v>0</v>
      </c>
      <c r="BY121" s="57">
        <f t="shared" si="95"/>
        <v>0</v>
      </c>
      <c r="BZ121" s="57">
        <f t="shared" si="96"/>
        <v>0</v>
      </c>
      <c r="CA121" s="57">
        <f t="shared" si="97"/>
        <v>0</v>
      </c>
      <c r="CB121" s="57">
        <f t="shared" si="98"/>
        <v>0</v>
      </c>
      <c r="CC121" s="57">
        <f t="shared" si="99"/>
        <v>0</v>
      </c>
    </row>
    <row r="122" spans="1:91">
      <c r="A122" s="25" t="str">
        <f>'④勤務時間データ（作業用）教育職員用'!A116</f>
        <v>令和６年</v>
      </c>
      <c r="B122" s="21">
        <f>'④勤務時間データ（作業用）教育職員用'!B116</f>
        <v>0</v>
      </c>
      <c r="C122" s="21">
        <f>'④勤務時間データ（作業用）教育職員用'!C116</f>
        <v>0</v>
      </c>
      <c r="D122" s="21">
        <f>'④勤務時間データ（作業用）教育職員用'!D116</f>
        <v>0</v>
      </c>
      <c r="E122" s="21">
        <f>'④勤務時間データ（作業用）教育職員用'!E116</f>
        <v>0</v>
      </c>
      <c r="F122" s="78">
        <f>'④勤務時間データ（作業用）教育職員用'!F116</f>
        <v>0</v>
      </c>
      <c r="G122" s="78">
        <f>'④勤務時間データ（作業用）教育職員用'!H116</f>
        <v>0</v>
      </c>
      <c r="H122" s="78">
        <f>'④勤務時間データ（作業用）教育職員用'!J116</f>
        <v>0</v>
      </c>
      <c r="I122" s="78">
        <f>'④勤務時間データ（作業用）教育職員用'!L116</f>
        <v>0</v>
      </c>
      <c r="J122" s="78">
        <f>'④勤務時間データ（作業用）教育職員用'!N116</f>
        <v>0</v>
      </c>
      <c r="K122" s="78">
        <f>'④勤務時間データ（作業用）教育職員用'!P116</f>
        <v>0</v>
      </c>
      <c r="L122" s="78">
        <f>'④勤務時間データ（作業用）教育職員用'!R116</f>
        <v>0</v>
      </c>
      <c r="M122" s="78">
        <f>'④勤務時間データ（作業用）教育職員用'!T116</f>
        <v>0</v>
      </c>
      <c r="N122" s="78">
        <f>'④勤務時間データ（作業用）教育職員用'!V116</f>
        <v>0</v>
      </c>
      <c r="O122" s="78">
        <f>'④勤務時間データ（作業用）教育職員用'!X116</f>
        <v>0</v>
      </c>
      <c r="P122" s="78">
        <f>'④勤務時間データ（作業用）教育職員用'!Z116</f>
        <v>0</v>
      </c>
      <c r="Q122" s="78">
        <f>'④勤務時間データ（作業用）教育職員用'!AB116</f>
        <v>0</v>
      </c>
      <c r="R122" s="78">
        <f t="shared" si="100"/>
        <v>0</v>
      </c>
      <c r="S122" s="62"/>
      <c r="T122" s="68"/>
      <c r="U122" s="68"/>
      <c r="V122" s="68"/>
      <c r="W122" s="68"/>
      <c r="X122" s="68"/>
      <c r="Y122" s="68"/>
      <c r="Z122" s="68"/>
      <c r="AA122" s="68"/>
      <c r="AB122" s="68"/>
      <c r="AC122" s="68"/>
      <c r="AD122" s="68"/>
      <c r="AE122" s="68"/>
      <c r="AF122" s="68"/>
      <c r="AG122" s="57">
        <f t="shared" si="51"/>
        <v>0</v>
      </c>
      <c r="AH122" s="57">
        <f t="shared" si="52"/>
        <v>0</v>
      </c>
      <c r="AI122" s="57">
        <f t="shared" si="53"/>
        <v>0</v>
      </c>
      <c r="AJ122" s="57">
        <f t="shared" si="54"/>
        <v>0</v>
      </c>
      <c r="AK122" s="57">
        <f t="shared" si="55"/>
        <v>0</v>
      </c>
      <c r="AL122" s="57">
        <f t="shared" si="56"/>
        <v>0</v>
      </c>
      <c r="AM122" s="57">
        <f t="shared" si="57"/>
        <v>0</v>
      </c>
      <c r="AN122" s="57">
        <f t="shared" si="58"/>
        <v>0</v>
      </c>
      <c r="AO122" s="57">
        <f t="shared" si="59"/>
        <v>0</v>
      </c>
      <c r="AP122" s="57">
        <f t="shared" si="60"/>
        <v>0</v>
      </c>
      <c r="AQ122" s="57">
        <f t="shared" si="61"/>
        <v>0</v>
      </c>
      <c r="AR122" s="57">
        <f t="shared" si="62"/>
        <v>0</v>
      </c>
      <c r="AS122" s="57">
        <f t="shared" si="63"/>
        <v>0</v>
      </c>
      <c r="AT122" s="57">
        <f t="shared" si="64"/>
        <v>0</v>
      </c>
      <c r="AU122" s="57">
        <f t="shared" si="65"/>
        <v>0</v>
      </c>
      <c r="AV122" s="57">
        <f t="shared" si="66"/>
        <v>0</v>
      </c>
      <c r="AW122" s="57">
        <f t="shared" si="67"/>
        <v>0</v>
      </c>
      <c r="AX122" s="57">
        <f t="shared" si="68"/>
        <v>0</v>
      </c>
      <c r="AY122" s="57">
        <f t="shared" si="69"/>
        <v>0</v>
      </c>
      <c r="AZ122" s="57">
        <f t="shared" si="70"/>
        <v>0</v>
      </c>
      <c r="BA122" s="57">
        <f t="shared" si="71"/>
        <v>0</v>
      </c>
      <c r="BB122" s="57">
        <f t="shared" si="72"/>
        <v>0</v>
      </c>
      <c r="BC122" s="57">
        <f t="shared" si="73"/>
        <v>0</v>
      </c>
      <c r="BD122" s="57">
        <f t="shared" si="74"/>
        <v>0</v>
      </c>
      <c r="BE122" s="57">
        <f t="shared" si="75"/>
        <v>0</v>
      </c>
      <c r="BF122" s="57">
        <f t="shared" si="76"/>
        <v>0</v>
      </c>
      <c r="BG122" s="57">
        <f t="shared" si="77"/>
        <v>0</v>
      </c>
      <c r="BH122" s="57">
        <f t="shared" si="78"/>
        <v>0</v>
      </c>
      <c r="BI122" s="57">
        <f t="shared" si="79"/>
        <v>0</v>
      </c>
      <c r="BJ122" s="57">
        <f t="shared" si="80"/>
        <v>0</v>
      </c>
      <c r="BK122" s="57">
        <f t="shared" si="81"/>
        <v>0</v>
      </c>
      <c r="BL122" s="57">
        <f t="shared" si="82"/>
        <v>0</v>
      </c>
      <c r="BM122" s="57">
        <f t="shared" si="83"/>
        <v>0</v>
      </c>
      <c r="BN122" s="57">
        <f t="shared" si="84"/>
        <v>0</v>
      </c>
      <c r="BO122" s="57">
        <f t="shared" si="85"/>
        <v>0</v>
      </c>
      <c r="BP122" s="57">
        <f t="shared" si="86"/>
        <v>0</v>
      </c>
      <c r="BQ122" s="57">
        <f t="shared" si="87"/>
        <v>0</v>
      </c>
      <c r="BR122" s="57">
        <f t="shared" si="88"/>
        <v>0</v>
      </c>
      <c r="BS122" s="57">
        <f t="shared" si="89"/>
        <v>0</v>
      </c>
      <c r="BT122" s="57">
        <f t="shared" si="90"/>
        <v>0</v>
      </c>
      <c r="BU122" s="57">
        <f t="shared" si="91"/>
        <v>0</v>
      </c>
      <c r="BV122" s="57">
        <f t="shared" si="92"/>
        <v>0</v>
      </c>
      <c r="BW122" s="57">
        <f t="shared" si="93"/>
        <v>0</v>
      </c>
      <c r="BX122" s="57">
        <f t="shared" si="94"/>
        <v>0</v>
      </c>
      <c r="BY122" s="57">
        <f t="shared" si="95"/>
        <v>0</v>
      </c>
      <c r="BZ122" s="57">
        <f t="shared" si="96"/>
        <v>0</v>
      </c>
      <c r="CA122" s="57">
        <f t="shared" si="97"/>
        <v>0</v>
      </c>
      <c r="CB122" s="57">
        <f t="shared" si="98"/>
        <v>0</v>
      </c>
      <c r="CC122" s="57">
        <f t="shared" si="99"/>
        <v>0</v>
      </c>
    </row>
    <row r="123" spans="1:91">
      <c r="A123" s="25" t="str">
        <f>'④勤務時間データ（作業用）教育職員用'!A117</f>
        <v>令和６年</v>
      </c>
      <c r="B123" s="21">
        <f>'④勤務時間データ（作業用）教育職員用'!B117</f>
        <v>0</v>
      </c>
      <c r="C123" s="21">
        <f>'④勤務時間データ（作業用）教育職員用'!C117</f>
        <v>0</v>
      </c>
      <c r="D123" s="21">
        <f>'④勤務時間データ（作業用）教育職員用'!D117</f>
        <v>0</v>
      </c>
      <c r="E123" s="21">
        <f>'④勤務時間データ（作業用）教育職員用'!E117</f>
        <v>0</v>
      </c>
      <c r="F123" s="78">
        <f>'④勤務時間データ（作業用）教育職員用'!F117</f>
        <v>0</v>
      </c>
      <c r="G123" s="78">
        <f>'④勤務時間データ（作業用）教育職員用'!H117</f>
        <v>0</v>
      </c>
      <c r="H123" s="78">
        <f>'④勤務時間データ（作業用）教育職員用'!J117</f>
        <v>0</v>
      </c>
      <c r="I123" s="78">
        <f>'④勤務時間データ（作業用）教育職員用'!L117</f>
        <v>0</v>
      </c>
      <c r="J123" s="78">
        <f>'④勤務時間データ（作業用）教育職員用'!N117</f>
        <v>0</v>
      </c>
      <c r="K123" s="78">
        <f>'④勤務時間データ（作業用）教育職員用'!P117</f>
        <v>0</v>
      </c>
      <c r="L123" s="78">
        <f>'④勤務時間データ（作業用）教育職員用'!R117</f>
        <v>0</v>
      </c>
      <c r="M123" s="78">
        <f>'④勤務時間データ（作業用）教育職員用'!T117</f>
        <v>0</v>
      </c>
      <c r="N123" s="78">
        <f>'④勤務時間データ（作業用）教育職員用'!V117</f>
        <v>0</v>
      </c>
      <c r="O123" s="78">
        <f>'④勤務時間データ（作業用）教育職員用'!X117</f>
        <v>0</v>
      </c>
      <c r="P123" s="78">
        <f>'④勤務時間データ（作業用）教育職員用'!Z117</f>
        <v>0</v>
      </c>
      <c r="Q123" s="78">
        <f>'④勤務時間データ（作業用）教育職員用'!AB117</f>
        <v>0</v>
      </c>
      <c r="R123" s="78">
        <f t="shared" si="100"/>
        <v>0</v>
      </c>
      <c r="S123" s="62"/>
      <c r="T123" s="68"/>
      <c r="U123" s="68"/>
      <c r="V123" s="68"/>
      <c r="W123" s="68"/>
      <c r="X123" s="68"/>
      <c r="Y123" s="68"/>
      <c r="Z123" s="68"/>
      <c r="AA123" s="68"/>
      <c r="AB123" s="68"/>
      <c r="AC123" s="68"/>
      <c r="AD123" s="68"/>
      <c r="AE123" s="68"/>
      <c r="AF123" s="68"/>
      <c r="AG123" s="57">
        <f t="shared" si="51"/>
        <v>0</v>
      </c>
      <c r="AH123" s="57">
        <f t="shared" si="52"/>
        <v>0</v>
      </c>
      <c r="AI123" s="57">
        <f t="shared" si="53"/>
        <v>0</v>
      </c>
      <c r="AJ123" s="57">
        <f t="shared" si="54"/>
        <v>0</v>
      </c>
      <c r="AK123" s="57">
        <f t="shared" si="55"/>
        <v>0</v>
      </c>
      <c r="AL123" s="57">
        <f t="shared" si="56"/>
        <v>0</v>
      </c>
      <c r="AM123" s="57">
        <f t="shared" si="57"/>
        <v>0</v>
      </c>
      <c r="AN123" s="57">
        <f t="shared" si="58"/>
        <v>0</v>
      </c>
      <c r="AO123" s="57">
        <f t="shared" si="59"/>
        <v>0</v>
      </c>
      <c r="AP123" s="57">
        <f t="shared" si="60"/>
        <v>0</v>
      </c>
      <c r="AQ123" s="57">
        <f t="shared" si="61"/>
        <v>0</v>
      </c>
      <c r="AR123" s="57">
        <f t="shared" si="62"/>
        <v>0</v>
      </c>
      <c r="AS123" s="57">
        <f t="shared" si="63"/>
        <v>0</v>
      </c>
      <c r="AT123" s="57">
        <f t="shared" si="64"/>
        <v>0</v>
      </c>
      <c r="AU123" s="57">
        <f t="shared" si="65"/>
        <v>0</v>
      </c>
      <c r="AV123" s="57">
        <f t="shared" si="66"/>
        <v>0</v>
      </c>
      <c r="AW123" s="57">
        <f t="shared" si="67"/>
        <v>0</v>
      </c>
      <c r="AX123" s="57">
        <f t="shared" si="68"/>
        <v>0</v>
      </c>
      <c r="AY123" s="57">
        <f t="shared" si="69"/>
        <v>0</v>
      </c>
      <c r="AZ123" s="57">
        <f t="shared" si="70"/>
        <v>0</v>
      </c>
      <c r="BA123" s="57">
        <f t="shared" si="71"/>
        <v>0</v>
      </c>
      <c r="BB123" s="57">
        <f t="shared" si="72"/>
        <v>0</v>
      </c>
      <c r="BC123" s="57">
        <f t="shared" si="73"/>
        <v>0</v>
      </c>
      <c r="BD123" s="57">
        <f t="shared" si="74"/>
        <v>0</v>
      </c>
      <c r="BE123" s="57">
        <f t="shared" si="75"/>
        <v>0</v>
      </c>
      <c r="BF123" s="57">
        <f t="shared" si="76"/>
        <v>0</v>
      </c>
      <c r="BG123" s="57">
        <f t="shared" si="77"/>
        <v>0</v>
      </c>
      <c r="BH123" s="57">
        <f t="shared" si="78"/>
        <v>0</v>
      </c>
      <c r="BI123" s="57">
        <f t="shared" si="79"/>
        <v>0</v>
      </c>
      <c r="BJ123" s="57">
        <f t="shared" si="80"/>
        <v>0</v>
      </c>
      <c r="BK123" s="57">
        <f t="shared" si="81"/>
        <v>0</v>
      </c>
      <c r="BL123" s="57">
        <f t="shared" si="82"/>
        <v>0</v>
      </c>
      <c r="BM123" s="57">
        <f t="shared" si="83"/>
        <v>0</v>
      </c>
      <c r="BN123" s="57">
        <f t="shared" si="84"/>
        <v>0</v>
      </c>
      <c r="BO123" s="57">
        <f t="shared" si="85"/>
        <v>0</v>
      </c>
      <c r="BP123" s="57">
        <f t="shared" si="86"/>
        <v>0</v>
      </c>
      <c r="BQ123" s="57">
        <f t="shared" si="87"/>
        <v>0</v>
      </c>
      <c r="BR123" s="57">
        <f t="shared" si="88"/>
        <v>0</v>
      </c>
      <c r="BS123" s="57">
        <f t="shared" si="89"/>
        <v>0</v>
      </c>
      <c r="BT123" s="57">
        <f t="shared" si="90"/>
        <v>0</v>
      </c>
      <c r="BU123" s="57">
        <f t="shared" si="91"/>
        <v>0</v>
      </c>
      <c r="BV123" s="57">
        <f t="shared" si="92"/>
        <v>0</v>
      </c>
      <c r="BW123" s="57">
        <f t="shared" si="93"/>
        <v>0</v>
      </c>
      <c r="BX123" s="57">
        <f t="shared" si="94"/>
        <v>0</v>
      </c>
      <c r="BY123" s="57">
        <f t="shared" si="95"/>
        <v>0</v>
      </c>
      <c r="BZ123" s="57">
        <f t="shared" si="96"/>
        <v>0</v>
      </c>
      <c r="CA123" s="57">
        <f t="shared" si="97"/>
        <v>0</v>
      </c>
      <c r="CB123" s="57">
        <f t="shared" si="98"/>
        <v>0</v>
      </c>
      <c r="CC123" s="57">
        <f t="shared" si="99"/>
        <v>0</v>
      </c>
    </row>
    <row r="124" spans="1:91">
      <c r="A124" s="25" t="str">
        <f>'④勤務時間データ（作業用）教育職員用'!A118</f>
        <v>令和６年</v>
      </c>
      <c r="B124" s="21">
        <f>'④勤務時間データ（作業用）教育職員用'!B118</f>
        <v>0</v>
      </c>
      <c r="C124" s="21">
        <f>'④勤務時間データ（作業用）教育職員用'!C118</f>
        <v>0</v>
      </c>
      <c r="D124" s="21">
        <f>'④勤務時間データ（作業用）教育職員用'!D118</f>
        <v>0</v>
      </c>
      <c r="E124" s="21">
        <f>'④勤務時間データ（作業用）教育職員用'!E118</f>
        <v>0</v>
      </c>
      <c r="F124" s="78">
        <f>'④勤務時間データ（作業用）教育職員用'!F118</f>
        <v>0</v>
      </c>
      <c r="G124" s="78">
        <f>'④勤務時間データ（作業用）教育職員用'!H118</f>
        <v>0</v>
      </c>
      <c r="H124" s="78">
        <f>'④勤務時間データ（作業用）教育職員用'!J118</f>
        <v>0</v>
      </c>
      <c r="I124" s="78">
        <f>'④勤務時間データ（作業用）教育職員用'!L118</f>
        <v>0</v>
      </c>
      <c r="J124" s="78">
        <f>'④勤務時間データ（作業用）教育職員用'!N118</f>
        <v>0</v>
      </c>
      <c r="K124" s="78">
        <f>'④勤務時間データ（作業用）教育職員用'!P118</f>
        <v>0</v>
      </c>
      <c r="L124" s="78">
        <f>'④勤務時間データ（作業用）教育職員用'!R118</f>
        <v>0</v>
      </c>
      <c r="M124" s="78">
        <f>'④勤務時間データ（作業用）教育職員用'!T118</f>
        <v>0</v>
      </c>
      <c r="N124" s="78">
        <f>'④勤務時間データ（作業用）教育職員用'!V118</f>
        <v>0</v>
      </c>
      <c r="O124" s="78">
        <f>'④勤務時間データ（作業用）教育職員用'!X118</f>
        <v>0</v>
      </c>
      <c r="P124" s="78">
        <f>'④勤務時間データ（作業用）教育職員用'!Z118</f>
        <v>0</v>
      </c>
      <c r="Q124" s="78">
        <f>'④勤務時間データ（作業用）教育職員用'!AB118</f>
        <v>0</v>
      </c>
      <c r="R124" s="78">
        <f t="shared" si="100"/>
        <v>0</v>
      </c>
      <c r="S124" s="62"/>
      <c r="T124" s="68"/>
      <c r="U124" s="68"/>
      <c r="V124" s="68"/>
      <c r="W124" s="68"/>
      <c r="X124" s="68"/>
      <c r="Y124" s="68"/>
      <c r="Z124" s="68"/>
      <c r="AA124" s="68"/>
      <c r="AB124" s="68"/>
      <c r="AC124" s="68"/>
      <c r="AD124" s="68"/>
      <c r="AE124" s="68"/>
      <c r="AF124" s="68"/>
      <c r="AG124" s="57">
        <f t="shared" si="51"/>
        <v>0</v>
      </c>
      <c r="AH124" s="57">
        <f t="shared" si="52"/>
        <v>0</v>
      </c>
      <c r="AI124" s="57">
        <f t="shared" si="53"/>
        <v>0</v>
      </c>
      <c r="AJ124" s="57">
        <f t="shared" si="54"/>
        <v>0</v>
      </c>
      <c r="AK124" s="57">
        <f t="shared" si="55"/>
        <v>0</v>
      </c>
      <c r="AL124" s="57">
        <f t="shared" si="56"/>
        <v>0</v>
      </c>
      <c r="AM124" s="57">
        <f t="shared" si="57"/>
        <v>0</v>
      </c>
      <c r="AN124" s="57">
        <f t="shared" si="58"/>
        <v>0</v>
      </c>
      <c r="AO124" s="57">
        <f t="shared" si="59"/>
        <v>0</v>
      </c>
      <c r="AP124" s="57">
        <f t="shared" si="60"/>
        <v>0</v>
      </c>
      <c r="AQ124" s="57">
        <f t="shared" si="61"/>
        <v>0</v>
      </c>
      <c r="AR124" s="57">
        <f t="shared" si="62"/>
        <v>0</v>
      </c>
      <c r="AS124" s="57">
        <f t="shared" si="63"/>
        <v>0</v>
      </c>
      <c r="AT124" s="57">
        <f t="shared" si="64"/>
        <v>0</v>
      </c>
      <c r="AU124" s="57">
        <f t="shared" si="65"/>
        <v>0</v>
      </c>
      <c r="AV124" s="57">
        <f t="shared" si="66"/>
        <v>0</v>
      </c>
      <c r="AW124" s="57">
        <f t="shared" si="67"/>
        <v>0</v>
      </c>
      <c r="AX124" s="57">
        <f t="shared" si="68"/>
        <v>0</v>
      </c>
      <c r="AY124" s="57">
        <f t="shared" si="69"/>
        <v>0</v>
      </c>
      <c r="AZ124" s="57">
        <f t="shared" si="70"/>
        <v>0</v>
      </c>
      <c r="BA124" s="57">
        <f t="shared" si="71"/>
        <v>0</v>
      </c>
      <c r="BB124" s="57">
        <f t="shared" si="72"/>
        <v>0</v>
      </c>
      <c r="BC124" s="57">
        <f t="shared" si="73"/>
        <v>0</v>
      </c>
      <c r="BD124" s="57">
        <f t="shared" si="74"/>
        <v>0</v>
      </c>
      <c r="BE124" s="57">
        <f t="shared" si="75"/>
        <v>0</v>
      </c>
      <c r="BF124" s="57">
        <f t="shared" si="76"/>
        <v>0</v>
      </c>
      <c r="BG124" s="57">
        <f t="shared" si="77"/>
        <v>0</v>
      </c>
      <c r="BH124" s="57">
        <f t="shared" si="78"/>
        <v>0</v>
      </c>
      <c r="BI124" s="57">
        <f t="shared" si="79"/>
        <v>0</v>
      </c>
      <c r="BJ124" s="57">
        <f t="shared" si="80"/>
        <v>0</v>
      </c>
      <c r="BK124" s="57">
        <f t="shared" si="81"/>
        <v>0</v>
      </c>
      <c r="BL124" s="57">
        <f t="shared" si="82"/>
        <v>0</v>
      </c>
      <c r="BM124" s="57">
        <f t="shared" si="83"/>
        <v>0</v>
      </c>
      <c r="BN124" s="57">
        <f t="shared" si="84"/>
        <v>0</v>
      </c>
      <c r="BO124" s="57">
        <f t="shared" si="85"/>
        <v>0</v>
      </c>
      <c r="BP124" s="57">
        <f t="shared" si="86"/>
        <v>0</v>
      </c>
      <c r="BQ124" s="57">
        <f t="shared" si="87"/>
        <v>0</v>
      </c>
      <c r="BR124" s="57">
        <f t="shared" si="88"/>
        <v>0</v>
      </c>
      <c r="BS124" s="57">
        <f t="shared" si="89"/>
        <v>0</v>
      </c>
      <c r="BT124" s="57">
        <f t="shared" si="90"/>
        <v>0</v>
      </c>
      <c r="BU124" s="57">
        <f t="shared" si="91"/>
        <v>0</v>
      </c>
      <c r="BV124" s="57">
        <f t="shared" si="92"/>
        <v>0</v>
      </c>
      <c r="BW124" s="57">
        <f t="shared" si="93"/>
        <v>0</v>
      </c>
      <c r="BX124" s="57">
        <f t="shared" si="94"/>
        <v>0</v>
      </c>
      <c r="BY124" s="57">
        <f t="shared" si="95"/>
        <v>0</v>
      </c>
      <c r="BZ124" s="57">
        <f t="shared" si="96"/>
        <v>0</v>
      </c>
      <c r="CA124" s="57">
        <f t="shared" si="97"/>
        <v>0</v>
      </c>
      <c r="CB124" s="57">
        <f t="shared" si="98"/>
        <v>0</v>
      </c>
      <c r="CC124" s="57">
        <f t="shared" si="99"/>
        <v>0</v>
      </c>
    </row>
    <row r="125" spans="1:91">
      <c r="A125" s="25" t="str">
        <f>'④勤務時間データ（作業用）教育職員用'!A119</f>
        <v>令和６年</v>
      </c>
      <c r="B125" s="21">
        <f>'④勤務時間データ（作業用）教育職員用'!B119</f>
        <v>0</v>
      </c>
      <c r="C125" s="21">
        <f>'④勤務時間データ（作業用）教育職員用'!C119</f>
        <v>0</v>
      </c>
      <c r="D125" s="21">
        <f>'④勤務時間データ（作業用）教育職員用'!D119</f>
        <v>0</v>
      </c>
      <c r="E125" s="21">
        <f>'④勤務時間データ（作業用）教育職員用'!E119</f>
        <v>0</v>
      </c>
      <c r="F125" s="78">
        <f>'④勤務時間データ（作業用）教育職員用'!F119</f>
        <v>0</v>
      </c>
      <c r="G125" s="78">
        <f>'④勤務時間データ（作業用）教育職員用'!H119</f>
        <v>0</v>
      </c>
      <c r="H125" s="78">
        <f>'④勤務時間データ（作業用）教育職員用'!J119</f>
        <v>0</v>
      </c>
      <c r="I125" s="78">
        <f>'④勤務時間データ（作業用）教育職員用'!L119</f>
        <v>0</v>
      </c>
      <c r="J125" s="78">
        <f>'④勤務時間データ（作業用）教育職員用'!N119</f>
        <v>0</v>
      </c>
      <c r="K125" s="78">
        <f>'④勤務時間データ（作業用）教育職員用'!P119</f>
        <v>0</v>
      </c>
      <c r="L125" s="78">
        <f>'④勤務時間データ（作業用）教育職員用'!R119</f>
        <v>0</v>
      </c>
      <c r="M125" s="78">
        <f>'④勤務時間データ（作業用）教育職員用'!T119</f>
        <v>0</v>
      </c>
      <c r="N125" s="78">
        <f>'④勤務時間データ（作業用）教育職員用'!V119</f>
        <v>0</v>
      </c>
      <c r="O125" s="78">
        <f>'④勤務時間データ（作業用）教育職員用'!X119</f>
        <v>0</v>
      </c>
      <c r="P125" s="78">
        <f>'④勤務時間データ（作業用）教育職員用'!Z119</f>
        <v>0</v>
      </c>
      <c r="Q125" s="78">
        <f>'④勤務時間データ（作業用）教育職員用'!AB119</f>
        <v>0</v>
      </c>
      <c r="R125" s="78">
        <f t="shared" si="100"/>
        <v>0</v>
      </c>
      <c r="S125" s="62"/>
      <c r="T125" s="68"/>
      <c r="U125" s="68"/>
      <c r="V125" s="68"/>
      <c r="W125" s="68"/>
      <c r="X125" s="68"/>
      <c r="Y125" s="68"/>
      <c r="Z125" s="68"/>
      <c r="AA125" s="68"/>
      <c r="AB125" s="68"/>
      <c r="AC125" s="68"/>
      <c r="AD125" s="68"/>
      <c r="AE125" s="68"/>
      <c r="AF125" s="68"/>
      <c r="AG125" s="57">
        <f t="shared" si="51"/>
        <v>0</v>
      </c>
      <c r="AH125" s="57">
        <f t="shared" si="52"/>
        <v>0</v>
      </c>
      <c r="AI125" s="57">
        <f t="shared" si="53"/>
        <v>0</v>
      </c>
      <c r="AJ125" s="57">
        <f t="shared" si="54"/>
        <v>0</v>
      </c>
      <c r="AK125" s="57">
        <f t="shared" si="55"/>
        <v>0</v>
      </c>
      <c r="AL125" s="57">
        <f t="shared" si="56"/>
        <v>0</v>
      </c>
      <c r="AM125" s="57">
        <f t="shared" si="57"/>
        <v>0</v>
      </c>
      <c r="AN125" s="57">
        <f t="shared" si="58"/>
        <v>0</v>
      </c>
      <c r="AO125" s="57">
        <f t="shared" si="59"/>
        <v>0</v>
      </c>
      <c r="AP125" s="57">
        <f t="shared" si="60"/>
        <v>0</v>
      </c>
      <c r="AQ125" s="57">
        <f t="shared" si="61"/>
        <v>0</v>
      </c>
      <c r="AR125" s="57">
        <f t="shared" si="62"/>
        <v>0</v>
      </c>
      <c r="AS125" s="57">
        <f t="shared" si="63"/>
        <v>0</v>
      </c>
      <c r="AT125" s="57">
        <f t="shared" si="64"/>
        <v>0</v>
      </c>
      <c r="AU125" s="57">
        <f t="shared" si="65"/>
        <v>0</v>
      </c>
      <c r="AV125" s="57">
        <f t="shared" si="66"/>
        <v>0</v>
      </c>
      <c r="AW125" s="57">
        <f t="shared" si="67"/>
        <v>0</v>
      </c>
      <c r="AX125" s="57">
        <f t="shared" si="68"/>
        <v>0</v>
      </c>
      <c r="AY125" s="57">
        <f t="shared" si="69"/>
        <v>0</v>
      </c>
      <c r="AZ125" s="57">
        <f t="shared" si="70"/>
        <v>0</v>
      </c>
      <c r="BA125" s="57">
        <f t="shared" si="71"/>
        <v>0</v>
      </c>
      <c r="BB125" s="57">
        <f t="shared" si="72"/>
        <v>0</v>
      </c>
      <c r="BC125" s="57">
        <f t="shared" si="73"/>
        <v>0</v>
      </c>
      <c r="BD125" s="57">
        <f t="shared" si="74"/>
        <v>0</v>
      </c>
      <c r="BE125" s="57">
        <f t="shared" si="75"/>
        <v>0</v>
      </c>
      <c r="BF125" s="57">
        <f t="shared" si="76"/>
        <v>0</v>
      </c>
      <c r="BG125" s="57">
        <f t="shared" si="77"/>
        <v>0</v>
      </c>
      <c r="BH125" s="57">
        <f t="shared" si="78"/>
        <v>0</v>
      </c>
      <c r="BI125" s="57">
        <f t="shared" si="79"/>
        <v>0</v>
      </c>
      <c r="BJ125" s="57">
        <f t="shared" si="80"/>
        <v>0</v>
      </c>
      <c r="BK125" s="57">
        <f t="shared" si="81"/>
        <v>0</v>
      </c>
      <c r="BL125" s="57">
        <f t="shared" si="82"/>
        <v>0</v>
      </c>
      <c r="BM125" s="57">
        <f t="shared" si="83"/>
        <v>0</v>
      </c>
      <c r="BN125" s="57">
        <f t="shared" si="84"/>
        <v>0</v>
      </c>
      <c r="BO125" s="57">
        <f t="shared" si="85"/>
        <v>0</v>
      </c>
      <c r="BP125" s="57">
        <f t="shared" si="86"/>
        <v>0</v>
      </c>
      <c r="BQ125" s="57">
        <f t="shared" si="87"/>
        <v>0</v>
      </c>
      <c r="BR125" s="57">
        <f t="shared" si="88"/>
        <v>0</v>
      </c>
      <c r="BS125" s="57">
        <f t="shared" si="89"/>
        <v>0</v>
      </c>
      <c r="BT125" s="57">
        <f t="shared" si="90"/>
        <v>0</v>
      </c>
      <c r="BU125" s="57">
        <f t="shared" si="91"/>
        <v>0</v>
      </c>
      <c r="BV125" s="57">
        <f t="shared" si="92"/>
        <v>0</v>
      </c>
      <c r="BW125" s="57">
        <f t="shared" si="93"/>
        <v>0</v>
      </c>
      <c r="BX125" s="57">
        <f t="shared" si="94"/>
        <v>0</v>
      </c>
      <c r="BY125" s="57">
        <f t="shared" si="95"/>
        <v>0</v>
      </c>
      <c r="BZ125" s="57">
        <f t="shared" si="96"/>
        <v>0</v>
      </c>
      <c r="CA125" s="57">
        <f t="shared" si="97"/>
        <v>0</v>
      </c>
      <c r="CB125" s="57">
        <f t="shared" si="98"/>
        <v>0</v>
      </c>
      <c r="CC125" s="57">
        <f t="shared" si="99"/>
        <v>0</v>
      </c>
    </row>
    <row r="126" spans="1:91">
      <c r="A126" s="25" t="str">
        <f>'④勤務時間データ（作業用）教育職員用'!A120</f>
        <v>令和６年</v>
      </c>
      <c r="B126" s="21">
        <f>'④勤務時間データ（作業用）教育職員用'!B120</f>
        <v>0</v>
      </c>
      <c r="C126" s="21">
        <f>'④勤務時間データ（作業用）教育職員用'!C120</f>
        <v>0</v>
      </c>
      <c r="D126" s="21">
        <f>'④勤務時間データ（作業用）教育職員用'!D120</f>
        <v>0</v>
      </c>
      <c r="E126" s="21">
        <f>'④勤務時間データ（作業用）教育職員用'!E120</f>
        <v>0</v>
      </c>
      <c r="F126" s="78">
        <f>'④勤務時間データ（作業用）教育職員用'!F120</f>
        <v>0</v>
      </c>
      <c r="G126" s="78">
        <f>'④勤務時間データ（作業用）教育職員用'!H120</f>
        <v>0</v>
      </c>
      <c r="H126" s="78">
        <f>'④勤務時間データ（作業用）教育職員用'!J120</f>
        <v>0</v>
      </c>
      <c r="I126" s="78">
        <f>'④勤務時間データ（作業用）教育職員用'!L120</f>
        <v>0</v>
      </c>
      <c r="J126" s="78">
        <f>'④勤務時間データ（作業用）教育職員用'!N120</f>
        <v>0</v>
      </c>
      <c r="K126" s="78">
        <f>'④勤務時間データ（作業用）教育職員用'!P120</f>
        <v>0</v>
      </c>
      <c r="L126" s="78">
        <f>'④勤務時間データ（作業用）教育職員用'!R120</f>
        <v>0</v>
      </c>
      <c r="M126" s="78">
        <f>'④勤務時間データ（作業用）教育職員用'!T120</f>
        <v>0</v>
      </c>
      <c r="N126" s="78">
        <f>'④勤務時間データ（作業用）教育職員用'!V120</f>
        <v>0</v>
      </c>
      <c r="O126" s="78">
        <f>'④勤務時間データ（作業用）教育職員用'!X120</f>
        <v>0</v>
      </c>
      <c r="P126" s="78">
        <f>'④勤務時間データ（作業用）教育職員用'!Z120</f>
        <v>0</v>
      </c>
      <c r="Q126" s="78">
        <f>'④勤務時間データ（作業用）教育職員用'!AB120</f>
        <v>0</v>
      </c>
      <c r="R126" s="78">
        <f t="shared" si="100"/>
        <v>0</v>
      </c>
      <c r="S126" s="62"/>
      <c r="T126" s="68"/>
      <c r="U126" s="68"/>
      <c r="V126" s="68"/>
      <c r="W126" s="68"/>
      <c r="X126" s="68"/>
      <c r="Y126" s="68"/>
      <c r="Z126" s="68"/>
      <c r="AA126" s="68"/>
      <c r="AB126" s="68"/>
      <c r="AC126" s="68"/>
      <c r="AD126" s="68"/>
      <c r="AE126" s="68"/>
      <c r="AF126" s="68"/>
      <c r="AG126" s="57">
        <f t="shared" si="51"/>
        <v>0</v>
      </c>
      <c r="AH126" s="57">
        <f t="shared" si="52"/>
        <v>0</v>
      </c>
      <c r="AI126" s="57">
        <f t="shared" si="53"/>
        <v>0</v>
      </c>
      <c r="AJ126" s="57">
        <f t="shared" si="54"/>
        <v>0</v>
      </c>
      <c r="AK126" s="57">
        <f t="shared" si="55"/>
        <v>0</v>
      </c>
      <c r="AL126" s="57">
        <f t="shared" si="56"/>
        <v>0</v>
      </c>
      <c r="AM126" s="57">
        <f t="shared" si="57"/>
        <v>0</v>
      </c>
      <c r="AN126" s="57">
        <f t="shared" si="58"/>
        <v>0</v>
      </c>
      <c r="AO126" s="57">
        <f t="shared" si="59"/>
        <v>0</v>
      </c>
      <c r="AP126" s="57">
        <f t="shared" si="60"/>
        <v>0</v>
      </c>
      <c r="AQ126" s="57">
        <f t="shared" si="61"/>
        <v>0</v>
      </c>
      <c r="AR126" s="57">
        <f t="shared" si="62"/>
        <v>0</v>
      </c>
      <c r="AS126" s="57">
        <f t="shared" si="63"/>
        <v>0</v>
      </c>
      <c r="AT126" s="57">
        <f t="shared" si="64"/>
        <v>0</v>
      </c>
      <c r="AU126" s="57">
        <f t="shared" si="65"/>
        <v>0</v>
      </c>
      <c r="AV126" s="57">
        <f t="shared" si="66"/>
        <v>0</v>
      </c>
      <c r="AW126" s="57">
        <f t="shared" si="67"/>
        <v>0</v>
      </c>
      <c r="AX126" s="57">
        <f t="shared" si="68"/>
        <v>0</v>
      </c>
      <c r="AY126" s="57">
        <f t="shared" si="69"/>
        <v>0</v>
      </c>
      <c r="AZ126" s="57">
        <f t="shared" si="70"/>
        <v>0</v>
      </c>
      <c r="BA126" s="57">
        <f t="shared" si="71"/>
        <v>0</v>
      </c>
      <c r="BB126" s="57">
        <f t="shared" si="72"/>
        <v>0</v>
      </c>
      <c r="BC126" s="57">
        <f t="shared" si="73"/>
        <v>0</v>
      </c>
      <c r="BD126" s="57">
        <f t="shared" si="74"/>
        <v>0</v>
      </c>
      <c r="BE126" s="57">
        <f t="shared" si="75"/>
        <v>0</v>
      </c>
      <c r="BF126" s="57">
        <f t="shared" si="76"/>
        <v>0</v>
      </c>
      <c r="BG126" s="57">
        <f t="shared" si="77"/>
        <v>0</v>
      </c>
      <c r="BH126" s="57">
        <f t="shared" si="78"/>
        <v>0</v>
      </c>
      <c r="BI126" s="57">
        <f t="shared" si="79"/>
        <v>0</v>
      </c>
      <c r="BJ126" s="57">
        <f t="shared" si="80"/>
        <v>0</v>
      </c>
      <c r="BK126" s="57">
        <f t="shared" si="81"/>
        <v>0</v>
      </c>
      <c r="BL126" s="57">
        <f t="shared" si="82"/>
        <v>0</v>
      </c>
      <c r="BM126" s="57">
        <f t="shared" si="83"/>
        <v>0</v>
      </c>
      <c r="BN126" s="57">
        <f t="shared" si="84"/>
        <v>0</v>
      </c>
      <c r="BO126" s="57">
        <f t="shared" si="85"/>
        <v>0</v>
      </c>
      <c r="BP126" s="57">
        <f t="shared" si="86"/>
        <v>0</v>
      </c>
      <c r="BQ126" s="57">
        <f t="shared" si="87"/>
        <v>0</v>
      </c>
      <c r="BR126" s="57">
        <f t="shared" si="88"/>
        <v>0</v>
      </c>
      <c r="BS126" s="57">
        <f t="shared" si="89"/>
        <v>0</v>
      </c>
      <c r="BT126" s="57">
        <f t="shared" si="90"/>
        <v>0</v>
      </c>
      <c r="BU126" s="57">
        <f t="shared" si="91"/>
        <v>0</v>
      </c>
      <c r="BV126" s="57">
        <f t="shared" si="92"/>
        <v>0</v>
      </c>
      <c r="BW126" s="57">
        <f t="shared" si="93"/>
        <v>0</v>
      </c>
      <c r="BX126" s="57">
        <f t="shared" si="94"/>
        <v>0</v>
      </c>
      <c r="BY126" s="57">
        <f t="shared" si="95"/>
        <v>0</v>
      </c>
      <c r="BZ126" s="57">
        <f t="shared" si="96"/>
        <v>0</v>
      </c>
      <c r="CA126" s="57">
        <f t="shared" si="97"/>
        <v>0</v>
      </c>
      <c r="CB126" s="57">
        <f t="shared" si="98"/>
        <v>0</v>
      </c>
      <c r="CC126" s="57">
        <f t="shared" si="99"/>
        <v>0</v>
      </c>
    </row>
    <row r="127" spans="1:91">
      <c r="A127" s="25" t="str">
        <f>'④勤務時間データ（作業用）教育職員用'!A121</f>
        <v>令和６年</v>
      </c>
      <c r="B127" s="21">
        <f>'④勤務時間データ（作業用）教育職員用'!B121</f>
        <v>0</v>
      </c>
      <c r="C127" s="21">
        <f>'④勤務時間データ（作業用）教育職員用'!C121</f>
        <v>0</v>
      </c>
      <c r="D127" s="21">
        <f>'④勤務時間データ（作業用）教育職員用'!D121</f>
        <v>0</v>
      </c>
      <c r="E127" s="21">
        <f>'④勤務時間データ（作業用）教育職員用'!E121</f>
        <v>0</v>
      </c>
      <c r="F127" s="78">
        <f>'④勤務時間データ（作業用）教育職員用'!F121</f>
        <v>0</v>
      </c>
      <c r="G127" s="78">
        <f>'④勤務時間データ（作業用）教育職員用'!H121</f>
        <v>0</v>
      </c>
      <c r="H127" s="78">
        <f>'④勤務時間データ（作業用）教育職員用'!J121</f>
        <v>0</v>
      </c>
      <c r="I127" s="78">
        <f>'④勤務時間データ（作業用）教育職員用'!L121</f>
        <v>0</v>
      </c>
      <c r="J127" s="78">
        <f>'④勤務時間データ（作業用）教育職員用'!N121</f>
        <v>0</v>
      </c>
      <c r="K127" s="78">
        <f>'④勤務時間データ（作業用）教育職員用'!P121</f>
        <v>0</v>
      </c>
      <c r="L127" s="78">
        <f>'④勤務時間データ（作業用）教育職員用'!R121</f>
        <v>0</v>
      </c>
      <c r="M127" s="78">
        <f>'④勤務時間データ（作業用）教育職員用'!T121</f>
        <v>0</v>
      </c>
      <c r="N127" s="78">
        <f>'④勤務時間データ（作業用）教育職員用'!V121</f>
        <v>0</v>
      </c>
      <c r="O127" s="78">
        <f>'④勤務時間データ（作業用）教育職員用'!X121</f>
        <v>0</v>
      </c>
      <c r="P127" s="78">
        <f>'④勤務時間データ（作業用）教育職員用'!Z121</f>
        <v>0</v>
      </c>
      <c r="Q127" s="78">
        <f>'④勤務時間データ（作業用）教育職員用'!AB121</f>
        <v>0</v>
      </c>
      <c r="R127" s="78">
        <f t="shared" si="100"/>
        <v>0</v>
      </c>
      <c r="S127" s="62"/>
      <c r="T127" s="68"/>
      <c r="U127" s="68"/>
      <c r="V127" s="68"/>
      <c r="W127" s="68"/>
      <c r="X127" s="68"/>
      <c r="Y127" s="68"/>
      <c r="Z127" s="68"/>
      <c r="AA127" s="68"/>
      <c r="AB127" s="68"/>
      <c r="AC127" s="68"/>
      <c r="AD127" s="68"/>
      <c r="AE127" s="68"/>
      <c r="AF127" s="68"/>
      <c r="AG127" s="57">
        <f t="shared" si="51"/>
        <v>0</v>
      </c>
      <c r="AH127" s="57">
        <f t="shared" si="52"/>
        <v>0</v>
      </c>
      <c r="AI127" s="57">
        <f t="shared" si="53"/>
        <v>0</v>
      </c>
      <c r="AJ127" s="57">
        <f t="shared" si="54"/>
        <v>0</v>
      </c>
      <c r="AK127" s="57">
        <f t="shared" si="55"/>
        <v>0</v>
      </c>
      <c r="AL127" s="57">
        <f t="shared" si="56"/>
        <v>0</v>
      </c>
      <c r="AM127" s="57">
        <f t="shared" si="57"/>
        <v>0</v>
      </c>
      <c r="AN127" s="57">
        <f t="shared" si="58"/>
        <v>0</v>
      </c>
      <c r="AO127" s="57">
        <f t="shared" si="59"/>
        <v>0</v>
      </c>
      <c r="AP127" s="57">
        <f t="shared" si="60"/>
        <v>0</v>
      </c>
      <c r="AQ127" s="57">
        <f t="shared" si="61"/>
        <v>0</v>
      </c>
      <c r="AR127" s="57">
        <f t="shared" si="62"/>
        <v>0</v>
      </c>
      <c r="AS127" s="57">
        <f t="shared" si="63"/>
        <v>0</v>
      </c>
      <c r="AT127" s="57">
        <f t="shared" si="64"/>
        <v>0</v>
      </c>
      <c r="AU127" s="57">
        <f t="shared" si="65"/>
        <v>0</v>
      </c>
      <c r="AV127" s="57">
        <f t="shared" si="66"/>
        <v>0</v>
      </c>
      <c r="AW127" s="57">
        <f t="shared" si="67"/>
        <v>0</v>
      </c>
      <c r="AX127" s="57">
        <f t="shared" si="68"/>
        <v>0</v>
      </c>
      <c r="AY127" s="57">
        <f t="shared" si="69"/>
        <v>0</v>
      </c>
      <c r="AZ127" s="57">
        <f t="shared" si="70"/>
        <v>0</v>
      </c>
      <c r="BA127" s="57">
        <f t="shared" si="71"/>
        <v>0</v>
      </c>
      <c r="BB127" s="57">
        <f t="shared" si="72"/>
        <v>0</v>
      </c>
      <c r="BC127" s="57">
        <f t="shared" si="73"/>
        <v>0</v>
      </c>
      <c r="BD127" s="57">
        <f t="shared" si="74"/>
        <v>0</v>
      </c>
      <c r="BE127" s="57">
        <f t="shared" si="75"/>
        <v>0</v>
      </c>
      <c r="BF127" s="57">
        <f t="shared" si="76"/>
        <v>0</v>
      </c>
      <c r="BG127" s="57">
        <f t="shared" si="77"/>
        <v>0</v>
      </c>
      <c r="BH127" s="57">
        <f t="shared" si="78"/>
        <v>0</v>
      </c>
      <c r="BI127" s="57">
        <f t="shared" si="79"/>
        <v>0</v>
      </c>
      <c r="BJ127" s="57">
        <f t="shared" si="80"/>
        <v>0</v>
      </c>
      <c r="BK127" s="57">
        <f t="shared" si="81"/>
        <v>0</v>
      </c>
      <c r="BL127" s="57">
        <f t="shared" si="82"/>
        <v>0</v>
      </c>
      <c r="BM127" s="57">
        <f t="shared" si="83"/>
        <v>0</v>
      </c>
      <c r="BN127" s="57">
        <f t="shared" si="84"/>
        <v>0</v>
      </c>
      <c r="BO127" s="57">
        <f t="shared" si="85"/>
        <v>0</v>
      </c>
      <c r="BP127" s="57">
        <f t="shared" si="86"/>
        <v>0</v>
      </c>
      <c r="BQ127" s="57">
        <f t="shared" si="87"/>
        <v>0</v>
      </c>
      <c r="BR127" s="57">
        <f t="shared" si="88"/>
        <v>0</v>
      </c>
      <c r="BS127" s="57">
        <f t="shared" si="89"/>
        <v>0</v>
      </c>
      <c r="BT127" s="57">
        <f t="shared" si="90"/>
        <v>0</v>
      </c>
      <c r="BU127" s="57">
        <f t="shared" si="91"/>
        <v>0</v>
      </c>
      <c r="BV127" s="57">
        <f t="shared" si="92"/>
        <v>0</v>
      </c>
      <c r="BW127" s="57">
        <f t="shared" si="93"/>
        <v>0</v>
      </c>
      <c r="BX127" s="57">
        <f t="shared" si="94"/>
        <v>0</v>
      </c>
      <c r="BY127" s="57">
        <f t="shared" si="95"/>
        <v>0</v>
      </c>
      <c r="BZ127" s="57">
        <f t="shared" si="96"/>
        <v>0</v>
      </c>
      <c r="CA127" s="57">
        <f t="shared" si="97"/>
        <v>0</v>
      </c>
      <c r="CB127" s="57">
        <f t="shared" si="98"/>
        <v>0</v>
      </c>
      <c r="CC127" s="57">
        <f t="shared" si="99"/>
        <v>0</v>
      </c>
    </row>
    <row r="128" spans="1:91">
      <c r="A128" s="25" t="str">
        <f>'④勤務時間データ（作業用）教育職員用'!A122</f>
        <v>令和６年</v>
      </c>
      <c r="B128" s="21">
        <f>'④勤務時間データ（作業用）教育職員用'!B122</f>
        <v>0</v>
      </c>
      <c r="C128" s="21">
        <f>'④勤務時間データ（作業用）教育職員用'!C122</f>
        <v>0</v>
      </c>
      <c r="D128" s="21">
        <f>'④勤務時間データ（作業用）教育職員用'!D122</f>
        <v>0</v>
      </c>
      <c r="E128" s="21">
        <f>'④勤務時間データ（作業用）教育職員用'!E122</f>
        <v>0</v>
      </c>
      <c r="F128" s="78">
        <f>'④勤務時間データ（作業用）教育職員用'!F122</f>
        <v>0</v>
      </c>
      <c r="G128" s="78">
        <f>'④勤務時間データ（作業用）教育職員用'!H122</f>
        <v>0</v>
      </c>
      <c r="H128" s="78">
        <f>'④勤務時間データ（作業用）教育職員用'!J122</f>
        <v>0</v>
      </c>
      <c r="I128" s="78">
        <f>'④勤務時間データ（作業用）教育職員用'!L122</f>
        <v>0</v>
      </c>
      <c r="J128" s="78">
        <f>'④勤務時間データ（作業用）教育職員用'!N122</f>
        <v>0</v>
      </c>
      <c r="K128" s="78">
        <f>'④勤務時間データ（作業用）教育職員用'!P122</f>
        <v>0</v>
      </c>
      <c r="L128" s="78">
        <f>'④勤務時間データ（作業用）教育職員用'!R122</f>
        <v>0</v>
      </c>
      <c r="M128" s="78">
        <f>'④勤務時間データ（作業用）教育職員用'!T122</f>
        <v>0</v>
      </c>
      <c r="N128" s="78">
        <f>'④勤務時間データ（作業用）教育職員用'!V122</f>
        <v>0</v>
      </c>
      <c r="O128" s="78">
        <f>'④勤務時間データ（作業用）教育職員用'!X122</f>
        <v>0</v>
      </c>
      <c r="P128" s="78">
        <f>'④勤務時間データ（作業用）教育職員用'!Z122</f>
        <v>0</v>
      </c>
      <c r="Q128" s="78">
        <f>'④勤務時間データ（作業用）教育職員用'!AB122</f>
        <v>0</v>
      </c>
      <c r="R128" s="78">
        <f t="shared" si="100"/>
        <v>0</v>
      </c>
      <c r="S128" s="62"/>
      <c r="T128" s="68"/>
      <c r="U128" s="68"/>
      <c r="V128" s="68"/>
      <c r="W128" s="68"/>
      <c r="X128" s="68"/>
      <c r="Y128" s="68"/>
      <c r="Z128" s="68"/>
      <c r="AA128" s="68"/>
      <c r="AB128" s="68"/>
      <c r="AC128" s="68"/>
      <c r="AD128" s="68"/>
      <c r="AE128" s="68"/>
      <c r="AF128" s="68"/>
      <c r="AG128" s="57">
        <f t="shared" si="51"/>
        <v>0</v>
      </c>
      <c r="AH128" s="57">
        <f t="shared" si="52"/>
        <v>0</v>
      </c>
      <c r="AI128" s="57">
        <f t="shared" si="53"/>
        <v>0</v>
      </c>
      <c r="AJ128" s="57">
        <f t="shared" si="54"/>
        <v>0</v>
      </c>
      <c r="AK128" s="57">
        <f t="shared" si="55"/>
        <v>0</v>
      </c>
      <c r="AL128" s="57">
        <f t="shared" si="56"/>
        <v>0</v>
      </c>
      <c r="AM128" s="57">
        <f t="shared" si="57"/>
        <v>0</v>
      </c>
      <c r="AN128" s="57">
        <f t="shared" si="58"/>
        <v>0</v>
      </c>
      <c r="AO128" s="57">
        <f t="shared" si="59"/>
        <v>0</v>
      </c>
      <c r="AP128" s="57">
        <f t="shared" si="60"/>
        <v>0</v>
      </c>
      <c r="AQ128" s="57">
        <f t="shared" si="61"/>
        <v>0</v>
      </c>
      <c r="AR128" s="57">
        <f t="shared" si="62"/>
        <v>0</v>
      </c>
      <c r="AS128" s="57">
        <f t="shared" si="63"/>
        <v>0</v>
      </c>
      <c r="AT128" s="57">
        <f t="shared" si="64"/>
        <v>0</v>
      </c>
      <c r="AU128" s="57">
        <f t="shared" si="65"/>
        <v>0</v>
      </c>
      <c r="AV128" s="57">
        <f t="shared" si="66"/>
        <v>0</v>
      </c>
      <c r="AW128" s="57">
        <f t="shared" si="67"/>
        <v>0</v>
      </c>
      <c r="AX128" s="57">
        <f t="shared" si="68"/>
        <v>0</v>
      </c>
      <c r="AY128" s="57">
        <f t="shared" si="69"/>
        <v>0</v>
      </c>
      <c r="AZ128" s="57">
        <f t="shared" si="70"/>
        <v>0</v>
      </c>
      <c r="BA128" s="57">
        <f t="shared" si="71"/>
        <v>0</v>
      </c>
      <c r="BB128" s="57">
        <f t="shared" si="72"/>
        <v>0</v>
      </c>
      <c r="BC128" s="57">
        <f t="shared" si="73"/>
        <v>0</v>
      </c>
      <c r="BD128" s="57">
        <f t="shared" si="74"/>
        <v>0</v>
      </c>
      <c r="BE128" s="57">
        <f t="shared" si="75"/>
        <v>0</v>
      </c>
      <c r="BF128" s="57">
        <f t="shared" si="76"/>
        <v>0</v>
      </c>
      <c r="BG128" s="57">
        <f t="shared" si="77"/>
        <v>0</v>
      </c>
      <c r="BH128" s="57">
        <f t="shared" si="78"/>
        <v>0</v>
      </c>
      <c r="BI128" s="57">
        <f t="shared" si="79"/>
        <v>0</v>
      </c>
      <c r="BJ128" s="57">
        <f t="shared" si="80"/>
        <v>0</v>
      </c>
      <c r="BK128" s="57">
        <f t="shared" si="81"/>
        <v>0</v>
      </c>
      <c r="BL128" s="57">
        <f t="shared" si="82"/>
        <v>0</v>
      </c>
      <c r="BM128" s="57">
        <f t="shared" si="83"/>
        <v>0</v>
      </c>
      <c r="BN128" s="57">
        <f t="shared" si="84"/>
        <v>0</v>
      </c>
      <c r="BO128" s="57">
        <f t="shared" si="85"/>
        <v>0</v>
      </c>
      <c r="BP128" s="57">
        <f t="shared" si="86"/>
        <v>0</v>
      </c>
      <c r="BQ128" s="57">
        <f t="shared" si="87"/>
        <v>0</v>
      </c>
      <c r="BR128" s="57">
        <f t="shared" si="88"/>
        <v>0</v>
      </c>
      <c r="BS128" s="57">
        <f t="shared" si="89"/>
        <v>0</v>
      </c>
      <c r="BT128" s="57">
        <f t="shared" si="90"/>
        <v>0</v>
      </c>
      <c r="BU128" s="57">
        <f t="shared" si="91"/>
        <v>0</v>
      </c>
      <c r="BV128" s="57">
        <f t="shared" si="92"/>
        <v>0</v>
      </c>
      <c r="BW128" s="57">
        <f t="shared" si="93"/>
        <v>0</v>
      </c>
      <c r="BX128" s="57">
        <f t="shared" si="94"/>
        <v>0</v>
      </c>
      <c r="BY128" s="57">
        <f t="shared" si="95"/>
        <v>0</v>
      </c>
      <c r="BZ128" s="57">
        <f t="shared" si="96"/>
        <v>0</v>
      </c>
      <c r="CA128" s="57">
        <f t="shared" si="97"/>
        <v>0</v>
      </c>
      <c r="CB128" s="57">
        <f t="shared" si="98"/>
        <v>0</v>
      </c>
      <c r="CC128" s="57">
        <f t="shared" si="99"/>
        <v>0</v>
      </c>
    </row>
    <row r="129" spans="1:81">
      <c r="A129" s="25" t="str">
        <f>'④勤務時間データ（作業用）教育職員用'!A123</f>
        <v>令和６年</v>
      </c>
      <c r="B129" s="21">
        <f>'④勤務時間データ（作業用）教育職員用'!B123</f>
        <v>0</v>
      </c>
      <c r="C129" s="21">
        <f>'④勤務時間データ（作業用）教育職員用'!C123</f>
        <v>0</v>
      </c>
      <c r="D129" s="21">
        <f>'④勤務時間データ（作業用）教育職員用'!D123</f>
        <v>0</v>
      </c>
      <c r="E129" s="21">
        <f>'④勤務時間データ（作業用）教育職員用'!E123</f>
        <v>0</v>
      </c>
      <c r="F129" s="78">
        <f>'④勤務時間データ（作業用）教育職員用'!F123</f>
        <v>0</v>
      </c>
      <c r="G129" s="78">
        <f>'④勤務時間データ（作業用）教育職員用'!H123</f>
        <v>0</v>
      </c>
      <c r="H129" s="78">
        <f>'④勤務時間データ（作業用）教育職員用'!J123</f>
        <v>0</v>
      </c>
      <c r="I129" s="78">
        <f>'④勤務時間データ（作業用）教育職員用'!L123</f>
        <v>0</v>
      </c>
      <c r="J129" s="78">
        <f>'④勤務時間データ（作業用）教育職員用'!N123</f>
        <v>0</v>
      </c>
      <c r="K129" s="78">
        <f>'④勤務時間データ（作業用）教育職員用'!P123</f>
        <v>0</v>
      </c>
      <c r="L129" s="78">
        <f>'④勤務時間データ（作業用）教育職員用'!R123</f>
        <v>0</v>
      </c>
      <c r="M129" s="78">
        <f>'④勤務時間データ（作業用）教育職員用'!T123</f>
        <v>0</v>
      </c>
      <c r="N129" s="78">
        <f>'④勤務時間データ（作業用）教育職員用'!V123</f>
        <v>0</v>
      </c>
      <c r="O129" s="78">
        <f>'④勤務時間データ（作業用）教育職員用'!X123</f>
        <v>0</v>
      </c>
      <c r="P129" s="78">
        <f>'④勤務時間データ（作業用）教育職員用'!Z123</f>
        <v>0</v>
      </c>
      <c r="Q129" s="78">
        <f>'④勤務時間データ（作業用）教育職員用'!AB123</f>
        <v>0</v>
      </c>
      <c r="R129" s="78">
        <f t="shared" si="100"/>
        <v>0</v>
      </c>
      <c r="S129" s="62"/>
      <c r="T129" s="68"/>
      <c r="U129" s="68"/>
      <c r="V129" s="68"/>
      <c r="W129" s="68"/>
      <c r="X129" s="68"/>
      <c r="Y129" s="68"/>
      <c r="Z129" s="68"/>
      <c r="AA129" s="68"/>
      <c r="AB129" s="68"/>
      <c r="AC129" s="68"/>
      <c r="AD129" s="68"/>
      <c r="AE129" s="68"/>
      <c r="AF129" s="68"/>
      <c r="AG129" s="57">
        <f t="shared" si="51"/>
        <v>0</v>
      </c>
      <c r="AH129" s="57">
        <f t="shared" si="52"/>
        <v>0</v>
      </c>
      <c r="AI129" s="57">
        <f t="shared" si="53"/>
        <v>0</v>
      </c>
      <c r="AJ129" s="57">
        <f t="shared" si="54"/>
        <v>0</v>
      </c>
      <c r="AK129" s="57">
        <f t="shared" si="55"/>
        <v>0</v>
      </c>
      <c r="AL129" s="57">
        <f t="shared" si="56"/>
        <v>0</v>
      </c>
      <c r="AM129" s="57">
        <f t="shared" si="57"/>
        <v>0</v>
      </c>
      <c r="AN129" s="57">
        <f t="shared" si="58"/>
        <v>0</v>
      </c>
      <c r="AO129" s="57">
        <f t="shared" si="59"/>
        <v>0</v>
      </c>
      <c r="AP129" s="57">
        <f t="shared" si="60"/>
        <v>0</v>
      </c>
      <c r="AQ129" s="57">
        <f t="shared" si="61"/>
        <v>0</v>
      </c>
      <c r="AR129" s="57">
        <f t="shared" si="62"/>
        <v>0</v>
      </c>
      <c r="AS129" s="57">
        <f t="shared" si="63"/>
        <v>0</v>
      </c>
      <c r="AT129" s="57">
        <f t="shared" si="64"/>
        <v>0</v>
      </c>
      <c r="AU129" s="57">
        <f t="shared" si="65"/>
        <v>0</v>
      </c>
      <c r="AV129" s="57">
        <f t="shared" si="66"/>
        <v>0</v>
      </c>
      <c r="AW129" s="57">
        <f t="shared" si="67"/>
        <v>0</v>
      </c>
      <c r="AX129" s="57">
        <f t="shared" si="68"/>
        <v>0</v>
      </c>
      <c r="AY129" s="57">
        <f t="shared" si="69"/>
        <v>0</v>
      </c>
      <c r="AZ129" s="57">
        <f t="shared" si="70"/>
        <v>0</v>
      </c>
      <c r="BA129" s="57">
        <f t="shared" si="71"/>
        <v>0</v>
      </c>
      <c r="BB129" s="57">
        <f t="shared" si="72"/>
        <v>0</v>
      </c>
      <c r="BC129" s="57">
        <f t="shared" si="73"/>
        <v>0</v>
      </c>
      <c r="BD129" s="57">
        <f t="shared" si="74"/>
        <v>0</v>
      </c>
      <c r="BE129" s="57">
        <f t="shared" si="75"/>
        <v>0</v>
      </c>
      <c r="BF129" s="57">
        <f t="shared" si="76"/>
        <v>0</v>
      </c>
      <c r="BG129" s="57">
        <f t="shared" si="77"/>
        <v>0</v>
      </c>
      <c r="BH129" s="57">
        <f t="shared" si="78"/>
        <v>0</v>
      </c>
      <c r="BI129" s="57">
        <f t="shared" si="79"/>
        <v>0</v>
      </c>
      <c r="BJ129" s="57">
        <f t="shared" si="80"/>
        <v>0</v>
      </c>
      <c r="BK129" s="57">
        <f t="shared" si="81"/>
        <v>0</v>
      </c>
      <c r="BL129" s="57">
        <f t="shared" si="82"/>
        <v>0</v>
      </c>
      <c r="BM129" s="57">
        <f t="shared" si="83"/>
        <v>0</v>
      </c>
      <c r="BN129" s="57">
        <f t="shared" si="84"/>
        <v>0</v>
      </c>
      <c r="BO129" s="57">
        <f t="shared" si="85"/>
        <v>0</v>
      </c>
      <c r="BP129" s="57">
        <f t="shared" si="86"/>
        <v>0</v>
      </c>
      <c r="BQ129" s="57">
        <f t="shared" si="87"/>
        <v>0</v>
      </c>
      <c r="BR129" s="57">
        <f t="shared" si="88"/>
        <v>0</v>
      </c>
      <c r="BS129" s="57">
        <f t="shared" si="89"/>
        <v>0</v>
      </c>
      <c r="BT129" s="57">
        <f t="shared" si="90"/>
        <v>0</v>
      </c>
      <c r="BU129" s="57">
        <f t="shared" si="91"/>
        <v>0</v>
      </c>
      <c r="BV129" s="57">
        <f t="shared" si="92"/>
        <v>0</v>
      </c>
      <c r="BW129" s="57">
        <f t="shared" si="93"/>
        <v>0</v>
      </c>
      <c r="BX129" s="57">
        <f t="shared" si="94"/>
        <v>0</v>
      </c>
      <c r="BY129" s="57">
        <f t="shared" si="95"/>
        <v>0</v>
      </c>
      <c r="BZ129" s="57">
        <f t="shared" si="96"/>
        <v>0</v>
      </c>
      <c r="CA129" s="57">
        <f t="shared" si="97"/>
        <v>0</v>
      </c>
      <c r="CB129" s="57">
        <f t="shared" si="98"/>
        <v>0</v>
      </c>
      <c r="CC129" s="57">
        <f t="shared" si="99"/>
        <v>0</v>
      </c>
    </row>
    <row r="130" spans="1:81">
      <c r="A130" s="25" t="str">
        <f>'④勤務時間データ（作業用）教育職員用'!A124</f>
        <v>令和６年</v>
      </c>
      <c r="B130" s="21">
        <f>'④勤務時間データ（作業用）教育職員用'!B124</f>
        <v>0</v>
      </c>
      <c r="C130" s="21">
        <f>'④勤務時間データ（作業用）教育職員用'!C124</f>
        <v>0</v>
      </c>
      <c r="D130" s="21">
        <f>'④勤務時間データ（作業用）教育職員用'!D124</f>
        <v>0</v>
      </c>
      <c r="E130" s="21">
        <f>'④勤務時間データ（作業用）教育職員用'!E124</f>
        <v>0</v>
      </c>
      <c r="F130" s="78">
        <f>'④勤務時間データ（作業用）教育職員用'!F124</f>
        <v>0</v>
      </c>
      <c r="G130" s="78">
        <f>'④勤務時間データ（作業用）教育職員用'!H124</f>
        <v>0</v>
      </c>
      <c r="H130" s="78">
        <f>'④勤務時間データ（作業用）教育職員用'!J124</f>
        <v>0</v>
      </c>
      <c r="I130" s="78">
        <f>'④勤務時間データ（作業用）教育職員用'!L124</f>
        <v>0</v>
      </c>
      <c r="J130" s="78">
        <f>'④勤務時間データ（作業用）教育職員用'!N124</f>
        <v>0</v>
      </c>
      <c r="K130" s="78">
        <f>'④勤務時間データ（作業用）教育職員用'!P124</f>
        <v>0</v>
      </c>
      <c r="L130" s="78">
        <f>'④勤務時間データ（作業用）教育職員用'!R124</f>
        <v>0</v>
      </c>
      <c r="M130" s="78">
        <f>'④勤務時間データ（作業用）教育職員用'!T124</f>
        <v>0</v>
      </c>
      <c r="N130" s="78">
        <f>'④勤務時間データ（作業用）教育職員用'!V124</f>
        <v>0</v>
      </c>
      <c r="O130" s="78">
        <f>'④勤務時間データ（作業用）教育職員用'!X124</f>
        <v>0</v>
      </c>
      <c r="P130" s="78">
        <f>'④勤務時間データ（作業用）教育職員用'!Z124</f>
        <v>0</v>
      </c>
      <c r="Q130" s="78">
        <f>'④勤務時間データ（作業用）教育職員用'!AB124</f>
        <v>0</v>
      </c>
      <c r="R130" s="78">
        <f t="shared" si="100"/>
        <v>0</v>
      </c>
      <c r="S130" s="62"/>
      <c r="T130" s="68"/>
      <c r="U130" s="68"/>
      <c r="V130" s="68"/>
      <c r="W130" s="68"/>
      <c r="X130" s="68"/>
      <c r="Y130" s="68"/>
      <c r="Z130" s="68"/>
      <c r="AA130" s="68"/>
      <c r="AB130" s="68"/>
      <c r="AC130" s="68"/>
      <c r="AD130" s="68"/>
      <c r="AE130" s="68"/>
      <c r="AF130" s="68"/>
      <c r="AG130" s="57">
        <f t="shared" si="51"/>
        <v>0</v>
      </c>
      <c r="AH130" s="57">
        <f t="shared" si="52"/>
        <v>0</v>
      </c>
      <c r="AI130" s="57">
        <f t="shared" si="53"/>
        <v>0</v>
      </c>
      <c r="AJ130" s="57">
        <f t="shared" si="54"/>
        <v>0</v>
      </c>
      <c r="AK130" s="57">
        <f t="shared" si="55"/>
        <v>0</v>
      </c>
      <c r="AL130" s="57">
        <f t="shared" si="56"/>
        <v>0</v>
      </c>
      <c r="AM130" s="57">
        <f t="shared" si="57"/>
        <v>0</v>
      </c>
      <c r="AN130" s="57">
        <f t="shared" si="58"/>
        <v>0</v>
      </c>
      <c r="AO130" s="57">
        <f t="shared" si="59"/>
        <v>0</v>
      </c>
      <c r="AP130" s="57">
        <f t="shared" si="60"/>
        <v>0</v>
      </c>
      <c r="AQ130" s="57">
        <f t="shared" si="61"/>
        <v>0</v>
      </c>
      <c r="AR130" s="57">
        <f t="shared" si="62"/>
        <v>0</v>
      </c>
      <c r="AS130" s="57">
        <f t="shared" si="63"/>
        <v>0</v>
      </c>
      <c r="AT130" s="57">
        <f t="shared" si="64"/>
        <v>0</v>
      </c>
      <c r="AU130" s="57">
        <f t="shared" si="65"/>
        <v>0</v>
      </c>
      <c r="AV130" s="57">
        <f t="shared" si="66"/>
        <v>0</v>
      </c>
      <c r="AW130" s="57">
        <f t="shared" si="67"/>
        <v>0</v>
      </c>
      <c r="AX130" s="57">
        <f t="shared" si="68"/>
        <v>0</v>
      </c>
      <c r="AY130" s="57">
        <f t="shared" si="69"/>
        <v>0</v>
      </c>
      <c r="AZ130" s="57">
        <f t="shared" si="70"/>
        <v>0</v>
      </c>
      <c r="BA130" s="57">
        <f t="shared" si="71"/>
        <v>0</v>
      </c>
      <c r="BB130" s="57">
        <f t="shared" si="72"/>
        <v>0</v>
      </c>
      <c r="BC130" s="57">
        <f t="shared" si="73"/>
        <v>0</v>
      </c>
      <c r="BD130" s="57">
        <f t="shared" si="74"/>
        <v>0</v>
      </c>
      <c r="BE130" s="57">
        <f t="shared" si="75"/>
        <v>0</v>
      </c>
      <c r="BF130" s="57">
        <f t="shared" si="76"/>
        <v>0</v>
      </c>
      <c r="BG130" s="57">
        <f t="shared" si="77"/>
        <v>0</v>
      </c>
      <c r="BH130" s="57">
        <f t="shared" si="78"/>
        <v>0</v>
      </c>
      <c r="BI130" s="57">
        <f t="shared" si="79"/>
        <v>0</v>
      </c>
      <c r="BJ130" s="57">
        <f t="shared" si="80"/>
        <v>0</v>
      </c>
      <c r="BK130" s="57">
        <f t="shared" si="81"/>
        <v>0</v>
      </c>
      <c r="BL130" s="57">
        <f t="shared" si="82"/>
        <v>0</v>
      </c>
      <c r="BM130" s="57">
        <f t="shared" si="83"/>
        <v>0</v>
      </c>
      <c r="BN130" s="57">
        <f t="shared" si="84"/>
        <v>0</v>
      </c>
      <c r="BO130" s="57">
        <f t="shared" si="85"/>
        <v>0</v>
      </c>
      <c r="BP130" s="57">
        <f t="shared" si="86"/>
        <v>0</v>
      </c>
      <c r="BQ130" s="57">
        <f t="shared" si="87"/>
        <v>0</v>
      </c>
      <c r="BR130" s="57">
        <f t="shared" si="88"/>
        <v>0</v>
      </c>
      <c r="BS130" s="57">
        <f t="shared" si="89"/>
        <v>0</v>
      </c>
      <c r="BT130" s="57">
        <f t="shared" si="90"/>
        <v>0</v>
      </c>
      <c r="BU130" s="57">
        <f t="shared" si="91"/>
        <v>0</v>
      </c>
      <c r="BV130" s="57">
        <f t="shared" si="92"/>
        <v>0</v>
      </c>
      <c r="BW130" s="57">
        <f t="shared" si="93"/>
        <v>0</v>
      </c>
      <c r="BX130" s="57">
        <f t="shared" si="94"/>
        <v>0</v>
      </c>
      <c r="BY130" s="57">
        <f t="shared" si="95"/>
        <v>0</v>
      </c>
      <c r="BZ130" s="57">
        <f t="shared" si="96"/>
        <v>0</v>
      </c>
      <c r="CA130" s="57">
        <f t="shared" si="97"/>
        <v>0</v>
      </c>
      <c r="CB130" s="57">
        <f t="shared" si="98"/>
        <v>0</v>
      </c>
      <c r="CC130" s="57">
        <f t="shared" si="99"/>
        <v>0</v>
      </c>
    </row>
    <row r="131" spans="1:81">
      <c r="A131" s="25" t="str">
        <f>'④勤務時間データ（作業用）教育職員用'!A125</f>
        <v>令和６年</v>
      </c>
      <c r="B131" s="21">
        <f>'④勤務時間データ（作業用）教育職員用'!B125</f>
        <v>0</v>
      </c>
      <c r="C131" s="21">
        <f>'④勤務時間データ（作業用）教育職員用'!C125</f>
        <v>0</v>
      </c>
      <c r="D131" s="21">
        <f>'④勤務時間データ（作業用）教育職員用'!D125</f>
        <v>0</v>
      </c>
      <c r="E131" s="21">
        <f>'④勤務時間データ（作業用）教育職員用'!E125</f>
        <v>0</v>
      </c>
      <c r="F131" s="78">
        <f>'④勤務時間データ（作業用）教育職員用'!F125</f>
        <v>0</v>
      </c>
      <c r="G131" s="78">
        <f>'④勤務時間データ（作業用）教育職員用'!H125</f>
        <v>0</v>
      </c>
      <c r="H131" s="78">
        <f>'④勤務時間データ（作業用）教育職員用'!J125</f>
        <v>0</v>
      </c>
      <c r="I131" s="78">
        <f>'④勤務時間データ（作業用）教育職員用'!L125</f>
        <v>0</v>
      </c>
      <c r="J131" s="78">
        <f>'④勤務時間データ（作業用）教育職員用'!N125</f>
        <v>0</v>
      </c>
      <c r="K131" s="78">
        <f>'④勤務時間データ（作業用）教育職員用'!P125</f>
        <v>0</v>
      </c>
      <c r="L131" s="78">
        <f>'④勤務時間データ（作業用）教育職員用'!R125</f>
        <v>0</v>
      </c>
      <c r="M131" s="78">
        <f>'④勤務時間データ（作業用）教育職員用'!T125</f>
        <v>0</v>
      </c>
      <c r="N131" s="78">
        <f>'④勤務時間データ（作業用）教育職員用'!V125</f>
        <v>0</v>
      </c>
      <c r="O131" s="78">
        <f>'④勤務時間データ（作業用）教育職員用'!X125</f>
        <v>0</v>
      </c>
      <c r="P131" s="78">
        <f>'④勤務時間データ（作業用）教育職員用'!Z125</f>
        <v>0</v>
      </c>
      <c r="Q131" s="78">
        <f>'④勤務時間データ（作業用）教育職員用'!AB125</f>
        <v>0</v>
      </c>
      <c r="R131" s="78">
        <f t="shared" si="100"/>
        <v>0</v>
      </c>
      <c r="S131" s="62"/>
      <c r="T131" s="68"/>
      <c r="U131" s="68"/>
      <c r="V131" s="68"/>
      <c r="W131" s="68"/>
      <c r="X131" s="68"/>
      <c r="Y131" s="68"/>
      <c r="Z131" s="68"/>
      <c r="AA131" s="68"/>
      <c r="AB131" s="68"/>
      <c r="AC131" s="68"/>
      <c r="AD131" s="68"/>
      <c r="AE131" s="68"/>
      <c r="AF131" s="68"/>
      <c r="AG131" s="57">
        <f t="shared" si="51"/>
        <v>0</v>
      </c>
      <c r="AH131" s="57">
        <f t="shared" si="52"/>
        <v>0</v>
      </c>
      <c r="AI131" s="57">
        <f t="shared" si="53"/>
        <v>0</v>
      </c>
      <c r="AJ131" s="57">
        <f t="shared" si="54"/>
        <v>0</v>
      </c>
      <c r="AK131" s="57">
        <f t="shared" si="55"/>
        <v>0</v>
      </c>
      <c r="AL131" s="57">
        <f t="shared" si="56"/>
        <v>0</v>
      </c>
      <c r="AM131" s="57">
        <f t="shared" si="57"/>
        <v>0</v>
      </c>
      <c r="AN131" s="57">
        <f t="shared" si="58"/>
        <v>0</v>
      </c>
      <c r="AO131" s="57">
        <f t="shared" si="59"/>
        <v>0</v>
      </c>
      <c r="AP131" s="57">
        <f t="shared" si="60"/>
        <v>0</v>
      </c>
      <c r="AQ131" s="57">
        <f t="shared" si="61"/>
        <v>0</v>
      </c>
      <c r="AR131" s="57">
        <f t="shared" si="62"/>
        <v>0</v>
      </c>
      <c r="AS131" s="57">
        <f t="shared" si="63"/>
        <v>0</v>
      </c>
      <c r="AT131" s="57">
        <f t="shared" si="64"/>
        <v>0</v>
      </c>
      <c r="AU131" s="57">
        <f t="shared" si="65"/>
        <v>0</v>
      </c>
      <c r="AV131" s="57">
        <f t="shared" si="66"/>
        <v>0</v>
      </c>
      <c r="AW131" s="57">
        <f t="shared" si="67"/>
        <v>0</v>
      </c>
      <c r="AX131" s="57">
        <f t="shared" si="68"/>
        <v>0</v>
      </c>
      <c r="AY131" s="57">
        <f t="shared" si="69"/>
        <v>0</v>
      </c>
      <c r="AZ131" s="57">
        <f t="shared" si="70"/>
        <v>0</v>
      </c>
      <c r="BA131" s="57">
        <f t="shared" si="71"/>
        <v>0</v>
      </c>
      <c r="BB131" s="57">
        <f t="shared" si="72"/>
        <v>0</v>
      </c>
      <c r="BC131" s="57">
        <f t="shared" si="73"/>
        <v>0</v>
      </c>
      <c r="BD131" s="57">
        <f t="shared" si="74"/>
        <v>0</v>
      </c>
      <c r="BE131" s="57">
        <f t="shared" si="75"/>
        <v>0</v>
      </c>
      <c r="BF131" s="57">
        <f t="shared" si="76"/>
        <v>0</v>
      </c>
      <c r="BG131" s="57">
        <f t="shared" si="77"/>
        <v>0</v>
      </c>
      <c r="BH131" s="57">
        <f t="shared" si="78"/>
        <v>0</v>
      </c>
      <c r="BI131" s="57">
        <f t="shared" si="79"/>
        <v>0</v>
      </c>
      <c r="BJ131" s="57">
        <f t="shared" si="80"/>
        <v>0</v>
      </c>
      <c r="BK131" s="57">
        <f t="shared" si="81"/>
        <v>0</v>
      </c>
      <c r="BL131" s="57">
        <f t="shared" si="82"/>
        <v>0</v>
      </c>
      <c r="BM131" s="57">
        <f t="shared" si="83"/>
        <v>0</v>
      </c>
      <c r="BN131" s="57">
        <f t="shared" si="84"/>
        <v>0</v>
      </c>
      <c r="BO131" s="57">
        <f t="shared" si="85"/>
        <v>0</v>
      </c>
      <c r="BP131" s="57">
        <f t="shared" si="86"/>
        <v>0</v>
      </c>
      <c r="BQ131" s="57">
        <f t="shared" si="87"/>
        <v>0</v>
      </c>
      <c r="BR131" s="57">
        <f t="shared" si="88"/>
        <v>0</v>
      </c>
      <c r="BS131" s="57">
        <f t="shared" si="89"/>
        <v>0</v>
      </c>
      <c r="BT131" s="57">
        <f t="shared" si="90"/>
        <v>0</v>
      </c>
      <c r="BU131" s="57">
        <f t="shared" si="91"/>
        <v>0</v>
      </c>
      <c r="BV131" s="57">
        <f t="shared" si="92"/>
        <v>0</v>
      </c>
      <c r="BW131" s="57">
        <f t="shared" si="93"/>
        <v>0</v>
      </c>
      <c r="BX131" s="57">
        <f t="shared" si="94"/>
        <v>0</v>
      </c>
      <c r="BY131" s="57">
        <f t="shared" si="95"/>
        <v>0</v>
      </c>
      <c r="BZ131" s="57">
        <f t="shared" si="96"/>
        <v>0</v>
      </c>
      <c r="CA131" s="57">
        <f t="shared" si="97"/>
        <v>0</v>
      </c>
      <c r="CB131" s="57">
        <f t="shared" si="98"/>
        <v>0</v>
      </c>
      <c r="CC131" s="57">
        <f t="shared" si="99"/>
        <v>0</v>
      </c>
    </row>
    <row r="132" spans="1:81">
      <c r="A132" s="25" t="str">
        <f>'④勤務時間データ（作業用）教育職員用'!A126</f>
        <v>令和６年</v>
      </c>
      <c r="B132" s="21">
        <f>'④勤務時間データ（作業用）教育職員用'!B126</f>
        <v>0</v>
      </c>
      <c r="C132" s="21">
        <f>'④勤務時間データ（作業用）教育職員用'!C126</f>
        <v>0</v>
      </c>
      <c r="D132" s="21">
        <f>'④勤務時間データ（作業用）教育職員用'!D126</f>
        <v>0</v>
      </c>
      <c r="E132" s="21">
        <f>'④勤務時間データ（作業用）教育職員用'!E126</f>
        <v>0</v>
      </c>
      <c r="F132" s="78">
        <f>'④勤務時間データ（作業用）教育職員用'!F126</f>
        <v>0</v>
      </c>
      <c r="G132" s="78">
        <f>'④勤務時間データ（作業用）教育職員用'!H126</f>
        <v>0</v>
      </c>
      <c r="H132" s="78">
        <f>'④勤務時間データ（作業用）教育職員用'!J126</f>
        <v>0</v>
      </c>
      <c r="I132" s="78">
        <f>'④勤務時間データ（作業用）教育職員用'!L126</f>
        <v>0</v>
      </c>
      <c r="J132" s="78">
        <f>'④勤務時間データ（作業用）教育職員用'!N126</f>
        <v>0</v>
      </c>
      <c r="K132" s="78">
        <f>'④勤務時間データ（作業用）教育職員用'!P126</f>
        <v>0</v>
      </c>
      <c r="L132" s="78">
        <f>'④勤務時間データ（作業用）教育職員用'!R126</f>
        <v>0</v>
      </c>
      <c r="M132" s="78">
        <f>'④勤務時間データ（作業用）教育職員用'!T126</f>
        <v>0</v>
      </c>
      <c r="N132" s="78">
        <f>'④勤務時間データ（作業用）教育職員用'!V126</f>
        <v>0</v>
      </c>
      <c r="O132" s="78">
        <f>'④勤務時間データ（作業用）教育職員用'!X126</f>
        <v>0</v>
      </c>
      <c r="P132" s="78">
        <f>'④勤務時間データ（作業用）教育職員用'!Z126</f>
        <v>0</v>
      </c>
      <c r="Q132" s="78">
        <f>'④勤務時間データ（作業用）教育職員用'!AB126</f>
        <v>0</v>
      </c>
      <c r="R132" s="78">
        <f t="shared" si="100"/>
        <v>0</v>
      </c>
      <c r="S132" s="62"/>
      <c r="T132" s="68"/>
      <c r="U132" s="68"/>
      <c r="V132" s="68"/>
      <c r="W132" s="68"/>
      <c r="X132" s="68"/>
      <c r="Y132" s="68"/>
      <c r="Z132" s="68"/>
      <c r="AA132" s="68"/>
      <c r="AB132" s="68"/>
      <c r="AC132" s="68"/>
      <c r="AD132" s="68"/>
      <c r="AE132" s="68"/>
      <c r="AF132" s="68"/>
      <c r="AG132" s="57">
        <f t="shared" si="51"/>
        <v>0</v>
      </c>
      <c r="AH132" s="57">
        <f t="shared" si="52"/>
        <v>0</v>
      </c>
      <c r="AI132" s="57">
        <f t="shared" si="53"/>
        <v>0</v>
      </c>
      <c r="AJ132" s="57">
        <f t="shared" si="54"/>
        <v>0</v>
      </c>
      <c r="AK132" s="57">
        <f t="shared" si="55"/>
        <v>0</v>
      </c>
      <c r="AL132" s="57">
        <f t="shared" si="56"/>
        <v>0</v>
      </c>
      <c r="AM132" s="57">
        <f t="shared" si="57"/>
        <v>0</v>
      </c>
      <c r="AN132" s="57">
        <f t="shared" si="58"/>
        <v>0</v>
      </c>
      <c r="AO132" s="57">
        <f t="shared" si="59"/>
        <v>0</v>
      </c>
      <c r="AP132" s="57">
        <f t="shared" si="60"/>
        <v>0</v>
      </c>
      <c r="AQ132" s="57">
        <f t="shared" si="61"/>
        <v>0</v>
      </c>
      <c r="AR132" s="57">
        <f t="shared" si="62"/>
        <v>0</v>
      </c>
      <c r="AS132" s="57">
        <f t="shared" si="63"/>
        <v>0</v>
      </c>
      <c r="AT132" s="57">
        <f t="shared" si="64"/>
        <v>0</v>
      </c>
      <c r="AU132" s="57">
        <f t="shared" si="65"/>
        <v>0</v>
      </c>
      <c r="AV132" s="57">
        <f t="shared" si="66"/>
        <v>0</v>
      </c>
      <c r="AW132" s="57">
        <f t="shared" si="67"/>
        <v>0</v>
      </c>
      <c r="AX132" s="57">
        <f t="shared" si="68"/>
        <v>0</v>
      </c>
      <c r="AY132" s="57">
        <f t="shared" si="69"/>
        <v>0</v>
      </c>
      <c r="AZ132" s="57">
        <f t="shared" si="70"/>
        <v>0</v>
      </c>
      <c r="BA132" s="57">
        <f t="shared" si="71"/>
        <v>0</v>
      </c>
      <c r="BB132" s="57">
        <f t="shared" si="72"/>
        <v>0</v>
      </c>
      <c r="BC132" s="57">
        <f t="shared" si="73"/>
        <v>0</v>
      </c>
      <c r="BD132" s="57">
        <f t="shared" si="74"/>
        <v>0</v>
      </c>
      <c r="BE132" s="57">
        <f t="shared" si="75"/>
        <v>0</v>
      </c>
      <c r="BF132" s="57">
        <f t="shared" si="76"/>
        <v>0</v>
      </c>
      <c r="BG132" s="57">
        <f t="shared" si="77"/>
        <v>0</v>
      </c>
      <c r="BH132" s="57">
        <f t="shared" si="78"/>
        <v>0</v>
      </c>
      <c r="BI132" s="57">
        <f t="shared" si="79"/>
        <v>0</v>
      </c>
      <c r="BJ132" s="57">
        <f t="shared" si="80"/>
        <v>0</v>
      </c>
      <c r="BK132" s="57">
        <f t="shared" si="81"/>
        <v>0</v>
      </c>
      <c r="BL132" s="57">
        <f t="shared" si="82"/>
        <v>0</v>
      </c>
      <c r="BM132" s="57">
        <f t="shared" si="83"/>
        <v>0</v>
      </c>
      <c r="BN132" s="57">
        <f t="shared" si="84"/>
        <v>0</v>
      </c>
      <c r="BO132" s="57">
        <f t="shared" si="85"/>
        <v>0</v>
      </c>
      <c r="BP132" s="57">
        <f t="shared" si="86"/>
        <v>0</v>
      </c>
      <c r="BQ132" s="57">
        <f t="shared" si="87"/>
        <v>0</v>
      </c>
      <c r="BR132" s="57">
        <f t="shared" si="88"/>
        <v>0</v>
      </c>
      <c r="BS132" s="57">
        <f t="shared" si="89"/>
        <v>0</v>
      </c>
      <c r="BT132" s="57">
        <f t="shared" si="90"/>
        <v>0</v>
      </c>
      <c r="BU132" s="57">
        <f t="shared" si="91"/>
        <v>0</v>
      </c>
      <c r="BV132" s="57">
        <f t="shared" si="92"/>
        <v>0</v>
      </c>
      <c r="BW132" s="57">
        <f t="shared" si="93"/>
        <v>0</v>
      </c>
      <c r="BX132" s="57">
        <f t="shared" si="94"/>
        <v>0</v>
      </c>
      <c r="BY132" s="57">
        <f t="shared" si="95"/>
        <v>0</v>
      </c>
      <c r="BZ132" s="57">
        <f t="shared" si="96"/>
        <v>0</v>
      </c>
      <c r="CA132" s="57">
        <f t="shared" si="97"/>
        <v>0</v>
      </c>
      <c r="CB132" s="57">
        <f t="shared" si="98"/>
        <v>0</v>
      </c>
      <c r="CC132" s="57">
        <f t="shared" si="99"/>
        <v>0</v>
      </c>
    </row>
    <row r="133" spans="1:81">
      <c r="A133" s="25" t="str">
        <f>'④勤務時間データ（作業用）教育職員用'!A127</f>
        <v>令和６年</v>
      </c>
      <c r="B133" s="21">
        <f>'④勤務時間データ（作業用）教育職員用'!B127</f>
        <v>0</v>
      </c>
      <c r="C133" s="21">
        <f>'④勤務時間データ（作業用）教育職員用'!C127</f>
        <v>0</v>
      </c>
      <c r="D133" s="21">
        <f>'④勤務時間データ（作業用）教育職員用'!D127</f>
        <v>0</v>
      </c>
      <c r="E133" s="21">
        <f>'④勤務時間データ（作業用）教育職員用'!E127</f>
        <v>0</v>
      </c>
      <c r="F133" s="78">
        <f>'④勤務時間データ（作業用）教育職員用'!F127</f>
        <v>0</v>
      </c>
      <c r="G133" s="78">
        <f>'④勤務時間データ（作業用）教育職員用'!H127</f>
        <v>0</v>
      </c>
      <c r="H133" s="78">
        <f>'④勤務時間データ（作業用）教育職員用'!J127</f>
        <v>0</v>
      </c>
      <c r="I133" s="78">
        <f>'④勤務時間データ（作業用）教育職員用'!L127</f>
        <v>0</v>
      </c>
      <c r="J133" s="78">
        <f>'④勤務時間データ（作業用）教育職員用'!N127</f>
        <v>0</v>
      </c>
      <c r="K133" s="78">
        <f>'④勤務時間データ（作業用）教育職員用'!P127</f>
        <v>0</v>
      </c>
      <c r="L133" s="78">
        <f>'④勤務時間データ（作業用）教育職員用'!R127</f>
        <v>0</v>
      </c>
      <c r="M133" s="78">
        <f>'④勤務時間データ（作業用）教育職員用'!T127</f>
        <v>0</v>
      </c>
      <c r="N133" s="78">
        <f>'④勤務時間データ（作業用）教育職員用'!V127</f>
        <v>0</v>
      </c>
      <c r="O133" s="78">
        <f>'④勤務時間データ（作業用）教育職員用'!X127</f>
        <v>0</v>
      </c>
      <c r="P133" s="78">
        <f>'④勤務時間データ（作業用）教育職員用'!Z127</f>
        <v>0</v>
      </c>
      <c r="Q133" s="78">
        <f>'④勤務時間データ（作業用）教育職員用'!AB127</f>
        <v>0</v>
      </c>
      <c r="R133" s="78">
        <f t="shared" si="100"/>
        <v>0</v>
      </c>
      <c r="S133" s="62"/>
      <c r="T133" s="68"/>
      <c r="U133" s="68"/>
      <c r="V133" s="68"/>
      <c r="W133" s="68"/>
      <c r="X133" s="68"/>
      <c r="Y133" s="68"/>
      <c r="Z133" s="68"/>
      <c r="AA133" s="68"/>
      <c r="AB133" s="68"/>
      <c r="AC133" s="68"/>
      <c r="AD133" s="68"/>
      <c r="AE133" s="68"/>
      <c r="AF133" s="68"/>
      <c r="AG133" s="57">
        <f t="shared" si="51"/>
        <v>0</v>
      </c>
      <c r="AH133" s="57">
        <f t="shared" si="52"/>
        <v>0</v>
      </c>
      <c r="AI133" s="57">
        <f t="shared" si="53"/>
        <v>0</v>
      </c>
      <c r="AJ133" s="57">
        <f t="shared" si="54"/>
        <v>0</v>
      </c>
      <c r="AK133" s="57">
        <f t="shared" si="55"/>
        <v>0</v>
      </c>
      <c r="AL133" s="57">
        <f t="shared" si="56"/>
        <v>0</v>
      </c>
      <c r="AM133" s="57">
        <f t="shared" si="57"/>
        <v>0</v>
      </c>
      <c r="AN133" s="57">
        <f t="shared" si="58"/>
        <v>0</v>
      </c>
      <c r="AO133" s="57">
        <f t="shared" si="59"/>
        <v>0</v>
      </c>
      <c r="AP133" s="57">
        <f t="shared" si="60"/>
        <v>0</v>
      </c>
      <c r="AQ133" s="57">
        <f t="shared" si="61"/>
        <v>0</v>
      </c>
      <c r="AR133" s="57">
        <f t="shared" si="62"/>
        <v>0</v>
      </c>
      <c r="AS133" s="57">
        <f t="shared" si="63"/>
        <v>0</v>
      </c>
      <c r="AT133" s="57">
        <f t="shared" si="64"/>
        <v>0</v>
      </c>
      <c r="AU133" s="57">
        <f t="shared" si="65"/>
        <v>0</v>
      </c>
      <c r="AV133" s="57">
        <f t="shared" si="66"/>
        <v>0</v>
      </c>
      <c r="AW133" s="57">
        <f t="shared" si="67"/>
        <v>0</v>
      </c>
      <c r="AX133" s="57">
        <f t="shared" si="68"/>
        <v>0</v>
      </c>
      <c r="AY133" s="57">
        <f t="shared" si="69"/>
        <v>0</v>
      </c>
      <c r="AZ133" s="57">
        <f t="shared" si="70"/>
        <v>0</v>
      </c>
      <c r="BA133" s="57">
        <f t="shared" si="71"/>
        <v>0</v>
      </c>
      <c r="BB133" s="57">
        <f t="shared" si="72"/>
        <v>0</v>
      </c>
      <c r="BC133" s="57">
        <f t="shared" si="73"/>
        <v>0</v>
      </c>
      <c r="BD133" s="57">
        <f t="shared" si="74"/>
        <v>0</v>
      </c>
      <c r="BE133" s="57">
        <f t="shared" si="75"/>
        <v>0</v>
      </c>
      <c r="BF133" s="57">
        <f t="shared" si="76"/>
        <v>0</v>
      </c>
      <c r="BG133" s="57">
        <f t="shared" si="77"/>
        <v>0</v>
      </c>
      <c r="BH133" s="57">
        <f t="shared" si="78"/>
        <v>0</v>
      </c>
      <c r="BI133" s="57">
        <f t="shared" si="79"/>
        <v>0</v>
      </c>
      <c r="BJ133" s="57">
        <f t="shared" si="80"/>
        <v>0</v>
      </c>
      <c r="BK133" s="57">
        <f t="shared" si="81"/>
        <v>0</v>
      </c>
      <c r="BL133" s="57">
        <f t="shared" si="82"/>
        <v>0</v>
      </c>
      <c r="BM133" s="57">
        <f t="shared" si="83"/>
        <v>0</v>
      </c>
      <c r="BN133" s="57">
        <f t="shared" si="84"/>
        <v>0</v>
      </c>
      <c r="BO133" s="57">
        <f t="shared" si="85"/>
        <v>0</v>
      </c>
      <c r="BP133" s="57">
        <f t="shared" si="86"/>
        <v>0</v>
      </c>
      <c r="BQ133" s="57">
        <f t="shared" si="87"/>
        <v>0</v>
      </c>
      <c r="BR133" s="57">
        <f t="shared" si="88"/>
        <v>0</v>
      </c>
      <c r="BS133" s="57">
        <f t="shared" si="89"/>
        <v>0</v>
      </c>
      <c r="BT133" s="57">
        <f t="shared" si="90"/>
        <v>0</v>
      </c>
      <c r="BU133" s="57">
        <f t="shared" si="91"/>
        <v>0</v>
      </c>
      <c r="BV133" s="57">
        <f t="shared" si="92"/>
        <v>0</v>
      </c>
      <c r="BW133" s="57">
        <f t="shared" si="93"/>
        <v>0</v>
      </c>
      <c r="BX133" s="57">
        <f t="shared" si="94"/>
        <v>0</v>
      </c>
      <c r="BY133" s="57">
        <f t="shared" si="95"/>
        <v>0</v>
      </c>
      <c r="BZ133" s="57">
        <f t="shared" si="96"/>
        <v>0</v>
      </c>
      <c r="CA133" s="57">
        <f t="shared" si="97"/>
        <v>0</v>
      </c>
      <c r="CB133" s="57">
        <f t="shared" si="98"/>
        <v>0</v>
      </c>
      <c r="CC133" s="57">
        <f t="shared" si="99"/>
        <v>0</v>
      </c>
    </row>
    <row r="134" spans="1:81">
      <c r="A134" s="25" t="str">
        <f>'④勤務時間データ（作業用）教育職員用'!A128</f>
        <v>令和６年</v>
      </c>
      <c r="B134" s="21">
        <f>'④勤務時間データ（作業用）教育職員用'!B128</f>
        <v>0</v>
      </c>
      <c r="C134" s="21">
        <f>'④勤務時間データ（作業用）教育職員用'!C128</f>
        <v>0</v>
      </c>
      <c r="D134" s="21">
        <f>'④勤務時間データ（作業用）教育職員用'!D128</f>
        <v>0</v>
      </c>
      <c r="E134" s="21">
        <f>'④勤務時間データ（作業用）教育職員用'!E128</f>
        <v>0</v>
      </c>
      <c r="F134" s="78">
        <f>'④勤務時間データ（作業用）教育職員用'!F128</f>
        <v>0</v>
      </c>
      <c r="G134" s="78">
        <f>'④勤務時間データ（作業用）教育職員用'!H128</f>
        <v>0</v>
      </c>
      <c r="H134" s="78">
        <f>'④勤務時間データ（作業用）教育職員用'!J128</f>
        <v>0</v>
      </c>
      <c r="I134" s="78">
        <f>'④勤務時間データ（作業用）教育職員用'!L128</f>
        <v>0</v>
      </c>
      <c r="J134" s="78">
        <f>'④勤務時間データ（作業用）教育職員用'!N128</f>
        <v>0</v>
      </c>
      <c r="K134" s="78">
        <f>'④勤務時間データ（作業用）教育職員用'!P128</f>
        <v>0</v>
      </c>
      <c r="L134" s="78">
        <f>'④勤務時間データ（作業用）教育職員用'!R128</f>
        <v>0</v>
      </c>
      <c r="M134" s="78">
        <f>'④勤務時間データ（作業用）教育職員用'!T128</f>
        <v>0</v>
      </c>
      <c r="N134" s="78">
        <f>'④勤務時間データ（作業用）教育職員用'!V128</f>
        <v>0</v>
      </c>
      <c r="O134" s="78">
        <f>'④勤務時間データ（作業用）教育職員用'!X128</f>
        <v>0</v>
      </c>
      <c r="P134" s="78">
        <f>'④勤務時間データ（作業用）教育職員用'!Z128</f>
        <v>0</v>
      </c>
      <c r="Q134" s="78">
        <f>'④勤務時間データ（作業用）教育職員用'!AB128</f>
        <v>0</v>
      </c>
      <c r="R134" s="78">
        <f t="shared" si="100"/>
        <v>0</v>
      </c>
      <c r="S134" s="62"/>
      <c r="T134" s="68"/>
      <c r="U134" s="68"/>
      <c r="V134" s="68"/>
      <c r="W134" s="68"/>
      <c r="X134" s="68"/>
      <c r="Y134" s="68"/>
      <c r="Z134" s="68"/>
      <c r="AA134" s="68"/>
      <c r="AB134" s="68"/>
      <c r="AC134" s="68"/>
      <c r="AD134" s="68"/>
      <c r="AE134" s="68"/>
      <c r="AF134" s="68"/>
      <c r="AG134" s="57">
        <f t="shared" si="51"/>
        <v>0</v>
      </c>
      <c r="AH134" s="57">
        <f t="shared" si="52"/>
        <v>0</v>
      </c>
      <c r="AI134" s="57">
        <f t="shared" si="53"/>
        <v>0</v>
      </c>
      <c r="AJ134" s="57">
        <f t="shared" si="54"/>
        <v>0</v>
      </c>
      <c r="AK134" s="57">
        <f t="shared" si="55"/>
        <v>0</v>
      </c>
      <c r="AL134" s="57">
        <f t="shared" si="56"/>
        <v>0</v>
      </c>
      <c r="AM134" s="57">
        <f t="shared" si="57"/>
        <v>0</v>
      </c>
      <c r="AN134" s="57">
        <f t="shared" si="58"/>
        <v>0</v>
      </c>
      <c r="AO134" s="57">
        <f t="shared" si="59"/>
        <v>0</v>
      </c>
      <c r="AP134" s="57">
        <f t="shared" si="60"/>
        <v>0</v>
      </c>
      <c r="AQ134" s="57">
        <f t="shared" si="61"/>
        <v>0</v>
      </c>
      <c r="AR134" s="57">
        <f t="shared" si="62"/>
        <v>0</v>
      </c>
      <c r="AS134" s="57">
        <f t="shared" si="63"/>
        <v>0</v>
      </c>
      <c r="AT134" s="57">
        <f t="shared" si="64"/>
        <v>0</v>
      </c>
      <c r="AU134" s="57">
        <f t="shared" si="65"/>
        <v>0</v>
      </c>
      <c r="AV134" s="57">
        <f t="shared" si="66"/>
        <v>0</v>
      </c>
      <c r="AW134" s="57">
        <f t="shared" si="67"/>
        <v>0</v>
      </c>
      <c r="AX134" s="57">
        <f t="shared" si="68"/>
        <v>0</v>
      </c>
      <c r="AY134" s="57">
        <f t="shared" si="69"/>
        <v>0</v>
      </c>
      <c r="AZ134" s="57">
        <f t="shared" si="70"/>
        <v>0</v>
      </c>
      <c r="BA134" s="57">
        <f t="shared" si="71"/>
        <v>0</v>
      </c>
      <c r="BB134" s="57">
        <f t="shared" si="72"/>
        <v>0</v>
      </c>
      <c r="BC134" s="57">
        <f t="shared" si="73"/>
        <v>0</v>
      </c>
      <c r="BD134" s="57">
        <f t="shared" si="74"/>
        <v>0</v>
      </c>
      <c r="BE134" s="57">
        <f t="shared" si="75"/>
        <v>0</v>
      </c>
      <c r="BF134" s="57">
        <f t="shared" si="76"/>
        <v>0</v>
      </c>
      <c r="BG134" s="57">
        <f t="shared" si="77"/>
        <v>0</v>
      </c>
      <c r="BH134" s="57">
        <f t="shared" si="78"/>
        <v>0</v>
      </c>
      <c r="BI134" s="57">
        <f t="shared" si="79"/>
        <v>0</v>
      </c>
      <c r="BJ134" s="57">
        <f t="shared" si="80"/>
        <v>0</v>
      </c>
      <c r="BK134" s="57">
        <f t="shared" si="81"/>
        <v>0</v>
      </c>
      <c r="BL134" s="57">
        <f t="shared" si="82"/>
        <v>0</v>
      </c>
      <c r="BM134" s="57">
        <f t="shared" si="83"/>
        <v>0</v>
      </c>
      <c r="BN134" s="57">
        <f t="shared" si="84"/>
        <v>0</v>
      </c>
      <c r="BO134" s="57">
        <f t="shared" si="85"/>
        <v>0</v>
      </c>
      <c r="BP134" s="57">
        <f t="shared" si="86"/>
        <v>0</v>
      </c>
      <c r="BQ134" s="57">
        <f t="shared" si="87"/>
        <v>0</v>
      </c>
      <c r="BR134" s="57">
        <f t="shared" si="88"/>
        <v>0</v>
      </c>
      <c r="BS134" s="57">
        <f t="shared" si="89"/>
        <v>0</v>
      </c>
      <c r="BT134" s="57">
        <f t="shared" si="90"/>
        <v>0</v>
      </c>
      <c r="BU134" s="57">
        <f t="shared" si="91"/>
        <v>0</v>
      </c>
      <c r="BV134" s="57">
        <f t="shared" si="92"/>
        <v>0</v>
      </c>
      <c r="BW134" s="57">
        <f t="shared" si="93"/>
        <v>0</v>
      </c>
      <c r="BX134" s="57">
        <f t="shared" si="94"/>
        <v>0</v>
      </c>
      <c r="BY134" s="57">
        <f t="shared" si="95"/>
        <v>0</v>
      </c>
      <c r="BZ134" s="57">
        <f t="shared" si="96"/>
        <v>0</v>
      </c>
      <c r="CA134" s="57">
        <f t="shared" si="97"/>
        <v>0</v>
      </c>
      <c r="CB134" s="57">
        <f t="shared" si="98"/>
        <v>0</v>
      </c>
      <c r="CC134" s="57">
        <f t="shared" si="99"/>
        <v>0</v>
      </c>
    </row>
    <row r="135" spans="1:81">
      <c r="A135" s="25" t="str">
        <f>'④勤務時間データ（作業用）教育職員用'!A129</f>
        <v>令和６年</v>
      </c>
      <c r="B135" s="21">
        <f>'④勤務時間データ（作業用）教育職員用'!B129</f>
        <v>0</v>
      </c>
      <c r="C135" s="21">
        <f>'④勤務時間データ（作業用）教育職員用'!C129</f>
        <v>0</v>
      </c>
      <c r="D135" s="21">
        <f>'④勤務時間データ（作業用）教育職員用'!D129</f>
        <v>0</v>
      </c>
      <c r="E135" s="21">
        <f>'④勤務時間データ（作業用）教育職員用'!E129</f>
        <v>0</v>
      </c>
      <c r="F135" s="78">
        <f>'④勤務時間データ（作業用）教育職員用'!F129</f>
        <v>0</v>
      </c>
      <c r="G135" s="78">
        <f>'④勤務時間データ（作業用）教育職員用'!H129</f>
        <v>0</v>
      </c>
      <c r="H135" s="78">
        <f>'④勤務時間データ（作業用）教育職員用'!J129</f>
        <v>0</v>
      </c>
      <c r="I135" s="78">
        <f>'④勤務時間データ（作業用）教育職員用'!L129</f>
        <v>0</v>
      </c>
      <c r="J135" s="78">
        <f>'④勤務時間データ（作業用）教育職員用'!N129</f>
        <v>0</v>
      </c>
      <c r="K135" s="78">
        <f>'④勤務時間データ（作業用）教育職員用'!P129</f>
        <v>0</v>
      </c>
      <c r="L135" s="78">
        <f>'④勤務時間データ（作業用）教育職員用'!R129</f>
        <v>0</v>
      </c>
      <c r="M135" s="78">
        <f>'④勤務時間データ（作業用）教育職員用'!T129</f>
        <v>0</v>
      </c>
      <c r="N135" s="78">
        <f>'④勤務時間データ（作業用）教育職員用'!V129</f>
        <v>0</v>
      </c>
      <c r="O135" s="78">
        <f>'④勤務時間データ（作業用）教育職員用'!X129</f>
        <v>0</v>
      </c>
      <c r="P135" s="78">
        <f>'④勤務時間データ（作業用）教育職員用'!Z129</f>
        <v>0</v>
      </c>
      <c r="Q135" s="78">
        <f>'④勤務時間データ（作業用）教育職員用'!AB129</f>
        <v>0</v>
      </c>
      <c r="R135" s="78">
        <f t="shared" si="100"/>
        <v>0</v>
      </c>
      <c r="S135" s="62"/>
      <c r="T135" s="68"/>
      <c r="U135" s="68"/>
      <c r="V135" s="68"/>
      <c r="W135" s="68"/>
      <c r="X135" s="68"/>
      <c r="Y135" s="68"/>
      <c r="Z135" s="68"/>
      <c r="AA135" s="68"/>
      <c r="AB135" s="68"/>
      <c r="AC135" s="68"/>
      <c r="AD135" s="68"/>
      <c r="AE135" s="68"/>
      <c r="AF135" s="68"/>
      <c r="AG135" s="57">
        <f t="shared" si="51"/>
        <v>0</v>
      </c>
      <c r="AH135" s="57">
        <f t="shared" si="52"/>
        <v>0</v>
      </c>
      <c r="AI135" s="57">
        <f t="shared" si="53"/>
        <v>0</v>
      </c>
      <c r="AJ135" s="57">
        <f t="shared" si="54"/>
        <v>0</v>
      </c>
      <c r="AK135" s="57">
        <f t="shared" si="55"/>
        <v>0</v>
      </c>
      <c r="AL135" s="57">
        <f t="shared" si="56"/>
        <v>0</v>
      </c>
      <c r="AM135" s="57">
        <f t="shared" si="57"/>
        <v>0</v>
      </c>
      <c r="AN135" s="57">
        <f t="shared" si="58"/>
        <v>0</v>
      </c>
      <c r="AO135" s="57">
        <f t="shared" si="59"/>
        <v>0</v>
      </c>
      <c r="AP135" s="57">
        <f t="shared" si="60"/>
        <v>0</v>
      </c>
      <c r="AQ135" s="57">
        <f t="shared" si="61"/>
        <v>0</v>
      </c>
      <c r="AR135" s="57">
        <f t="shared" si="62"/>
        <v>0</v>
      </c>
      <c r="AS135" s="57">
        <f t="shared" si="63"/>
        <v>0</v>
      </c>
      <c r="AT135" s="57">
        <f t="shared" si="64"/>
        <v>0</v>
      </c>
      <c r="AU135" s="57">
        <f t="shared" si="65"/>
        <v>0</v>
      </c>
      <c r="AV135" s="57">
        <f t="shared" si="66"/>
        <v>0</v>
      </c>
      <c r="AW135" s="57">
        <f t="shared" si="67"/>
        <v>0</v>
      </c>
      <c r="AX135" s="57">
        <f t="shared" si="68"/>
        <v>0</v>
      </c>
      <c r="AY135" s="57">
        <f t="shared" si="69"/>
        <v>0</v>
      </c>
      <c r="AZ135" s="57">
        <f t="shared" si="70"/>
        <v>0</v>
      </c>
      <c r="BA135" s="57">
        <f t="shared" si="71"/>
        <v>0</v>
      </c>
      <c r="BB135" s="57">
        <f t="shared" si="72"/>
        <v>0</v>
      </c>
      <c r="BC135" s="57">
        <f t="shared" si="73"/>
        <v>0</v>
      </c>
      <c r="BD135" s="57">
        <f t="shared" si="74"/>
        <v>0</v>
      </c>
      <c r="BE135" s="57">
        <f t="shared" si="75"/>
        <v>0</v>
      </c>
      <c r="BF135" s="57">
        <f t="shared" si="76"/>
        <v>0</v>
      </c>
      <c r="BG135" s="57">
        <f t="shared" si="77"/>
        <v>0</v>
      </c>
      <c r="BH135" s="57">
        <f t="shared" si="78"/>
        <v>0</v>
      </c>
      <c r="BI135" s="57">
        <f t="shared" si="79"/>
        <v>0</v>
      </c>
      <c r="BJ135" s="57">
        <f t="shared" si="80"/>
        <v>0</v>
      </c>
      <c r="BK135" s="57">
        <f t="shared" si="81"/>
        <v>0</v>
      </c>
      <c r="BL135" s="57">
        <f t="shared" si="82"/>
        <v>0</v>
      </c>
      <c r="BM135" s="57">
        <f t="shared" si="83"/>
        <v>0</v>
      </c>
      <c r="BN135" s="57">
        <f t="shared" si="84"/>
        <v>0</v>
      </c>
      <c r="BO135" s="57">
        <f t="shared" si="85"/>
        <v>0</v>
      </c>
      <c r="BP135" s="57">
        <f t="shared" si="86"/>
        <v>0</v>
      </c>
      <c r="BQ135" s="57">
        <f t="shared" si="87"/>
        <v>0</v>
      </c>
      <c r="BR135" s="57">
        <f t="shared" si="88"/>
        <v>0</v>
      </c>
      <c r="BS135" s="57">
        <f t="shared" si="89"/>
        <v>0</v>
      </c>
      <c r="BT135" s="57">
        <f t="shared" si="90"/>
        <v>0</v>
      </c>
      <c r="BU135" s="57">
        <f t="shared" si="91"/>
        <v>0</v>
      </c>
      <c r="BV135" s="57">
        <f t="shared" si="92"/>
        <v>0</v>
      </c>
      <c r="BW135" s="57">
        <f t="shared" si="93"/>
        <v>0</v>
      </c>
      <c r="BX135" s="57">
        <f t="shared" si="94"/>
        <v>0</v>
      </c>
      <c r="BY135" s="57">
        <f t="shared" si="95"/>
        <v>0</v>
      </c>
      <c r="BZ135" s="57">
        <f t="shared" si="96"/>
        <v>0</v>
      </c>
      <c r="CA135" s="57">
        <f t="shared" si="97"/>
        <v>0</v>
      </c>
      <c r="CB135" s="57">
        <f t="shared" si="98"/>
        <v>0</v>
      </c>
      <c r="CC135" s="57">
        <f t="shared" si="99"/>
        <v>0</v>
      </c>
    </row>
    <row r="136" spans="1:81">
      <c r="A136" s="25" t="str">
        <f>'④勤務時間データ（作業用）教育職員用'!A130</f>
        <v>令和６年</v>
      </c>
      <c r="B136" s="21">
        <f>'④勤務時間データ（作業用）教育職員用'!B130</f>
        <v>0</v>
      </c>
      <c r="C136" s="21">
        <f>'④勤務時間データ（作業用）教育職員用'!C130</f>
        <v>0</v>
      </c>
      <c r="D136" s="21">
        <f>'④勤務時間データ（作業用）教育職員用'!D130</f>
        <v>0</v>
      </c>
      <c r="E136" s="21">
        <f>'④勤務時間データ（作業用）教育職員用'!E130</f>
        <v>0</v>
      </c>
      <c r="F136" s="78">
        <f>'④勤務時間データ（作業用）教育職員用'!F130</f>
        <v>0</v>
      </c>
      <c r="G136" s="78">
        <f>'④勤務時間データ（作業用）教育職員用'!H130</f>
        <v>0</v>
      </c>
      <c r="H136" s="78">
        <f>'④勤務時間データ（作業用）教育職員用'!J130</f>
        <v>0</v>
      </c>
      <c r="I136" s="78">
        <f>'④勤務時間データ（作業用）教育職員用'!L130</f>
        <v>0</v>
      </c>
      <c r="J136" s="78">
        <f>'④勤務時間データ（作業用）教育職員用'!N130</f>
        <v>0</v>
      </c>
      <c r="K136" s="78">
        <f>'④勤務時間データ（作業用）教育職員用'!P130</f>
        <v>0</v>
      </c>
      <c r="L136" s="78">
        <f>'④勤務時間データ（作業用）教育職員用'!R130</f>
        <v>0</v>
      </c>
      <c r="M136" s="78">
        <f>'④勤務時間データ（作業用）教育職員用'!T130</f>
        <v>0</v>
      </c>
      <c r="N136" s="78">
        <f>'④勤務時間データ（作業用）教育職員用'!V130</f>
        <v>0</v>
      </c>
      <c r="O136" s="78">
        <f>'④勤務時間データ（作業用）教育職員用'!X130</f>
        <v>0</v>
      </c>
      <c r="P136" s="78">
        <f>'④勤務時間データ（作業用）教育職員用'!Z130</f>
        <v>0</v>
      </c>
      <c r="Q136" s="78">
        <f>'④勤務時間データ（作業用）教育職員用'!AB130</f>
        <v>0</v>
      </c>
      <c r="R136" s="78">
        <f t="shared" si="100"/>
        <v>0</v>
      </c>
      <c r="S136" s="62"/>
      <c r="T136" s="68"/>
      <c r="U136" s="68"/>
      <c r="V136" s="68"/>
      <c r="W136" s="68"/>
      <c r="X136" s="68"/>
      <c r="Y136" s="68"/>
      <c r="Z136" s="68"/>
      <c r="AA136" s="68"/>
      <c r="AB136" s="68"/>
      <c r="AC136" s="68"/>
      <c r="AD136" s="68"/>
      <c r="AE136" s="68"/>
      <c r="AF136" s="68"/>
      <c r="AG136" s="57">
        <f t="shared" si="51"/>
        <v>0</v>
      </c>
      <c r="AH136" s="57">
        <f t="shared" si="52"/>
        <v>0</v>
      </c>
      <c r="AI136" s="57">
        <f t="shared" si="53"/>
        <v>0</v>
      </c>
      <c r="AJ136" s="57">
        <f t="shared" si="54"/>
        <v>0</v>
      </c>
      <c r="AK136" s="57">
        <f t="shared" si="55"/>
        <v>0</v>
      </c>
      <c r="AL136" s="57">
        <f t="shared" si="56"/>
        <v>0</v>
      </c>
      <c r="AM136" s="57">
        <f t="shared" si="57"/>
        <v>0</v>
      </c>
      <c r="AN136" s="57">
        <f t="shared" si="58"/>
        <v>0</v>
      </c>
      <c r="AO136" s="57">
        <f t="shared" si="59"/>
        <v>0</v>
      </c>
      <c r="AP136" s="57">
        <f t="shared" si="60"/>
        <v>0</v>
      </c>
      <c r="AQ136" s="57">
        <f t="shared" si="61"/>
        <v>0</v>
      </c>
      <c r="AR136" s="57">
        <f t="shared" si="62"/>
        <v>0</v>
      </c>
      <c r="AS136" s="57">
        <f t="shared" si="63"/>
        <v>0</v>
      </c>
      <c r="AT136" s="57">
        <f t="shared" si="64"/>
        <v>0</v>
      </c>
      <c r="AU136" s="57">
        <f t="shared" si="65"/>
        <v>0</v>
      </c>
      <c r="AV136" s="57">
        <f t="shared" si="66"/>
        <v>0</v>
      </c>
      <c r="AW136" s="57">
        <f t="shared" si="67"/>
        <v>0</v>
      </c>
      <c r="AX136" s="57">
        <f t="shared" si="68"/>
        <v>0</v>
      </c>
      <c r="AY136" s="57">
        <f t="shared" si="69"/>
        <v>0</v>
      </c>
      <c r="AZ136" s="57">
        <f t="shared" si="70"/>
        <v>0</v>
      </c>
      <c r="BA136" s="57">
        <f t="shared" si="71"/>
        <v>0</v>
      </c>
      <c r="BB136" s="57">
        <f t="shared" si="72"/>
        <v>0</v>
      </c>
      <c r="BC136" s="57">
        <f t="shared" si="73"/>
        <v>0</v>
      </c>
      <c r="BD136" s="57">
        <f t="shared" si="74"/>
        <v>0</v>
      </c>
      <c r="BE136" s="57">
        <f t="shared" si="75"/>
        <v>0</v>
      </c>
      <c r="BF136" s="57">
        <f t="shared" si="76"/>
        <v>0</v>
      </c>
      <c r="BG136" s="57">
        <f t="shared" si="77"/>
        <v>0</v>
      </c>
      <c r="BH136" s="57">
        <f t="shared" si="78"/>
        <v>0</v>
      </c>
      <c r="BI136" s="57">
        <f t="shared" si="79"/>
        <v>0</v>
      </c>
      <c r="BJ136" s="57">
        <f t="shared" si="80"/>
        <v>0</v>
      </c>
      <c r="BK136" s="57">
        <f t="shared" si="81"/>
        <v>0</v>
      </c>
      <c r="BL136" s="57">
        <f t="shared" si="82"/>
        <v>0</v>
      </c>
      <c r="BM136" s="57">
        <f t="shared" si="83"/>
        <v>0</v>
      </c>
      <c r="BN136" s="57">
        <f t="shared" si="84"/>
        <v>0</v>
      </c>
      <c r="BO136" s="57">
        <f t="shared" si="85"/>
        <v>0</v>
      </c>
      <c r="BP136" s="57">
        <f t="shared" si="86"/>
        <v>0</v>
      </c>
      <c r="BQ136" s="57">
        <f t="shared" si="87"/>
        <v>0</v>
      </c>
      <c r="BR136" s="57">
        <f t="shared" si="88"/>
        <v>0</v>
      </c>
      <c r="BS136" s="57">
        <f t="shared" si="89"/>
        <v>0</v>
      </c>
      <c r="BT136" s="57">
        <f t="shared" si="90"/>
        <v>0</v>
      </c>
      <c r="BU136" s="57">
        <f t="shared" si="91"/>
        <v>0</v>
      </c>
      <c r="BV136" s="57">
        <f t="shared" si="92"/>
        <v>0</v>
      </c>
      <c r="BW136" s="57">
        <f t="shared" si="93"/>
        <v>0</v>
      </c>
      <c r="BX136" s="57">
        <f t="shared" si="94"/>
        <v>0</v>
      </c>
      <c r="BY136" s="57">
        <f t="shared" si="95"/>
        <v>0</v>
      </c>
      <c r="BZ136" s="57">
        <f t="shared" si="96"/>
        <v>0</v>
      </c>
      <c r="CA136" s="57">
        <f t="shared" si="97"/>
        <v>0</v>
      </c>
      <c r="CB136" s="57">
        <f t="shared" si="98"/>
        <v>0</v>
      </c>
      <c r="CC136" s="57">
        <f t="shared" si="99"/>
        <v>0</v>
      </c>
    </row>
    <row r="137" spans="1:81">
      <c r="A137" s="25" t="str">
        <f>'④勤務時間データ（作業用）教育職員用'!A131</f>
        <v>令和６年</v>
      </c>
      <c r="B137" s="21">
        <f>'④勤務時間データ（作業用）教育職員用'!B131</f>
        <v>0</v>
      </c>
      <c r="C137" s="21">
        <f>'④勤務時間データ（作業用）教育職員用'!C131</f>
        <v>0</v>
      </c>
      <c r="D137" s="21">
        <f>'④勤務時間データ（作業用）教育職員用'!D131</f>
        <v>0</v>
      </c>
      <c r="E137" s="21">
        <f>'④勤務時間データ（作業用）教育職員用'!E131</f>
        <v>0</v>
      </c>
      <c r="F137" s="78">
        <f>'④勤務時間データ（作業用）教育職員用'!F131</f>
        <v>0</v>
      </c>
      <c r="G137" s="78">
        <f>'④勤務時間データ（作業用）教育職員用'!H131</f>
        <v>0</v>
      </c>
      <c r="H137" s="78">
        <f>'④勤務時間データ（作業用）教育職員用'!J131</f>
        <v>0</v>
      </c>
      <c r="I137" s="78">
        <f>'④勤務時間データ（作業用）教育職員用'!L131</f>
        <v>0</v>
      </c>
      <c r="J137" s="78">
        <f>'④勤務時間データ（作業用）教育職員用'!N131</f>
        <v>0</v>
      </c>
      <c r="K137" s="78">
        <f>'④勤務時間データ（作業用）教育職員用'!P131</f>
        <v>0</v>
      </c>
      <c r="L137" s="78">
        <f>'④勤務時間データ（作業用）教育職員用'!R131</f>
        <v>0</v>
      </c>
      <c r="M137" s="78">
        <f>'④勤務時間データ（作業用）教育職員用'!T131</f>
        <v>0</v>
      </c>
      <c r="N137" s="78">
        <f>'④勤務時間データ（作業用）教育職員用'!V131</f>
        <v>0</v>
      </c>
      <c r="O137" s="78">
        <f>'④勤務時間データ（作業用）教育職員用'!X131</f>
        <v>0</v>
      </c>
      <c r="P137" s="78">
        <f>'④勤務時間データ（作業用）教育職員用'!Z131</f>
        <v>0</v>
      </c>
      <c r="Q137" s="78">
        <f>'④勤務時間データ（作業用）教育職員用'!AB131</f>
        <v>0</v>
      </c>
      <c r="R137" s="78">
        <f t="shared" si="100"/>
        <v>0</v>
      </c>
      <c r="S137" s="62"/>
      <c r="T137" s="68"/>
      <c r="U137" s="68"/>
      <c r="V137" s="68"/>
      <c r="W137" s="68"/>
      <c r="X137" s="68"/>
      <c r="Y137" s="68"/>
      <c r="Z137" s="68"/>
      <c r="AA137" s="68"/>
      <c r="AB137" s="68"/>
      <c r="AC137" s="68"/>
      <c r="AD137" s="68"/>
      <c r="AE137" s="68"/>
      <c r="AF137" s="68"/>
      <c r="AG137" s="57">
        <f t="shared" ref="AG137:AG200" si="101">COUNTIF(F137:Q137,"&gt;=100")</f>
        <v>0</v>
      </c>
      <c r="AH137" s="57">
        <f t="shared" ref="AH137:AH200" si="102">(F137+G137)/2</f>
        <v>0</v>
      </c>
      <c r="AI137" s="57">
        <f t="shared" ref="AI137:AI200" si="103">(F137+G137+H137)/3</f>
        <v>0</v>
      </c>
      <c r="AJ137" s="57">
        <f t="shared" ref="AJ137:AJ200" si="104">(G137+H137)/2</f>
        <v>0</v>
      </c>
      <c r="AK137" s="57">
        <f t="shared" ref="AK137:AK200" si="105">(F137+G137+H137+I137)/4</f>
        <v>0</v>
      </c>
      <c r="AL137" s="57">
        <f t="shared" ref="AL137:AL200" si="106">(G137+H137+I137)/3</f>
        <v>0</v>
      </c>
      <c r="AM137" s="57">
        <f t="shared" ref="AM137:AM200" si="107">(H137+I137)/2</f>
        <v>0</v>
      </c>
      <c r="AN137" s="57">
        <f t="shared" ref="AN137:AN200" si="108">(F137+G137+H137+I137+J137)/5</f>
        <v>0</v>
      </c>
      <c r="AO137" s="57">
        <f t="shared" ref="AO137:AO200" si="109">(G137+H137+I137+J137)/4</f>
        <v>0</v>
      </c>
      <c r="AP137" s="57">
        <f t="shared" ref="AP137:AP200" si="110">(H137+I137+J137)/3</f>
        <v>0</v>
      </c>
      <c r="AQ137" s="57">
        <f t="shared" ref="AQ137:AQ200" si="111">(I137+J137)/2</f>
        <v>0</v>
      </c>
      <c r="AR137" s="57">
        <f t="shared" ref="AR137:AR200" si="112">(F137+G137+H137+I137+ J137+K137)/6</f>
        <v>0</v>
      </c>
      <c r="AS137" s="57">
        <f t="shared" ref="AS137:AS200" si="113">(G137+H137+I137+ J137+K137)/5</f>
        <v>0</v>
      </c>
      <c r="AT137" s="57">
        <f t="shared" ref="AT137:AT200" si="114">(H137+I137+ J137+K137)/4</f>
        <v>0</v>
      </c>
      <c r="AU137" s="57">
        <f t="shared" ref="AU137:AU200" si="115">(I137+ J137+K137)/3</f>
        <v>0</v>
      </c>
      <c r="AV137" s="57">
        <f t="shared" ref="AV137:AV200" si="116">(J137+K137)/2</f>
        <v>0</v>
      </c>
      <c r="AW137" s="57">
        <f t="shared" ref="AW137:AW200" si="117">(G137+H137+I137+J137+K137+L137)/6</f>
        <v>0</v>
      </c>
      <c r="AX137" s="57">
        <f t="shared" ref="AX137:AX200" si="118">(H137+I137+J137+K137+L137)/5</f>
        <v>0</v>
      </c>
      <c r="AY137" s="57">
        <f t="shared" ref="AY137:AY200" si="119">(I137+J137+K137+L137)/4</f>
        <v>0</v>
      </c>
      <c r="AZ137" s="57">
        <f t="shared" ref="AZ137:AZ200" si="120">(J137+K137+L137)/3</f>
        <v>0</v>
      </c>
      <c r="BA137" s="57">
        <f t="shared" ref="BA137:BA200" si="121">(K137+L137)/2</f>
        <v>0</v>
      </c>
      <c r="BB137" s="57">
        <f t="shared" ref="BB137:BB200" si="122">(H137+I137+J137+K137+L137+M137)/6</f>
        <v>0</v>
      </c>
      <c r="BC137" s="57">
        <f t="shared" ref="BC137:BC200" si="123">(I137+J137+K137+L137+M137)/5</f>
        <v>0</v>
      </c>
      <c r="BD137" s="57">
        <f t="shared" ref="BD137:BD200" si="124">(J137+K137+L137+M137)/4</f>
        <v>0</v>
      </c>
      <c r="BE137" s="57">
        <f t="shared" ref="BE137:BE200" si="125">(K137+L137+M137)/3</f>
        <v>0</v>
      </c>
      <c r="BF137" s="57">
        <f t="shared" ref="BF137:BF200" si="126">(L137+M137)/2</f>
        <v>0</v>
      </c>
      <c r="BG137" s="57">
        <f t="shared" ref="BG137:BG200" si="127">(I137+J137+K137+L137+M137+N137)/6</f>
        <v>0</v>
      </c>
      <c r="BH137" s="57">
        <f t="shared" ref="BH137:BH200" si="128">(J137+K137+L137+M137+N137)/5</f>
        <v>0</v>
      </c>
      <c r="BI137" s="57">
        <f t="shared" ref="BI137:BI200" si="129">(K137+L137+M137+N137)/4</f>
        <v>0</v>
      </c>
      <c r="BJ137" s="57">
        <f t="shared" ref="BJ137:BJ200" si="130">(L137+M137+N137)/3</f>
        <v>0</v>
      </c>
      <c r="BK137" s="57">
        <f t="shared" ref="BK137:BK200" si="131">(M137+N137)/2</f>
        <v>0</v>
      </c>
      <c r="BL137" s="57">
        <f t="shared" ref="BL137:BL200" si="132">(J137+K137+L137+M137+N137+O137)/6</f>
        <v>0</v>
      </c>
      <c r="BM137" s="57">
        <f t="shared" ref="BM137:BM200" si="133">(K137+L137+M137+N137+O137)/5</f>
        <v>0</v>
      </c>
      <c r="BN137" s="57">
        <f t="shared" ref="BN137:BN200" si="134">(L137+M137+N137+O137)/4</f>
        <v>0</v>
      </c>
      <c r="BO137" s="57">
        <f t="shared" ref="BO137:BO200" si="135">(M137+N137+O137)/3</f>
        <v>0</v>
      </c>
      <c r="BP137" s="57">
        <f t="shared" ref="BP137:BP200" si="136">(N137+O137)/2</f>
        <v>0</v>
      </c>
      <c r="BQ137" s="57">
        <f t="shared" ref="BQ137:BQ200" si="137">(K137+L137+M137+N137+O137+P137)/6</f>
        <v>0</v>
      </c>
      <c r="BR137" s="57">
        <f t="shared" ref="BR137:BR200" si="138">(L137+M137+N137+O137+P137)/5</f>
        <v>0</v>
      </c>
      <c r="BS137" s="57">
        <f t="shared" ref="BS137:BS200" si="139">(M137+N137+O137+P137)/4</f>
        <v>0</v>
      </c>
      <c r="BT137" s="57">
        <f t="shared" ref="BT137:BT200" si="140">(N137+O137+P137)/3</f>
        <v>0</v>
      </c>
      <c r="BU137" s="57">
        <f t="shared" ref="BU137:BU200" si="141">(O137+P137)/2</f>
        <v>0</v>
      </c>
      <c r="BV137" s="57">
        <f t="shared" ref="BV137:BV200" si="142">(L137+M137+N137+O137+P137+Q137)/6</f>
        <v>0</v>
      </c>
      <c r="BW137" s="57">
        <f t="shared" ref="BW137:BW200" si="143">(M137+N137+O137+P137+Q137)/5</f>
        <v>0</v>
      </c>
      <c r="BX137" s="57">
        <f t="shared" ref="BX137:BX200" si="144">(N137+O137+P137+Q137)/4</f>
        <v>0</v>
      </c>
      <c r="BY137" s="57">
        <f t="shared" ref="BY137:BY200" si="145">(O137+P137+Q137)/3</f>
        <v>0</v>
      </c>
      <c r="BZ137" s="57">
        <f t="shared" ref="BZ137:BZ200" si="146">(P137+Q137)/2</f>
        <v>0</v>
      </c>
      <c r="CA137" s="57">
        <f t="shared" ref="CA137:CA200" si="147">COUNTIF(AH137:BZ137,"&gt;1900/1/3 08:00:00")</f>
        <v>0</v>
      </c>
      <c r="CB137" s="57">
        <f t="shared" ref="CB137:CB200" si="148">COUNTIF(F137:Q137,"&gt;=1900/1/4 04:00:00")</f>
        <v>0</v>
      </c>
      <c r="CC137" s="57">
        <f t="shared" ref="CC137:CC200" si="149">COUNTIF(F137:Q137,"&gt;1900/1/1 21:00:00")</f>
        <v>0</v>
      </c>
    </row>
    <row r="138" spans="1:81">
      <c r="A138" s="25" t="str">
        <f>'④勤務時間データ（作業用）教育職員用'!A132</f>
        <v>令和６年</v>
      </c>
      <c r="B138" s="21">
        <f>'④勤務時間データ（作業用）教育職員用'!B132</f>
        <v>0</v>
      </c>
      <c r="C138" s="21">
        <f>'④勤務時間データ（作業用）教育職員用'!C132</f>
        <v>0</v>
      </c>
      <c r="D138" s="21">
        <f>'④勤務時間データ（作業用）教育職員用'!D132</f>
        <v>0</v>
      </c>
      <c r="E138" s="21">
        <f>'④勤務時間データ（作業用）教育職員用'!E132</f>
        <v>0</v>
      </c>
      <c r="F138" s="78">
        <f>'④勤務時間データ（作業用）教育職員用'!F132</f>
        <v>0</v>
      </c>
      <c r="G138" s="78">
        <f>'④勤務時間データ（作業用）教育職員用'!H132</f>
        <v>0</v>
      </c>
      <c r="H138" s="78">
        <f>'④勤務時間データ（作業用）教育職員用'!J132</f>
        <v>0</v>
      </c>
      <c r="I138" s="78">
        <f>'④勤務時間データ（作業用）教育職員用'!L132</f>
        <v>0</v>
      </c>
      <c r="J138" s="78">
        <f>'④勤務時間データ（作業用）教育職員用'!N132</f>
        <v>0</v>
      </c>
      <c r="K138" s="78">
        <f>'④勤務時間データ（作業用）教育職員用'!P132</f>
        <v>0</v>
      </c>
      <c r="L138" s="78">
        <f>'④勤務時間データ（作業用）教育職員用'!R132</f>
        <v>0</v>
      </c>
      <c r="M138" s="78">
        <f>'④勤務時間データ（作業用）教育職員用'!T132</f>
        <v>0</v>
      </c>
      <c r="N138" s="78">
        <f>'④勤務時間データ（作業用）教育職員用'!V132</f>
        <v>0</v>
      </c>
      <c r="O138" s="78">
        <f>'④勤務時間データ（作業用）教育職員用'!X132</f>
        <v>0</v>
      </c>
      <c r="P138" s="78">
        <f>'④勤務時間データ（作業用）教育職員用'!Z132</f>
        <v>0</v>
      </c>
      <c r="Q138" s="78">
        <f>'④勤務時間データ（作業用）教育職員用'!AB132</f>
        <v>0</v>
      </c>
      <c r="R138" s="78">
        <f t="shared" si="100"/>
        <v>0</v>
      </c>
      <c r="S138" s="62"/>
      <c r="T138" s="68"/>
      <c r="U138" s="68"/>
      <c r="V138" s="68"/>
      <c r="W138" s="68"/>
      <c r="X138" s="68"/>
      <c r="Y138" s="68"/>
      <c r="Z138" s="68"/>
      <c r="AA138" s="68"/>
      <c r="AB138" s="68"/>
      <c r="AC138" s="68"/>
      <c r="AD138" s="68"/>
      <c r="AE138" s="68"/>
      <c r="AF138" s="68"/>
      <c r="AG138" s="57">
        <f t="shared" si="101"/>
        <v>0</v>
      </c>
      <c r="AH138" s="57">
        <f t="shared" si="102"/>
        <v>0</v>
      </c>
      <c r="AI138" s="57">
        <f t="shared" si="103"/>
        <v>0</v>
      </c>
      <c r="AJ138" s="57">
        <f t="shared" si="104"/>
        <v>0</v>
      </c>
      <c r="AK138" s="57">
        <f t="shared" si="105"/>
        <v>0</v>
      </c>
      <c r="AL138" s="57">
        <f t="shared" si="106"/>
        <v>0</v>
      </c>
      <c r="AM138" s="57">
        <f t="shared" si="107"/>
        <v>0</v>
      </c>
      <c r="AN138" s="57">
        <f t="shared" si="108"/>
        <v>0</v>
      </c>
      <c r="AO138" s="57">
        <f t="shared" si="109"/>
        <v>0</v>
      </c>
      <c r="AP138" s="57">
        <f t="shared" si="110"/>
        <v>0</v>
      </c>
      <c r="AQ138" s="57">
        <f t="shared" si="111"/>
        <v>0</v>
      </c>
      <c r="AR138" s="57">
        <f t="shared" si="112"/>
        <v>0</v>
      </c>
      <c r="AS138" s="57">
        <f t="shared" si="113"/>
        <v>0</v>
      </c>
      <c r="AT138" s="57">
        <f t="shared" si="114"/>
        <v>0</v>
      </c>
      <c r="AU138" s="57">
        <f t="shared" si="115"/>
        <v>0</v>
      </c>
      <c r="AV138" s="57">
        <f t="shared" si="116"/>
        <v>0</v>
      </c>
      <c r="AW138" s="57">
        <f t="shared" si="117"/>
        <v>0</v>
      </c>
      <c r="AX138" s="57">
        <f t="shared" si="118"/>
        <v>0</v>
      </c>
      <c r="AY138" s="57">
        <f t="shared" si="119"/>
        <v>0</v>
      </c>
      <c r="AZ138" s="57">
        <f t="shared" si="120"/>
        <v>0</v>
      </c>
      <c r="BA138" s="57">
        <f t="shared" si="121"/>
        <v>0</v>
      </c>
      <c r="BB138" s="57">
        <f t="shared" si="122"/>
        <v>0</v>
      </c>
      <c r="BC138" s="57">
        <f t="shared" si="123"/>
        <v>0</v>
      </c>
      <c r="BD138" s="57">
        <f t="shared" si="124"/>
        <v>0</v>
      </c>
      <c r="BE138" s="57">
        <f t="shared" si="125"/>
        <v>0</v>
      </c>
      <c r="BF138" s="57">
        <f t="shared" si="126"/>
        <v>0</v>
      </c>
      <c r="BG138" s="57">
        <f t="shared" si="127"/>
        <v>0</v>
      </c>
      <c r="BH138" s="57">
        <f t="shared" si="128"/>
        <v>0</v>
      </c>
      <c r="BI138" s="57">
        <f t="shared" si="129"/>
        <v>0</v>
      </c>
      <c r="BJ138" s="57">
        <f t="shared" si="130"/>
        <v>0</v>
      </c>
      <c r="BK138" s="57">
        <f t="shared" si="131"/>
        <v>0</v>
      </c>
      <c r="BL138" s="57">
        <f t="shared" si="132"/>
        <v>0</v>
      </c>
      <c r="BM138" s="57">
        <f t="shared" si="133"/>
        <v>0</v>
      </c>
      <c r="BN138" s="57">
        <f t="shared" si="134"/>
        <v>0</v>
      </c>
      <c r="BO138" s="57">
        <f t="shared" si="135"/>
        <v>0</v>
      </c>
      <c r="BP138" s="57">
        <f t="shared" si="136"/>
        <v>0</v>
      </c>
      <c r="BQ138" s="57">
        <f t="shared" si="137"/>
        <v>0</v>
      </c>
      <c r="BR138" s="57">
        <f t="shared" si="138"/>
        <v>0</v>
      </c>
      <c r="BS138" s="57">
        <f t="shared" si="139"/>
        <v>0</v>
      </c>
      <c r="BT138" s="57">
        <f t="shared" si="140"/>
        <v>0</v>
      </c>
      <c r="BU138" s="57">
        <f t="shared" si="141"/>
        <v>0</v>
      </c>
      <c r="BV138" s="57">
        <f t="shared" si="142"/>
        <v>0</v>
      </c>
      <c r="BW138" s="57">
        <f t="shared" si="143"/>
        <v>0</v>
      </c>
      <c r="BX138" s="57">
        <f t="shared" si="144"/>
        <v>0</v>
      </c>
      <c r="BY138" s="57">
        <f t="shared" si="145"/>
        <v>0</v>
      </c>
      <c r="BZ138" s="57">
        <f t="shared" si="146"/>
        <v>0</v>
      </c>
      <c r="CA138" s="57">
        <f t="shared" si="147"/>
        <v>0</v>
      </c>
      <c r="CB138" s="57">
        <f t="shared" si="148"/>
        <v>0</v>
      </c>
      <c r="CC138" s="57">
        <f t="shared" si="149"/>
        <v>0</v>
      </c>
    </row>
    <row r="139" spans="1:81">
      <c r="A139" s="25" t="str">
        <f>'④勤務時間データ（作業用）教育職員用'!A133</f>
        <v>令和６年</v>
      </c>
      <c r="B139" s="21">
        <f>'④勤務時間データ（作業用）教育職員用'!B133</f>
        <v>0</v>
      </c>
      <c r="C139" s="21">
        <f>'④勤務時間データ（作業用）教育職員用'!C133</f>
        <v>0</v>
      </c>
      <c r="D139" s="21">
        <f>'④勤務時間データ（作業用）教育職員用'!D133</f>
        <v>0</v>
      </c>
      <c r="E139" s="21">
        <f>'④勤務時間データ（作業用）教育職員用'!E133</f>
        <v>0</v>
      </c>
      <c r="F139" s="78">
        <f>'④勤務時間データ（作業用）教育職員用'!F133</f>
        <v>0</v>
      </c>
      <c r="G139" s="78">
        <f>'④勤務時間データ（作業用）教育職員用'!H133</f>
        <v>0</v>
      </c>
      <c r="H139" s="78">
        <f>'④勤務時間データ（作業用）教育職員用'!J133</f>
        <v>0</v>
      </c>
      <c r="I139" s="78">
        <f>'④勤務時間データ（作業用）教育職員用'!L133</f>
        <v>0</v>
      </c>
      <c r="J139" s="78">
        <f>'④勤務時間データ（作業用）教育職員用'!N133</f>
        <v>0</v>
      </c>
      <c r="K139" s="78">
        <f>'④勤務時間データ（作業用）教育職員用'!P133</f>
        <v>0</v>
      </c>
      <c r="L139" s="78">
        <f>'④勤務時間データ（作業用）教育職員用'!R133</f>
        <v>0</v>
      </c>
      <c r="M139" s="78">
        <f>'④勤務時間データ（作業用）教育職員用'!T133</f>
        <v>0</v>
      </c>
      <c r="N139" s="78">
        <f>'④勤務時間データ（作業用）教育職員用'!V133</f>
        <v>0</v>
      </c>
      <c r="O139" s="78">
        <f>'④勤務時間データ（作業用）教育職員用'!X133</f>
        <v>0</v>
      </c>
      <c r="P139" s="78">
        <f>'④勤務時間データ（作業用）教育職員用'!Z133</f>
        <v>0</v>
      </c>
      <c r="Q139" s="78">
        <f>'④勤務時間データ（作業用）教育職員用'!AB133</f>
        <v>0</v>
      </c>
      <c r="R139" s="78">
        <f t="shared" ref="R139:R202" si="150">F139+G139+H139+I139+J139+K139+L139+M139+N139+O139+P139+Q139</f>
        <v>0</v>
      </c>
      <c r="S139" s="62"/>
      <c r="T139" s="68"/>
      <c r="U139" s="68"/>
      <c r="V139" s="68"/>
      <c r="W139" s="68"/>
      <c r="X139" s="68"/>
      <c r="Y139" s="68"/>
      <c r="Z139" s="68"/>
      <c r="AA139" s="68"/>
      <c r="AB139" s="68"/>
      <c r="AC139" s="68"/>
      <c r="AD139" s="68"/>
      <c r="AE139" s="68"/>
      <c r="AF139" s="68"/>
      <c r="AG139" s="57">
        <f t="shared" si="101"/>
        <v>0</v>
      </c>
      <c r="AH139" s="57">
        <f t="shared" si="102"/>
        <v>0</v>
      </c>
      <c r="AI139" s="57">
        <f t="shared" si="103"/>
        <v>0</v>
      </c>
      <c r="AJ139" s="57">
        <f t="shared" si="104"/>
        <v>0</v>
      </c>
      <c r="AK139" s="57">
        <f t="shared" si="105"/>
        <v>0</v>
      </c>
      <c r="AL139" s="57">
        <f t="shared" si="106"/>
        <v>0</v>
      </c>
      <c r="AM139" s="57">
        <f t="shared" si="107"/>
        <v>0</v>
      </c>
      <c r="AN139" s="57">
        <f t="shared" si="108"/>
        <v>0</v>
      </c>
      <c r="AO139" s="57">
        <f t="shared" si="109"/>
        <v>0</v>
      </c>
      <c r="AP139" s="57">
        <f t="shared" si="110"/>
        <v>0</v>
      </c>
      <c r="AQ139" s="57">
        <f t="shared" si="111"/>
        <v>0</v>
      </c>
      <c r="AR139" s="57">
        <f t="shared" si="112"/>
        <v>0</v>
      </c>
      <c r="AS139" s="57">
        <f t="shared" si="113"/>
        <v>0</v>
      </c>
      <c r="AT139" s="57">
        <f t="shared" si="114"/>
        <v>0</v>
      </c>
      <c r="AU139" s="57">
        <f t="shared" si="115"/>
        <v>0</v>
      </c>
      <c r="AV139" s="57">
        <f t="shared" si="116"/>
        <v>0</v>
      </c>
      <c r="AW139" s="57">
        <f t="shared" si="117"/>
        <v>0</v>
      </c>
      <c r="AX139" s="57">
        <f t="shared" si="118"/>
        <v>0</v>
      </c>
      <c r="AY139" s="57">
        <f t="shared" si="119"/>
        <v>0</v>
      </c>
      <c r="AZ139" s="57">
        <f t="shared" si="120"/>
        <v>0</v>
      </c>
      <c r="BA139" s="57">
        <f t="shared" si="121"/>
        <v>0</v>
      </c>
      <c r="BB139" s="57">
        <f t="shared" si="122"/>
        <v>0</v>
      </c>
      <c r="BC139" s="57">
        <f t="shared" si="123"/>
        <v>0</v>
      </c>
      <c r="BD139" s="57">
        <f t="shared" si="124"/>
        <v>0</v>
      </c>
      <c r="BE139" s="57">
        <f t="shared" si="125"/>
        <v>0</v>
      </c>
      <c r="BF139" s="57">
        <f t="shared" si="126"/>
        <v>0</v>
      </c>
      <c r="BG139" s="57">
        <f t="shared" si="127"/>
        <v>0</v>
      </c>
      <c r="BH139" s="57">
        <f t="shared" si="128"/>
        <v>0</v>
      </c>
      <c r="BI139" s="57">
        <f t="shared" si="129"/>
        <v>0</v>
      </c>
      <c r="BJ139" s="57">
        <f t="shared" si="130"/>
        <v>0</v>
      </c>
      <c r="BK139" s="57">
        <f t="shared" si="131"/>
        <v>0</v>
      </c>
      <c r="BL139" s="57">
        <f t="shared" si="132"/>
        <v>0</v>
      </c>
      <c r="BM139" s="57">
        <f t="shared" si="133"/>
        <v>0</v>
      </c>
      <c r="BN139" s="57">
        <f t="shared" si="134"/>
        <v>0</v>
      </c>
      <c r="BO139" s="57">
        <f t="shared" si="135"/>
        <v>0</v>
      </c>
      <c r="BP139" s="57">
        <f t="shared" si="136"/>
        <v>0</v>
      </c>
      <c r="BQ139" s="57">
        <f t="shared" si="137"/>
        <v>0</v>
      </c>
      <c r="BR139" s="57">
        <f t="shared" si="138"/>
        <v>0</v>
      </c>
      <c r="BS139" s="57">
        <f t="shared" si="139"/>
        <v>0</v>
      </c>
      <c r="BT139" s="57">
        <f t="shared" si="140"/>
        <v>0</v>
      </c>
      <c r="BU139" s="57">
        <f t="shared" si="141"/>
        <v>0</v>
      </c>
      <c r="BV139" s="57">
        <f t="shared" si="142"/>
        <v>0</v>
      </c>
      <c r="BW139" s="57">
        <f t="shared" si="143"/>
        <v>0</v>
      </c>
      <c r="BX139" s="57">
        <f t="shared" si="144"/>
        <v>0</v>
      </c>
      <c r="BY139" s="57">
        <f t="shared" si="145"/>
        <v>0</v>
      </c>
      <c r="BZ139" s="57">
        <f t="shared" si="146"/>
        <v>0</v>
      </c>
      <c r="CA139" s="57">
        <f t="shared" si="147"/>
        <v>0</v>
      </c>
      <c r="CB139" s="57">
        <f t="shared" si="148"/>
        <v>0</v>
      </c>
      <c r="CC139" s="57">
        <f t="shared" si="149"/>
        <v>0</v>
      </c>
    </row>
    <row r="140" spans="1:81">
      <c r="A140" s="25" t="str">
        <f>'④勤務時間データ（作業用）教育職員用'!A134</f>
        <v>令和６年</v>
      </c>
      <c r="B140" s="21">
        <f>'④勤務時間データ（作業用）教育職員用'!B134</f>
        <v>0</v>
      </c>
      <c r="C140" s="21">
        <f>'④勤務時間データ（作業用）教育職員用'!C134</f>
        <v>0</v>
      </c>
      <c r="D140" s="21">
        <f>'④勤務時間データ（作業用）教育職員用'!D134</f>
        <v>0</v>
      </c>
      <c r="E140" s="21">
        <f>'④勤務時間データ（作業用）教育職員用'!E134</f>
        <v>0</v>
      </c>
      <c r="F140" s="78">
        <f>'④勤務時間データ（作業用）教育職員用'!F134</f>
        <v>0</v>
      </c>
      <c r="G140" s="78">
        <f>'④勤務時間データ（作業用）教育職員用'!H134</f>
        <v>0</v>
      </c>
      <c r="H140" s="78">
        <f>'④勤務時間データ（作業用）教育職員用'!J134</f>
        <v>0</v>
      </c>
      <c r="I140" s="78">
        <f>'④勤務時間データ（作業用）教育職員用'!L134</f>
        <v>0</v>
      </c>
      <c r="J140" s="78">
        <f>'④勤務時間データ（作業用）教育職員用'!N134</f>
        <v>0</v>
      </c>
      <c r="K140" s="78">
        <f>'④勤務時間データ（作業用）教育職員用'!P134</f>
        <v>0</v>
      </c>
      <c r="L140" s="78">
        <f>'④勤務時間データ（作業用）教育職員用'!R134</f>
        <v>0</v>
      </c>
      <c r="M140" s="78">
        <f>'④勤務時間データ（作業用）教育職員用'!T134</f>
        <v>0</v>
      </c>
      <c r="N140" s="78">
        <f>'④勤務時間データ（作業用）教育職員用'!V134</f>
        <v>0</v>
      </c>
      <c r="O140" s="78">
        <f>'④勤務時間データ（作業用）教育職員用'!X134</f>
        <v>0</v>
      </c>
      <c r="P140" s="78">
        <f>'④勤務時間データ（作業用）教育職員用'!Z134</f>
        <v>0</v>
      </c>
      <c r="Q140" s="78">
        <f>'④勤務時間データ（作業用）教育職員用'!AB134</f>
        <v>0</v>
      </c>
      <c r="R140" s="78">
        <f t="shared" si="150"/>
        <v>0</v>
      </c>
      <c r="S140" s="62"/>
      <c r="T140" s="68"/>
      <c r="U140" s="68"/>
      <c r="V140" s="68"/>
      <c r="W140" s="68"/>
      <c r="X140" s="68"/>
      <c r="Y140" s="68"/>
      <c r="Z140" s="68"/>
      <c r="AA140" s="68"/>
      <c r="AB140" s="68"/>
      <c r="AC140" s="68"/>
      <c r="AD140" s="68"/>
      <c r="AE140" s="68"/>
      <c r="AF140" s="68"/>
      <c r="AG140" s="57">
        <f t="shared" si="101"/>
        <v>0</v>
      </c>
      <c r="AH140" s="57">
        <f t="shared" si="102"/>
        <v>0</v>
      </c>
      <c r="AI140" s="57">
        <f t="shared" si="103"/>
        <v>0</v>
      </c>
      <c r="AJ140" s="57">
        <f t="shared" si="104"/>
        <v>0</v>
      </c>
      <c r="AK140" s="57">
        <f t="shared" si="105"/>
        <v>0</v>
      </c>
      <c r="AL140" s="57">
        <f t="shared" si="106"/>
        <v>0</v>
      </c>
      <c r="AM140" s="57">
        <f t="shared" si="107"/>
        <v>0</v>
      </c>
      <c r="AN140" s="57">
        <f t="shared" si="108"/>
        <v>0</v>
      </c>
      <c r="AO140" s="57">
        <f t="shared" si="109"/>
        <v>0</v>
      </c>
      <c r="AP140" s="57">
        <f t="shared" si="110"/>
        <v>0</v>
      </c>
      <c r="AQ140" s="57">
        <f t="shared" si="111"/>
        <v>0</v>
      </c>
      <c r="AR140" s="57">
        <f t="shared" si="112"/>
        <v>0</v>
      </c>
      <c r="AS140" s="57">
        <f t="shared" si="113"/>
        <v>0</v>
      </c>
      <c r="AT140" s="57">
        <f t="shared" si="114"/>
        <v>0</v>
      </c>
      <c r="AU140" s="57">
        <f t="shared" si="115"/>
        <v>0</v>
      </c>
      <c r="AV140" s="57">
        <f t="shared" si="116"/>
        <v>0</v>
      </c>
      <c r="AW140" s="57">
        <f t="shared" si="117"/>
        <v>0</v>
      </c>
      <c r="AX140" s="57">
        <f t="shared" si="118"/>
        <v>0</v>
      </c>
      <c r="AY140" s="57">
        <f t="shared" si="119"/>
        <v>0</v>
      </c>
      <c r="AZ140" s="57">
        <f t="shared" si="120"/>
        <v>0</v>
      </c>
      <c r="BA140" s="57">
        <f t="shared" si="121"/>
        <v>0</v>
      </c>
      <c r="BB140" s="57">
        <f t="shared" si="122"/>
        <v>0</v>
      </c>
      <c r="BC140" s="57">
        <f t="shared" si="123"/>
        <v>0</v>
      </c>
      <c r="BD140" s="57">
        <f t="shared" si="124"/>
        <v>0</v>
      </c>
      <c r="BE140" s="57">
        <f t="shared" si="125"/>
        <v>0</v>
      </c>
      <c r="BF140" s="57">
        <f t="shared" si="126"/>
        <v>0</v>
      </c>
      <c r="BG140" s="57">
        <f t="shared" si="127"/>
        <v>0</v>
      </c>
      <c r="BH140" s="57">
        <f t="shared" si="128"/>
        <v>0</v>
      </c>
      <c r="BI140" s="57">
        <f t="shared" si="129"/>
        <v>0</v>
      </c>
      <c r="BJ140" s="57">
        <f t="shared" si="130"/>
        <v>0</v>
      </c>
      <c r="BK140" s="57">
        <f t="shared" si="131"/>
        <v>0</v>
      </c>
      <c r="BL140" s="57">
        <f t="shared" si="132"/>
        <v>0</v>
      </c>
      <c r="BM140" s="57">
        <f t="shared" si="133"/>
        <v>0</v>
      </c>
      <c r="BN140" s="57">
        <f t="shared" si="134"/>
        <v>0</v>
      </c>
      <c r="BO140" s="57">
        <f t="shared" si="135"/>
        <v>0</v>
      </c>
      <c r="BP140" s="57">
        <f t="shared" si="136"/>
        <v>0</v>
      </c>
      <c r="BQ140" s="57">
        <f t="shared" si="137"/>
        <v>0</v>
      </c>
      <c r="BR140" s="57">
        <f t="shared" si="138"/>
        <v>0</v>
      </c>
      <c r="BS140" s="57">
        <f t="shared" si="139"/>
        <v>0</v>
      </c>
      <c r="BT140" s="57">
        <f t="shared" si="140"/>
        <v>0</v>
      </c>
      <c r="BU140" s="57">
        <f t="shared" si="141"/>
        <v>0</v>
      </c>
      <c r="BV140" s="57">
        <f t="shared" si="142"/>
        <v>0</v>
      </c>
      <c r="BW140" s="57">
        <f t="shared" si="143"/>
        <v>0</v>
      </c>
      <c r="BX140" s="57">
        <f t="shared" si="144"/>
        <v>0</v>
      </c>
      <c r="BY140" s="57">
        <f t="shared" si="145"/>
        <v>0</v>
      </c>
      <c r="BZ140" s="57">
        <f t="shared" si="146"/>
        <v>0</v>
      </c>
      <c r="CA140" s="57">
        <f t="shared" si="147"/>
        <v>0</v>
      </c>
      <c r="CB140" s="57">
        <f t="shared" si="148"/>
        <v>0</v>
      </c>
      <c r="CC140" s="57">
        <f t="shared" si="149"/>
        <v>0</v>
      </c>
    </row>
    <row r="141" spans="1:81">
      <c r="A141" s="25" t="str">
        <f>'④勤務時間データ（作業用）教育職員用'!A135</f>
        <v>令和６年</v>
      </c>
      <c r="B141" s="21">
        <f>'④勤務時間データ（作業用）教育職員用'!B135</f>
        <v>0</v>
      </c>
      <c r="C141" s="21">
        <f>'④勤務時間データ（作業用）教育職員用'!C135</f>
        <v>0</v>
      </c>
      <c r="D141" s="21">
        <f>'④勤務時間データ（作業用）教育職員用'!D135</f>
        <v>0</v>
      </c>
      <c r="E141" s="21">
        <f>'④勤務時間データ（作業用）教育職員用'!E135</f>
        <v>0</v>
      </c>
      <c r="F141" s="78">
        <f>'④勤務時間データ（作業用）教育職員用'!F135</f>
        <v>0</v>
      </c>
      <c r="G141" s="78">
        <f>'④勤務時間データ（作業用）教育職員用'!H135</f>
        <v>0</v>
      </c>
      <c r="H141" s="78">
        <f>'④勤務時間データ（作業用）教育職員用'!J135</f>
        <v>0</v>
      </c>
      <c r="I141" s="78">
        <f>'④勤務時間データ（作業用）教育職員用'!L135</f>
        <v>0</v>
      </c>
      <c r="J141" s="78">
        <f>'④勤務時間データ（作業用）教育職員用'!N135</f>
        <v>0</v>
      </c>
      <c r="K141" s="78">
        <f>'④勤務時間データ（作業用）教育職員用'!P135</f>
        <v>0</v>
      </c>
      <c r="L141" s="78">
        <f>'④勤務時間データ（作業用）教育職員用'!R135</f>
        <v>0</v>
      </c>
      <c r="M141" s="78">
        <f>'④勤務時間データ（作業用）教育職員用'!T135</f>
        <v>0</v>
      </c>
      <c r="N141" s="78">
        <f>'④勤務時間データ（作業用）教育職員用'!V135</f>
        <v>0</v>
      </c>
      <c r="O141" s="78">
        <f>'④勤務時間データ（作業用）教育職員用'!X135</f>
        <v>0</v>
      </c>
      <c r="P141" s="78">
        <f>'④勤務時間データ（作業用）教育職員用'!Z135</f>
        <v>0</v>
      </c>
      <c r="Q141" s="78">
        <f>'④勤務時間データ（作業用）教育職員用'!AB135</f>
        <v>0</v>
      </c>
      <c r="R141" s="78">
        <f t="shared" si="150"/>
        <v>0</v>
      </c>
      <c r="S141" s="62"/>
      <c r="T141" s="68"/>
      <c r="U141" s="68"/>
      <c r="V141" s="68"/>
      <c r="W141" s="68"/>
      <c r="X141" s="68"/>
      <c r="Y141" s="68"/>
      <c r="Z141" s="68"/>
      <c r="AA141" s="68"/>
      <c r="AB141" s="68"/>
      <c r="AC141" s="68"/>
      <c r="AD141" s="68"/>
      <c r="AE141" s="68"/>
      <c r="AF141" s="68"/>
      <c r="AG141" s="57">
        <f t="shared" si="101"/>
        <v>0</v>
      </c>
      <c r="AH141" s="57">
        <f t="shared" si="102"/>
        <v>0</v>
      </c>
      <c r="AI141" s="57">
        <f t="shared" si="103"/>
        <v>0</v>
      </c>
      <c r="AJ141" s="57">
        <f t="shared" si="104"/>
        <v>0</v>
      </c>
      <c r="AK141" s="57">
        <f t="shared" si="105"/>
        <v>0</v>
      </c>
      <c r="AL141" s="57">
        <f t="shared" si="106"/>
        <v>0</v>
      </c>
      <c r="AM141" s="57">
        <f t="shared" si="107"/>
        <v>0</v>
      </c>
      <c r="AN141" s="57">
        <f t="shared" si="108"/>
        <v>0</v>
      </c>
      <c r="AO141" s="57">
        <f t="shared" si="109"/>
        <v>0</v>
      </c>
      <c r="AP141" s="57">
        <f t="shared" si="110"/>
        <v>0</v>
      </c>
      <c r="AQ141" s="57">
        <f t="shared" si="111"/>
        <v>0</v>
      </c>
      <c r="AR141" s="57">
        <f t="shared" si="112"/>
        <v>0</v>
      </c>
      <c r="AS141" s="57">
        <f t="shared" si="113"/>
        <v>0</v>
      </c>
      <c r="AT141" s="57">
        <f t="shared" si="114"/>
        <v>0</v>
      </c>
      <c r="AU141" s="57">
        <f t="shared" si="115"/>
        <v>0</v>
      </c>
      <c r="AV141" s="57">
        <f t="shared" si="116"/>
        <v>0</v>
      </c>
      <c r="AW141" s="57">
        <f t="shared" si="117"/>
        <v>0</v>
      </c>
      <c r="AX141" s="57">
        <f t="shared" si="118"/>
        <v>0</v>
      </c>
      <c r="AY141" s="57">
        <f t="shared" si="119"/>
        <v>0</v>
      </c>
      <c r="AZ141" s="57">
        <f t="shared" si="120"/>
        <v>0</v>
      </c>
      <c r="BA141" s="57">
        <f t="shared" si="121"/>
        <v>0</v>
      </c>
      <c r="BB141" s="57">
        <f t="shared" si="122"/>
        <v>0</v>
      </c>
      <c r="BC141" s="57">
        <f t="shared" si="123"/>
        <v>0</v>
      </c>
      <c r="BD141" s="57">
        <f t="shared" si="124"/>
        <v>0</v>
      </c>
      <c r="BE141" s="57">
        <f t="shared" si="125"/>
        <v>0</v>
      </c>
      <c r="BF141" s="57">
        <f t="shared" si="126"/>
        <v>0</v>
      </c>
      <c r="BG141" s="57">
        <f t="shared" si="127"/>
        <v>0</v>
      </c>
      <c r="BH141" s="57">
        <f t="shared" si="128"/>
        <v>0</v>
      </c>
      <c r="BI141" s="57">
        <f t="shared" si="129"/>
        <v>0</v>
      </c>
      <c r="BJ141" s="57">
        <f t="shared" si="130"/>
        <v>0</v>
      </c>
      <c r="BK141" s="57">
        <f t="shared" si="131"/>
        <v>0</v>
      </c>
      <c r="BL141" s="57">
        <f t="shared" si="132"/>
        <v>0</v>
      </c>
      <c r="BM141" s="57">
        <f t="shared" si="133"/>
        <v>0</v>
      </c>
      <c r="BN141" s="57">
        <f t="shared" si="134"/>
        <v>0</v>
      </c>
      <c r="BO141" s="57">
        <f t="shared" si="135"/>
        <v>0</v>
      </c>
      <c r="BP141" s="57">
        <f t="shared" si="136"/>
        <v>0</v>
      </c>
      <c r="BQ141" s="57">
        <f t="shared" si="137"/>
        <v>0</v>
      </c>
      <c r="BR141" s="57">
        <f t="shared" si="138"/>
        <v>0</v>
      </c>
      <c r="BS141" s="57">
        <f t="shared" si="139"/>
        <v>0</v>
      </c>
      <c r="BT141" s="57">
        <f t="shared" si="140"/>
        <v>0</v>
      </c>
      <c r="BU141" s="57">
        <f t="shared" si="141"/>
        <v>0</v>
      </c>
      <c r="BV141" s="57">
        <f t="shared" si="142"/>
        <v>0</v>
      </c>
      <c r="BW141" s="57">
        <f t="shared" si="143"/>
        <v>0</v>
      </c>
      <c r="BX141" s="57">
        <f t="shared" si="144"/>
        <v>0</v>
      </c>
      <c r="BY141" s="57">
        <f t="shared" si="145"/>
        <v>0</v>
      </c>
      <c r="BZ141" s="57">
        <f t="shared" si="146"/>
        <v>0</v>
      </c>
      <c r="CA141" s="57">
        <f t="shared" si="147"/>
        <v>0</v>
      </c>
      <c r="CB141" s="57">
        <f t="shared" si="148"/>
        <v>0</v>
      </c>
      <c r="CC141" s="57">
        <f t="shared" si="149"/>
        <v>0</v>
      </c>
    </row>
    <row r="142" spans="1:81">
      <c r="A142" s="25" t="str">
        <f>'④勤務時間データ（作業用）教育職員用'!A136</f>
        <v>令和６年</v>
      </c>
      <c r="B142" s="21">
        <f>'④勤務時間データ（作業用）教育職員用'!B136</f>
        <v>0</v>
      </c>
      <c r="C142" s="21">
        <f>'④勤務時間データ（作業用）教育職員用'!C136</f>
        <v>0</v>
      </c>
      <c r="D142" s="21">
        <f>'④勤務時間データ（作業用）教育職員用'!D136</f>
        <v>0</v>
      </c>
      <c r="E142" s="21">
        <f>'④勤務時間データ（作業用）教育職員用'!E136</f>
        <v>0</v>
      </c>
      <c r="F142" s="78">
        <f>'④勤務時間データ（作業用）教育職員用'!F136</f>
        <v>0</v>
      </c>
      <c r="G142" s="78">
        <f>'④勤務時間データ（作業用）教育職員用'!H136</f>
        <v>0</v>
      </c>
      <c r="H142" s="78">
        <f>'④勤務時間データ（作業用）教育職員用'!J136</f>
        <v>0</v>
      </c>
      <c r="I142" s="78">
        <f>'④勤務時間データ（作業用）教育職員用'!L136</f>
        <v>0</v>
      </c>
      <c r="J142" s="78">
        <f>'④勤務時間データ（作業用）教育職員用'!N136</f>
        <v>0</v>
      </c>
      <c r="K142" s="78">
        <f>'④勤務時間データ（作業用）教育職員用'!P136</f>
        <v>0</v>
      </c>
      <c r="L142" s="78">
        <f>'④勤務時間データ（作業用）教育職員用'!R136</f>
        <v>0</v>
      </c>
      <c r="M142" s="78">
        <f>'④勤務時間データ（作業用）教育職員用'!T136</f>
        <v>0</v>
      </c>
      <c r="N142" s="78">
        <f>'④勤務時間データ（作業用）教育職員用'!V136</f>
        <v>0</v>
      </c>
      <c r="O142" s="78">
        <f>'④勤務時間データ（作業用）教育職員用'!X136</f>
        <v>0</v>
      </c>
      <c r="P142" s="78">
        <f>'④勤務時間データ（作業用）教育職員用'!Z136</f>
        <v>0</v>
      </c>
      <c r="Q142" s="78">
        <f>'④勤務時間データ（作業用）教育職員用'!AB136</f>
        <v>0</v>
      </c>
      <c r="R142" s="78">
        <f t="shared" si="150"/>
        <v>0</v>
      </c>
      <c r="S142" s="62"/>
      <c r="T142" s="68"/>
      <c r="U142" s="68"/>
      <c r="V142" s="68"/>
      <c r="W142" s="68"/>
      <c r="X142" s="68"/>
      <c r="Y142" s="68"/>
      <c r="Z142" s="68"/>
      <c r="AA142" s="68"/>
      <c r="AB142" s="68"/>
      <c r="AC142" s="68"/>
      <c r="AD142" s="68"/>
      <c r="AE142" s="68"/>
      <c r="AF142" s="68"/>
      <c r="AG142" s="57">
        <f t="shared" si="101"/>
        <v>0</v>
      </c>
      <c r="AH142" s="57">
        <f t="shared" si="102"/>
        <v>0</v>
      </c>
      <c r="AI142" s="57">
        <f t="shared" si="103"/>
        <v>0</v>
      </c>
      <c r="AJ142" s="57">
        <f t="shared" si="104"/>
        <v>0</v>
      </c>
      <c r="AK142" s="57">
        <f t="shared" si="105"/>
        <v>0</v>
      </c>
      <c r="AL142" s="57">
        <f t="shared" si="106"/>
        <v>0</v>
      </c>
      <c r="AM142" s="57">
        <f t="shared" si="107"/>
        <v>0</v>
      </c>
      <c r="AN142" s="57">
        <f t="shared" si="108"/>
        <v>0</v>
      </c>
      <c r="AO142" s="57">
        <f t="shared" si="109"/>
        <v>0</v>
      </c>
      <c r="AP142" s="57">
        <f t="shared" si="110"/>
        <v>0</v>
      </c>
      <c r="AQ142" s="57">
        <f t="shared" si="111"/>
        <v>0</v>
      </c>
      <c r="AR142" s="57">
        <f t="shared" si="112"/>
        <v>0</v>
      </c>
      <c r="AS142" s="57">
        <f t="shared" si="113"/>
        <v>0</v>
      </c>
      <c r="AT142" s="57">
        <f t="shared" si="114"/>
        <v>0</v>
      </c>
      <c r="AU142" s="57">
        <f t="shared" si="115"/>
        <v>0</v>
      </c>
      <c r="AV142" s="57">
        <f t="shared" si="116"/>
        <v>0</v>
      </c>
      <c r="AW142" s="57">
        <f t="shared" si="117"/>
        <v>0</v>
      </c>
      <c r="AX142" s="57">
        <f t="shared" si="118"/>
        <v>0</v>
      </c>
      <c r="AY142" s="57">
        <f t="shared" si="119"/>
        <v>0</v>
      </c>
      <c r="AZ142" s="57">
        <f t="shared" si="120"/>
        <v>0</v>
      </c>
      <c r="BA142" s="57">
        <f t="shared" si="121"/>
        <v>0</v>
      </c>
      <c r="BB142" s="57">
        <f t="shared" si="122"/>
        <v>0</v>
      </c>
      <c r="BC142" s="57">
        <f t="shared" si="123"/>
        <v>0</v>
      </c>
      <c r="BD142" s="57">
        <f t="shared" si="124"/>
        <v>0</v>
      </c>
      <c r="BE142" s="57">
        <f t="shared" si="125"/>
        <v>0</v>
      </c>
      <c r="BF142" s="57">
        <f t="shared" si="126"/>
        <v>0</v>
      </c>
      <c r="BG142" s="57">
        <f t="shared" si="127"/>
        <v>0</v>
      </c>
      <c r="BH142" s="57">
        <f t="shared" si="128"/>
        <v>0</v>
      </c>
      <c r="BI142" s="57">
        <f t="shared" si="129"/>
        <v>0</v>
      </c>
      <c r="BJ142" s="57">
        <f t="shared" si="130"/>
        <v>0</v>
      </c>
      <c r="BK142" s="57">
        <f t="shared" si="131"/>
        <v>0</v>
      </c>
      <c r="BL142" s="57">
        <f t="shared" si="132"/>
        <v>0</v>
      </c>
      <c r="BM142" s="57">
        <f t="shared" si="133"/>
        <v>0</v>
      </c>
      <c r="BN142" s="57">
        <f t="shared" si="134"/>
        <v>0</v>
      </c>
      <c r="BO142" s="57">
        <f t="shared" si="135"/>
        <v>0</v>
      </c>
      <c r="BP142" s="57">
        <f t="shared" si="136"/>
        <v>0</v>
      </c>
      <c r="BQ142" s="57">
        <f t="shared" si="137"/>
        <v>0</v>
      </c>
      <c r="BR142" s="57">
        <f t="shared" si="138"/>
        <v>0</v>
      </c>
      <c r="BS142" s="57">
        <f t="shared" si="139"/>
        <v>0</v>
      </c>
      <c r="BT142" s="57">
        <f t="shared" si="140"/>
        <v>0</v>
      </c>
      <c r="BU142" s="57">
        <f t="shared" si="141"/>
        <v>0</v>
      </c>
      <c r="BV142" s="57">
        <f t="shared" si="142"/>
        <v>0</v>
      </c>
      <c r="BW142" s="57">
        <f t="shared" si="143"/>
        <v>0</v>
      </c>
      <c r="BX142" s="57">
        <f t="shared" si="144"/>
        <v>0</v>
      </c>
      <c r="BY142" s="57">
        <f t="shared" si="145"/>
        <v>0</v>
      </c>
      <c r="BZ142" s="57">
        <f t="shared" si="146"/>
        <v>0</v>
      </c>
      <c r="CA142" s="57">
        <f t="shared" si="147"/>
        <v>0</v>
      </c>
      <c r="CB142" s="57">
        <f t="shared" si="148"/>
        <v>0</v>
      </c>
      <c r="CC142" s="57">
        <f t="shared" si="149"/>
        <v>0</v>
      </c>
    </row>
    <row r="143" spans="1:81">
      <c r="A143" s="25" t="str">
        <f>'④勤務時間データ（作業用）教育職員用'!A137</f>
        <v>令和６年</v>
      </c>
      <c r="B143" s="21">
        <f>'④勤務時間データ（作業用）教育職員用'!B137</f>
        <v>0</v>
      </c>
      <c r="C143" s="21">
        <f>'④勤務時間データ（作業用）教育職員用'!C137</f>
        <v>0</v>
      </c>
      <c r="D143" s="21">
        <f>'④勤務時間データ（作業用）教育職員用'!D137</f>
        <v>0</v>
      </c>
      <c r="E143" s="21">
        <f>'④勤務時間データ（作業用）教育職員用'!E137</f>
        <v>0</v>
      </c>
      <c r="F143" s="78">
        <f>'④勤務時間データ（作業用）教育職員用'!F137</f>
        <v>0</v>
      </c>
      <c r="G143" s="78">
        <f>'④勤務時間データ（作業用）教育職員用'!H137</f>
        <v>0</v>
      </c>
      <c r="H143" s="78">
        <f>'④勤務時間データ（作業用）教育職員用'!J137</f>
        <v>0</v>
      </c>
      <c r="I143" s="78">
        <f>'④勤務時間データ（作業用）教育職員用'!L137</f>
        <v>0</v>
      </c>
      <c r="J143" s="78">
        <f>'④勤務時間データ（作業用）教育職員用'!N137</f>
        <v>0</v>
      </c>
      <c r="K143" s="78">
        <f>'④勤務時間データ（作業用）教育職員用'!P137</f>
        <v>0</v>
      </c>
      <c r="L143" s="78">
        <f>'④勤務時間データ（作業用）教育職員用'!R137</f>
        <v>0</v>
      </c>
      <c r="M143" s="78">
        <f>'④勤務時間データ（作業用）教育職員用'!T137</f>
        <v>0</v>
      </c>
      <c r="N143" s="78">
        <f>'④勤務時間データ（作業用）教育職員用'!V137</f>
        <v>0</v>
      </c>
      <c r="O143" s="78">
        <f>'④勤務時間データ（作業用）教育職員用'!X137</f>
        <v>0</v>
      </c>
      <c r="P143" s="78">
        <f>'④勤務時間データ（作業用）教育職員用'!Z137</f>
        <v>0</v>
      </c>
      <c r="Q143" s="78">
        <f>'④勤務時間データ（作業用）教育職員用'!AB137</f>
        <v>0</v>
      </c>
      <c r="R143" s="78">
        <f t="shared" si="150"/>
        <v>0</v>
      </c>
      <c r="S143" s="62"/>
      <c r="T143" s="68"/>
      <c r="U143" s="68"/>
      <c r="V143" s="68"/>
      <c r="W143" s="68"/>
      <c r="X143" s="68"/>
      <c r="Y143" s="68"/>
      <c r="Z143" s="68"/>
      <c r="AA143" s="68"/>
      <c r="AB143" s="68"/>
      <c r="AC143" s="68"/>
      <c r="AD143" s="68"/>
      <c r="AE143" s="68"/>
      <c r="AF143" s="68"/>
      <c r="AG143" s="57">
        <f t="shared" si="101"/>
        <v>0</v>
      </c>
      <c r="AH143" s="57">
        <f t="shared" si="102"/>
        <v>0</v>
      </c>
      <c r="AI143" s="57">
        <f t="shared" si="103"/>
        <v>0</v>
      </c>
      <c r="AJ143" s="57">
        <f t="shared" si="104"/>
        <v>0</v>
      </c>
      <c r="AK143" s="57">
        <f t="shared" si="105"/>
        <v>0</v>
      </c>
      <c r="AL143" s="57">
        <f t="shared" si="106"/>
        <v>0</v>
      </c>
      <c r="AM143" s="57">
        <f t="shared" si="107"/>
        <v>0</v>
      </c>
      <c r="AN143" s="57">
        <f t="shared" si="108"/>
        <v>0</v>
      </c>
      <c r="AO143" s="57">
        <f t="shared" si="109"/>
        <v>0</v>
      </c>
      <c r="AP143" s="57">
        <f t="shared" si="110"/>
        <v>0</v>
      </c>
      <c r="AQ143" s="57">
        <f t="shared" si="111"/>
        <v>0</v>
      </c>
      <c r="AR143" s="57">
        <f t="shared" si="112"/>
        <v>0</v>
      </c>
      <c r="AS143" s="57">
        <f t="shared" si="113"/>
        <v>0</v>
      </c>
      <c r="AT143" s="57">
        <f t="shared" si="114"/>
        <v>0</v>
      </c>
      <c r="AU143" s="57">
        <f t="shared" si="115"/>
        <v>0</v>
      </c>
      <c r="AV143" s="57">
        <f t="shared" si="116"/>
        <v>0</v>
      </c>
      <c r="AW143" s="57">
        <f t="shared" si="117"/>
        <v>0</v>
      </c>
      <c r="AX143" s="57">
        <f t="shared" si="118"/>
        <v>0</v>
      </c>
      <c r="AY143" s="57">
        <f t="shared" si="119"/>
        <v>0</v>
      </c>
      <c r="AZ143" s="57">
        <f t="shared" si="120"/>
        <v>0</v>
      </c>
      <c r="BA143" s="57">
        <f t="shared" si="121"/>
        <v>0</v>
      </c>
      <c r="BB143" s="57">
        <f t="shared" si="122"/>
        <v>0</v>
      </c>
      <c r="BC143" s="57">
        <f t="shared" si="123"/>
        <v>0</v>
      </c>
      <c r="BD143" s="57">
        <f t="shared" si="124"/>
        <v>0</v>
      </c>
      <c r="BE143" s="57">
        <f t="shared" si="125"/>
        <v>0</v>
      </c>
      <c r="BF143" s="57">
        <f t="shared" si="126"/>
        <v>0</v>
      </c>
      <c r="BG143" s="57">
        <f t="shared" si="127"/>
        <v>0</v>
      </c>
      <c r="BH143" s="57">
        <f t="shared" si="128"/>
        <v>0</v>
      </c>
      <c r="BI143" s="57">
        <f t="shared" si="129"/>
        <v>0</v>
      </c>
      <c r="BJ143" s="57">
        <f t="shared" si="130"/>
        <v>0</v>
      </c>
      <c r="BK143" s="57">
        <f t="shared" si="131"/>
        <v>0</v>
      </c>
      <c r="BL143" s="57">
        <f t="shared" si="132"/>
        <v>0</v>
      </c>
      <c r="BM143" s="57">
        <f t="shared" si="133"/>
        <v>0</v>
      </c>
      <c r="BN143" s="57">
        <f t="shared" si="134"/>
        <v>0</v>
      </c>
      <c r="BO143" s="57">
        <f t="shared" si="135"/>
        <v>0</v>
      </c>
      <c r="BP143" s="57">
        <f t="shared" si="136"/>
        <v>0</v>
      </c>
      <c r="BQ143" s="57">
        <f t="shared" si="137"/>
        <v>0</v>
      </c>
      <c r="BR143" s="57">
        <f t="shared" si="138"/>
        <v>0</v>
      </c>
      <c r="BS143" s="57">
        <f t="shared" si="139"/>
        <v>0</v>
      </c>
      <c r="BT143" s="57">
        <f t="shared" si="140"/>
        <v>0</v>
      </c>
      <c r="BU143" s="57">
        <f t="shared" si="141"/>
        <v>0</v>
      </c>
      <c r="BV143" s="57">
        <f t="shared" si="142"/>
        <v>0</v>
      </c>
      <c r="BW143" s="57">
        <f t="shared" si="143"/>
        <v>0</v>
      </c>
      <c r="BX143" s="57">
        <f t="shared" si="144"/>
        <v>0</v>
      </c>
      <c r="BY143" s="57">
        <f t="shared" si="145"/>
        <v>0</v>
      </c>
      <c r="BZ143" s="57">
        <f t="shared" si="146"/>
        <v>0</v>
      </c>
      <c r="CA143" s="57">
        <f t="shared" si="147"/>
        <v>0</v>
      </c>
      <c r="CB143" s="57">
        <f t="shared" si="148"/>
        <v>0</v>
      </c>
      <c r="CC143" s="57">
        <f t="shared" si="149"/>
        <v>0</v>
      </c>
    </row>
    <row r="144" spans="1:81">
      <c r="A144" s="25" t="str">
        <f>'④勤務時間データ（作業用）教育職員用'!A138</f>
        <v>令和６年</v>
      </c>
      <c r="B144" s="21">
        <f>'④勤務時間データ（作業用）教育職員用'!B138</f>
        <v>0</v>
      </c>
      <c r="C144" s="21">
        <f>'④勤務時間データ（作業用）教育職員用'!C138</f>
        <v>0</v>
      </c>
      <c r="D144" s="21">
        <f>'④勤務時間データ（作業用）教育職員用'!D138</f>
        <v>0</v>
      </c>
      <c r="E144" s="21">
        <f>'④勤務時間データ（作業用）教育職員用'!E138</f>
        <v>0</v>
      </c>
      <c r="F144" s="78">
        <f>'④勤務時間データ（作業用）教育職員用'!F138</f>
        <v>0</v>
      </c>
      <c r="G144" s="78">
        <f>'④勤務時間データ（作業用）教育職員用'!H138</f>
        <v>0</v>
      </c>
      <c r="H144" s="78">
        <f>'④勤務時間データ（作業用）教育職員用'!J138</f>
        <v>0</v>
      </c>
      <c r="I144" s="78">
        <f>'④勤務時間データ（作業用）教育職員用'!L138</f>
        <v>0</v>
      </c>
      <c r="J144" s="78">
        <f>'④勤務時間データ（作業用）教育職員用'!N138</f>
        <v>0</v>
      </c>
      <c r="K144" s="78">
        <f>'④勤務時間データ（作業用）教育職員用'!P138</f>
        <v>0</v>
      </c>
      <c r="L144" s="78">
        <f>'④勤務時間データ（作業用）教育職員用'!R138</f>
        <v>0</v>
      </c>
      <c r="M144" s="78">
        <f>'④勤務時間データ（作業用）教育職員用'!T138</f>
        <v>0</v>
      </c>
      <c r="N144" s="78">
        <f>'④勤務時間データ（作業用）教育職員用'!V138</f>
        <v>0</v>
      </c>
      <c r="O144" s="78">
        <f>'④勤務時間データ（作業用）教育職員用'!X138</f>
        <v>0</v>
      </c>
      <c r="P144" s="78">
        <f>'④勤務時間データ（作業用）教育職員用'!Z138</f>
        <v>0</v>
      </c>
      <c r="Q144" s="78">
        <f>'④勤務時間データ（作業用）教育職員用'!AB138</f>
        <v>0</v>
      </c>
      <c r="R144" s="78">
        <f t="shared" si="150"/>
        <v>0</v>
      </c>
      <c r="S144" s="62"/>
      <c r="T144" s="68"/>
      <c r="U144" s="68"/>
      <c r="V144" s="68"/>
      <c r="W144" s="68"/>
      <c r="X144" s="68"/>
      <c r="Y144" s="68"/>
      <c r="Z144" s="68"/>
      <c r="AA144" s="68"/>
      <c r="AB144" s="68"/>
      <c r="AC144" s="68"/>
      <c r="AD144" s="68"/>
      <c r="AE144" s="68"/>
      <c r="AF144" s="68"/>
      <c r="AG144" s="57">
        <f t="shared" si="101"/>
        <v>0</v>
      </c>
      <c r="AH144" s="57">
        <f t="shared" si="102"/>
        <v>0</v>
      </c>
      <c r="AI144" s="57">
        <f t="shared" si="103"/>
        <v>0</v>
      </c>
      <c r="AJ144" s="57">
        <f t="shared" si="104"/>
        <v>0</v>
      </c>
      <c r="AK144" s="57">
        <f t="shared" si="105"/>
        <v>0</v>
      </c>
      <c r="AL144" s="57">
        <f t="shared" si="106"/>
        <v>0</v>
      </c>
      <c r="AM144" s="57">
        <f t="shared" si="107"/>
        <v>0</v>
      </c>
      <c r="AN144" s="57">
        <f t="shared" si="108"/>
        <v>0</v>
      </c>
      <c r="AO144" s="57">
        <f t="shared" si="109"/>
        <v>0</v>
      </c>
      <c r="AP144" s="57">
        <f t="shared" si="110"/>
        <v>0</v>
      </c>
      <c r="AQ144" s="57">
        <f t="shared" si="111"/>
        <v>0</v>
      </c>
      <c r="AR144" s="57">
        <f t="shared" si="112"/>
        <v>0</v>
      </c>
      <c r="AS144" s="57">
        <f t="shared" si="113"/>
        <v>0</v>
      </c>
      <c r="AT144" s="57">
        <f t="shared" si="114"/>
        <v>0</v>
      </c>
      <c r="AU144" s="57">
        <f t="shared" si="115"/>
        <v>0</v>
      </c>
      <c r="AV144" s="57">
        <f t="shared" si="116"/>
        <v>0</v>
      </c>
      <c r="AW144" s="57">
        <f t="shared" si="117"/>
        <v>0</v>
      </c>
      <c r="AX144" s="57">
        <f t="shared" si="118"/>
        <v>0</v>
      </c>
      <c r="AY144" s="57">
        <f t="shared" si="119"/>
        <v>0</v>
      </c>
      <c r="AZ144" s="57">
        <f t="shared" si="120"/>
        <v>0</v>
      </c>
      <c r="BA144" s="57">
        <f t="shared" si="121"/>
        <v>0</v>
      </c>
      <c r="BB144" s="57">
        <f t="shared" si="122"/>
        <v>0</v>
      </c>
      <c r="BC144" s="57">
        <f t="shared" si="123"/>
        <v>0</v>
      </c>
      <c r="BD144" s="57">
        <f t="shared" si="124"/>
        <v>0</v>
      </c>
      <c r="BE144" s="57">
        <f t="shared" si="125"/>
        <v>0</v>
      </c>
      <c r="BF144" s="57">
        <f t="shared" si="126"/>
        <v>0</v>
      </c>
      <c r="BG144" s="57">
        <f t="shared" si="127"/>
        <v>0</v>
      </c>
      <c r="BH144" s="57">
        <f t="shared" si="128"/>
        <v>0</v>
      </c>
      <c r="BI144" s="57">
        <f t="shared" si="129"/>
        <v>0</v>
      </c>
      <c r="BJ144" s="57">
        <f t="shared" si="130"/>
        <v>0</v>
      </c>
      <c r="BK144" s="57">
        <f t="shared" si="131"/>
        <v>0</v>
      </c>
      <c r="BL144" s="57">
        <f t="shared" si="132"/>
        <v>0</v>
      </c>
      <c r="BM144" s="57">
        <f t="shared" si="133"/>
        <v>0</v>
      </c>
      <c r="BN144" s="57">
        <f t="shared" si="134"/>
        <v>0</v>
      </c>
      <c r="BO144" s="57">
        <f t="shared" si="135"/>
        <v>0</v>
      </c>
      <c r="BP144" s="57">
        <f t="shared" si="136"/>
        <v>0</v>
      </c>
      <c r="BQ144" s="57">
        <f t="shared" si="137"/>
        <v>0</v>
      </c>
      <c r="BR144" s="57">
        <f t="shared" si="138"/>
        <v>0</v>
      </c>
      <c r="BS144" s="57">
        <f t="shared" si="139"/>
        <v>0</v>
      </c>
      <c r="BT144" s="57">
        <f t="shared" si="140"/>
        <v>0</v>
      </c>
      <c r="BU144" s="57">
        <f t="shared" si="141"/>
        <v>0</v>
      </c>
      <c r="BV144" s="57">
        <f t="shared" si="142"/>
        <v>0</v>
      </c>
      <c r="BW144" s="57">
        <f t="shared" si="143"/>
        <v>0</v>
      </c>
      <c r="BX144" s="57">
        <f t="shared" si="144"/>
        <v>0</v>
      </c>
      <c r="BY144" s="57">
        <f t="shared" si="145"/>
        <v>0</v>
      </c>
      <c r="BZ144" s="57">
        <f t="shared" si="146"/>
        <v>0</v>
      </c>
      <c r="CA144" s="57">
        <f t="shared" si="147"/>
        <v>0</v>
      </c>
      <c r="CB144" s="57">
        <f t="shared" si="148"/>
        <v>0</v>
      </c>
      <c r="CC144" s="57">
        <f t="shared" si="149"/>
        <v>0</v>
      </c>
    </row>
    <row r="145" spans="1:91">
      <c r="A145" s="25" t="str">
        <f>'④勤務時間データ（作業用）教育職員用'!A139</f>
        <v>令和６年</v>
      </c>
      <c r="B145" s="21">
        <f>'④勤務時間データ（作業用）教育職員用'!B139</f>
        <v>0</v>
      </c>
      <c r="C145" s="21">
        <f>'④勤務時間データ（作業用）教育職員用'!C139</f>
        <v>0</v>
      </c>
      <c r="D145" s="21">
        <f>'④勤務時間データ（作業用）教育職員用'!D139</f>
        <v>0</v>
      </c>
      <c r="E145" s="21">
        <f>'④勤務時間データ（作業用）教育職員用'!E139</f>
        <v>0</v>
      </c>
      <c r="F145" s="78">
        <f>'④勤務時間データ（作業用）教育職員用'!F139</f>
        <v>0</v>
      </c>
      <c r="G145" s="78">
        <f>'④勤務時間データ（作業用）教育職員用'!H139</f>
        <v>0</v>
      </c>
      <c r="H145" s="78">
        <f>'④勤務時間データ（作業用）教育職員用'!J139</f>
        <v>0</v>
      </c>
      <c r="I145" s="78">
        <f>'④勤務時間データ（作業用）教育職員用'!L139</f>
        <v>0</v>
      </c>
      <c r="J145" s="78">
        <f>'④勤務時間データ（作業用）教育職員用'!N139</f>
        <v>0</v>
      </c>
      <c r="K145" s="78">
        <f>'④勤務時間データ（作業用）教育職員用'!P139</f>
        <v>0</v>
      </c>
      <c r="L145" s="78">
        <f>'④勤務時間データ（作業用）教育職員用'!R139</f>
        <v>0</v>
      </c>
      <c r="M145" s="78">
        <f>'④勤務時間データ（作業用）教育職員用'!T139</f>
        <v>0</v>
      </c>
      <c r="N145" s="78">
        <f>'④勤務時間データ（作業用）教育職員用'!V139</f>
        <v>0</v>
      </c>
      <c r="O145" s="78">
        <f>'④勤務時間データ（作業用）教育職員用'!X139</f>
        <v>0</v>
      </c>
      <c r="P145" s="78">
        <f>'④勤務時間データ（作業用）教育職員用'!Z139</f>
        <v>0</v>
      </c>
      <c r="Q145" s="78">
        <f>'④勤務時間データ（作業用）教育職員用'!AB139</f>
        <v>0</v>
      </c>
      <c r="R145" s="78">
        <f t="shared" si="150"/>
        <v>0</v>
      </c>
      <c r="S145" s="62"/>
      <c r="T145" s="68"/>
      <c r="U145" s="68"/>
      <c r="V145" s="68"/>
      <c r="W145" s="68"/>
      <c r="X145" s="68"/>
      <c r="Y145" s="68"/>
      <c r="Z145" s="68"/>
      <c r="AA145" s="68"/>
      <c r="AB145" s="68"/>
      <c r="AC145" s="68"/>
      <c r="AD145" s="68"/>
      <c r="AE145" s="68"/>
      <c r="AF145" s="68"/>
      <c r="AG145" s="57">
        <f t="shared" si="101"/>
        <v>0</v>
      </c>
      <c r="AH145" s="57">
        <f t="shared" si="102"/>
        <v>0</v>
      </c>
      <c r="AI145" s="57">
        <f t="shared" si="103"/>
        <v>0</v>
      </c>
      <c r="AJ145" s="57">
        <f t="shared" si="104"/>
        <v>0</v>
      </c>
      <c r="AK145" s="57">
        <f t="shared" si="105"/>
        <v>0</v>
      </c>
      <c r="AL145" s="57">
        <f t="shared" si="106"/>
        <v>0</v>
      </c>
      <c r="AM145" s="57">
        <f t="shared" si="107"/>
        <v>0</v>
      </c>
      <c r="AN145" s="57">
        <f t="shared" si="108"/>
        <v>0</v>
      </c>
      <c r="AO145" s="57">
        <f t="shared" si="109"/>
        <v>0</v>
      </c>
      <c r="AP145" s="57">
        <f t="shared" si="110"/>
        <v>0</v>
      </c>
      <c r="AQ145" s="57">
        <f t="shared" si="111"/>
        <v>0</v>
      </c>
      <c r="AR145" s="57">
        <f t="shared" si="112"/>
        <v>0</v>
      </c>
      <c r="AS145" s="57">
        <f t="shared" si="113"/>
        <v>0</v>
      </c>
      <c r="AT145" s="57">
        <f t="shared" si="114"/>
        <v>0</v>
      </c>
      <c r="AU145" s="57">
        <f t="shared" si="115"/>
        <v>0</v>
      </c>
      <c r="AV145" s="57">
        <f t="shared" si="116"/>
        <v>0</v>
      </c>
      <c r="AW145" s="57">
        <f t="shared" si="117"/>
        <v>0</v>
      </c>
      <c r="AX145" s="57">
        <f t="shared" si="118"/>
        <v>0</v>
      </c>
      <c r="AY145" s="57">
        <f t="shared" si="119"/>
        <v>0</v>
      </c>
      <c r="AZ145" s="57">
        <f t="shared" si="120"/>
        <v>0</v>
      </c>
      <c r="BA145" s="57">
        <f t="shared" si="121"/>
        <v>0</v>
      </c>
      <c r="BB145" s="57">
        <f t="shared" si="122"/>
        <v>0</v>
      </c>
      <c r="BC145" s="57">
        <f t="shared" si="123"/>
        <v>0</v>
      </c>
      <c r="BD145" s="57">
        <f t="shared" si="124"/>
        <v>0</v>
      </c>
      <c r="BE145" s="57">
        <f t="shared" si="125"/>
        <v>0</v>
      </c>
      <c r="BF145" s="57">
        <f t="shared" si="126"/>
        <v>0</v>
      </c>
      <c r="BG145" s="57">
        <f t="shared" si="127"/>
        <v>0</v>
      </c>
      <c r="BH145" s="57">
        <f t="shared" si="128"/>
        <v>0</v>
      </c>
      <c r="BI145" s="57">
        <f t="shared" si="129"/>
        <v>0</v>
      </c>
      <c r="BJ145" s="57">
        <f t="shared" si="130"/>
        <v>0</v>
      </c>
      <c r="BK145" s="57">
        <f t="shared" si="131"/>
        <v>0</v>
      </c>
      <c r="BL145" s="57">
        <f t="shared" si="132"/>
        <v>0</v>
      </c>
      <c r="BM145" s="57">
        <f t="shared" si="133"/>
        <v>0</v>
      </c>
      <c r="BN145" s="57">
        <f t="shared" si="134"/>
        <v>0</v>
      </c>
      <c r="BO145" s="57">
        <f t="shared" si="135"/>
        <v>0</v>
      </c>
      <c r="BP145" s="57">
        <f t="shared" si="136"/>
        <v>0</v>
      </c>
      <c r="BQ145" s="57">
        <f t="shared" si="137"/>
        <v>0</v>
      </c>
      <c r="BR145" s="57">
        <f t="shared" si="138"/>
        <v>0</v>
      </c>
      <c r="BS145" s="57">
        <f t="shared" si="139"/>
        <v>0</v>
      </c>
      <c r="BT145" s="57">
        <f t="shared" si="140"/>
        <v>0</v>
      </c>
      <c r="BU145" s="57">
        <f t="shared" si="141"/>
        <v>0</v>
      </c>
      <c r="BV145" s="57">
        <f t="shared" si="142"/>
        <v>0</v>
      </c>
      <c r="BW145" s="57">
        <f t="shared" si="143"/>
        <v>0</v>
      </c>
      <c r="BX145" s="57">
        <f t="shared" si="144"/>
        <v>0</v>
      </c>
      <c r="BY145" s="57">
        <f t="shared" si="145"/>
        <v>0</v>
      </c>
      <c r="BZ145" s="57">
        <f t="shared" si="146"/>
        <v>0</v>
      </c>
      <c r="CA145" s="57">
        <f t="shared" si="147"/>
        <v>0</v>
      </c>
      <c r="CB145" s="57">
        <f t="shared" si="148"/>
        <v>0</v>
      </c>
      <c r="CC145" s="57">
        <f t="shared" si="149"/>
        <v>0</v>
      </c>
    </row>
    <row r="146" spans="1:91">
      <c r="A146" s="25" t="str">
        <f>'④勤務時間データ（作業用）教育職員用'!A140</f>
        <v>令和６年</v>
      </c>
      <c r="B146" s="21">
        <f>'④勤務時間データ（作業用）教育職員用'!B140</f>
        <v>0</v>
      </c>
      <c r="C146" s="21">
        <f>'④勤務時間データ（作業用）教育職員用'!C140</f>
        <v>0</v>
      </c>
      <c r="D146" s="21">
        <f>'④勤務時間データ（作業用）教育職員用'!D140</f>
        <v>0</v>
      </c>
      <c r="E146" s="21">
        <f>'④勤務時間データ（作業用）教育職員用'!E140</f>
        <v>0</v>
      </c>
      <c r="F146" s="78">
        <f>'④勤務時間データ（作業用）教育職員用'!F140</f>
        <v>0</v>
      </c>
      <c r="G146" s="78">
        <f>'④勤務時間データ（作業用）教育職員用'!H140</f>
        <v>0</v>
      </c>
      <c r="H146" s="78">
        <f>'④勤務時間データ（作業用）教育職員用'!J140</f>
        <v>0</v>
      </c>
      <c r="I146" s="78">
        <f>'④勤務時間データ（作業用）教育職員用'!L140</f>
        <v>0</v>
      </c>
      <c r="J146" s="78">
        <f>'④勤務時間データ（作業用）教育職員用'!N140</f>
        <v>0</v>
      </c>
      <c r="K146" s="78">
        <f>'④勤務時間データ（作業用）教育職員用'!P140</f>
        <v>0</v>
      </c>
      <c r="L146" s="78">
        <f>'④勤務時間データ（作業用）教育職員用'!R140</f>
        <v>0</v>
      </c>
      <c r="M146" s="78">
        <f>'④勤務時間データ（作業用）教育職員用'!T140</f>
        <v>0</v>
      </c>
      <c r="N146" s="78">
        <f>'④勤務時間データ（作業用）教育職員用'!V140</f>
        <v>0</v>
      </c>
      <c r="O146" s="78">
        <f>'④勤務時間データ（作業用）教育職員用'!X140</f>
        <v>0</v>
      </c>
      <c r="P146" s="78">
        <f>'④勤務時間データ（作業用）教育職員用'!Z140</f>
        <v>0</v>
      </c>
      <c r="Q146" s="78">
        <f>'④勤務時間データ（作業用）教育職員用'!AB140</f>
        <v>0</v>
      </c>
      <c r="R146" s="78">
        <f t="shared" si="150"/>
        <v>0</v>
      </c>
      <c r="S146" s="62"/>
      <c r="T146" s="68"/>
      <c r="U146" s="68"/>
      <c r="V146" s="68"/>
      <c r="W146" s="68"/>
      <c r="X146" s="68"/>
      <c r="Y146" s="68"/>
      <c r="Z146" s="68"/>
      <c r="AA146" s="68"/>
      <c r="AB146" s="68"/>
      <c r="AC146" s="68"/>
      <c r="AD146" s="68"/>
      <c r="AE146" s="68"/>
      <c r="AF146" s="68"/>
      <c r="AG146" s="57">
        <f t="shared" si="101"/>
        <v>0</v>
      </c>
      <c r="AH146" s="57">
        <f t="shared" si="102"/>
        <v>0</v>
      </c>
      <c r="AI146" s="57">
        <f t="shared" si="103"/>
        <v>0</v>
      </c>
      <c r="AJ146" s="57">
        <f t="shared" si="104"/>
        <v>0</v>
      </c>
      <c r="AK146" s="57">
        <f t="shared" si="105"/>
        <v>0</v>
      </c>
      <c r="AL146" s="57">
        <f t="shared" si="106"/>
        <v>0</v>
      </c>
      <c r="AM146" s="57">
        <f t="shared" si="107"/>
        <v>0</v>
      </c>
      <c r="AN146" s="57">
        <f t="shared" si="108"/>
        <v>0</v>
      </c>
      <c r="AO146" s="57">
        <f t="shared" si="109"/>
        <v>0</v>
      </c>
      <c r="AP146" s="57">
        <f t="shared" si="110"/>
        <v>0</v>
      </c>
      <c r="AQ146" s="57">
        <f t="shared" si="111"/>
        <v>0</v>
      </c>
      <c r="AR146" s="57">
        <f t="shared" si="112"/>
        <v>0</v>
      </c>
      <c r="AS146" s="57">
        <f t="shared" si="113"/>
        <v>0</v>
      </c>
      <c r="AT146" s="57">
        <f t="shared" si="114"/>
        <v>0</v>
      </c>
      <c r="AU146" s="57">
        <f t="shared" si="115"/>
        <v>0</v>
      </c>
      <c r="AV146" s="57">
        <f t="shared" si="116"/>
        <v>0</v>
      </c>
      <c r="AW146" s="57">
        <f t="shared" si="117"/>
        <v>0</v>
      </c>
      <c r="AX146" s="57">
        <f t="shared" si="118"/>
        <v>0</v>
      </c>
      <c r="AY146" s="57">
        <f t="shared" si="119"/>
        <v>0</v>
      </c>
      <c r="AZ146" s="57">
        <f t="shared" si="120"/>
        <v>0</v>
      </c>
      <c r="BA146" s="57">
        <f t="shared" si="121"/>
        <v>0</v>
      </c>
      <c r="BB146" s="57">
        <f t="shared" si="122"/>
        <v>0</v>
      </c>
      <c r="BC146" s="57">
        <f t="shared" si="123"/>
        <v>0</v>
      </c>
      <c r="BD146" s="57">
        <f t="shared" si="124"/>
        <v>0</v>
      </c>
      <c r="BE146" s="57">
        <f t="shared" si="125"/>
        <v>0</v>
      </c>
      <c r="BF146" s="57">
        <f t="shared" si="126"/>
        <v>0</v>
      </c>
      <c r="BG146" s="57">
        <f t="shared" si="127"/>
        <v>0</v>
      </c>
      <c r="BH146" s="57">
        <f t="shared" si="128"/>
        <v>0</v>
      </c>
      <c r="BI146" s="57">
        <f t="shared" si="129"/>
        <v>0</v>
      </c>
      <c r="BJ146" s="57">
        <f t="shared" si="130"/>
        <v>0</v>
      </c>
      <c r="BK146" s="57">
        <f t="shared" si="131"/>
        <v>0</v>
      </c>
      <c r="BL146" s="57">
        <f t="shared" si="132"/>
        <v>0</v>
      </c>
      <c r="BM146" s="57">
        <f t="shared" si="133"/>
        <v>0</v>
      </c>
      <c r="BN146" s="57">
        <f t="shared" si="134"/>
        <v>0</v>
      </c>
      <c r="BO146" s="57">
        <f t="shared" si="135"/>
        <v>0</v>
      </c>
      <c r="BP146" s="57">
        <f t="shared" si="136"/>
        <v>0</v>
      </c>
      <c r="BQ146" s="57">
        <f t="shared" si="137"/>
        <v>0</v>
      </c>
      <c r="BR146" s="57">
        <f t="shared" si="138"/>
        <v>0</v>
      </c>
      <c r="BS146" s="57">
        <f t="shared" si="139"/>
        <v>0</v>
      </c>
      <c r="BT146" s="57">
        <f t="shared" si="140"/>
        <v>0</v>
      </c>
      <c r="BU146" s="57">
        <f t="shared" si="141"/>
        <v>0</v>
      </c>
      <c r="BV146" s="57">
        <f t="shared" si="142"/>
        <v>0</v>
      </c>
      <c r="BW146" s="57">
        <f t="shared" si="143"/>
        <v>0</v>
      </c>
      <c r="BX146" s="57">
        <f t="shared" si="144"/>
        <v>0</v>
      </c>
      <c r="BY146" s="57">
        <f t="shared" si="145"/>
        <v>0</v>
      </c>
      <c r="BZ146" s="57">
        <f t="shared" si="146"/>
        <v>0</v>
      </c>
      <c r="CA146" s="57">
        <f t="shared" si="147"/>
        <v>0</v>
      </c>
      <c r="CB146" s="57">
        <f t="shared" si="148"/>
        <v>0</v>
      </c>
      <c r="CC146" s="57">
        <f t="shared" si="149"/>
        <v>0</v>
      </c>
    </row>
    <row r="147" spans="1:91">
      <c r="A147" s="25" t="str">
        <f>'④勤務時間データ（作業用）教育職員用'!A141</f>
        <v>令和６年</v>
      </c>
      <c r="B147" s="21">
        <f>'④勤務時間データ（作業用）教育職員用'!B141</f>
        <v>0</v>
      </c>
      <c r="C147" s="21">
        <f>'④勤務時間データ（作業用）教育職員用'!C141</f>
        <v>0</v>
      </c>
      <c r="D147" s="21">
        <f>'④勤務時間データ（作業用）教育職員用'!D141</f>
        <v>0</v>
      </c>
      <c r="E147" s="21">
        <f>'④勤務時間データ（作業用）教育職員用'!E141</f>
        <v>0</v>
      </c>
      <c r="F147" s="78">
        <f>'④勤務時間データ（作業用）教育職員用'!F141</f>
        <v>0</v>
      </c>
      <c r="G147" s="78">
        <f>'④勤務時間データ（作業用）教育職員用'!H141</f>
        <v>0</v>
      </c>
      <c r="H147" s="78">
        <f>'④勤務時間データ（作業用）教育職員用'!J141</f>
        <v>0</v>
      </c>
      <c r="I147" s="78">
        <f>'④勤務時間データ（作業用）教育職員用'!L141</f>
        <v>0</v>
      </c>
      <c r="J147" s="78">
        <f>'④勤務時間データ（作業用）教育職員用'!N141</f>
        <v>0</v>
      </c>
      <c r="K147" s="78">
        <f>'④勤務時間データ（作業用）教育職員用'!P141</f>
        <v>0</v>
      </c>
      <c r="L147" s="78">
        <f>'④勤務時間データ（作業用）教育職員用'!R141</f>
        <v>0</v>
      </c>
      <c r="M147" s="78">
        <f>'④勤務時間データ（作業用）教育職員用'!T141</f>
        <v>0</v>
      </c>
      <c r="N147" s="78">
        <f>'④勤務時間データ（作業用）教育職員用'!V141</f>
        <v>0</v>
      </c>
      <c r="O147" s="78">
        <f>'④勤務時間データ（作業用）教育職員用'!X141</f>
        <v>0</v>
      </c>
      <c r="P147" s="78">
        <f>'④勤務時間データ（作業用）教育職員用'!Z141</f>
        <v>0</v>
      </c>
      <c r="Q147" s="78">
        <f>'④勤務時間データ（作業用）教育職員用'!AB141</f>
        <v>0</v>
      </c>
      <c r="R147" s="78">
        <f t="shared" si="150"/>
        <v>0</v>
      </c>
      <c r="S147" s="62"/>
      <c r="T147" s="68"/>
      <c r="U147" s="68"/>
      <c r="V147" s="68"/>
      <c r="W147" s="68"/>
      <c r="X147" s="68"/>
      <c r="Y147" s="68"/>
      <c r="Z147" s="68"/>
      <c r="AA147" s="68"/>
      <c r="AB147" s="68"/>
      <c r="AC147" s="68"/>
      <c r="AD147" s="68"/>
      <c r="AE147" s="68"/>
      <c r="AF147" s="68"/>
      <c r="AG147" s="57">
        <f t="shared" si="101"/>
        <v>0</v>
      </c>
      <c r="AH147" s="57">
        <f t="shared" si="102"/>
        <v>0</v>
      </c>
      <c r="AI147" s="57">
        <f t="shared" si="103"/>
        <v>0</v>
      </c>
      <c r="AJ147" s="57">
        <f t="shared" si="104"/>
        <v>0</v>
      </c>
      <c r="AK147" s="57">
        <f t="shared" si="105"/>
        <v>0</v>
      </c>
      <c r="AL147" s="57">
        <f t="shared" si="106"/>
        <v>0</v>
      </c>
      <c r="AM147" s="57">
        <f t="shared" si="107"/>
        <v>0</v>
      </c>
      <c r="AN147" s="57">
        <f t="shared" si="108"/>
        <v>0</v>
      </c>
      <c r="AO147" s="57">
        <f t="shared" si="109"/>
        <v>0</v>
      </c>
      <c r="AP147" s="57">
        <f t="shared" si="110"/>
        <v>0</v>
      </c>
      <c r="AQ147" s="57">
        <f t="shared" si="111"/>
        <v>0</v>
      </c>
      <c r="AR147" s="57">
        <f t="shared" si="112"/>
        <v>0</v>
      </c>
      <c r="AS147" s="57">
        <f t="shared" si="113"/>
        <v>0</v>
      </c>
      <c r="AT147" s="57">
        <f t="shared" si="114"/>
        <v>0</v>
      </c>
      <c r="AU147" s="57">
        <f t="shared" si="115"/>
        <v>0</v>
      </c>
      <c r="AV147" s="57">
        <f t="shared" si="116"/>
        <v>0</v>
      </c>
      <c r="AW147" s="57">
        <f t="shared" si="117"/>
        <v>0</v>
      </c>
      <c r="AX147" s="57">
        <f t="shared" si="118"/>
        <v>0</v>
      </c>
      <c r="AY147" s="57">
        <f t="shared" si="119"/>
        <v>0</v>
      </c>
      <c r="AZ147" s="57">
        <f t="shared" si="120"/>
        <v>0</v>
      </c>
      <c r="BA147" s="57">
        <f t="shared" si="121"/>
        <v>0</v>
      </c>
      <c r="BB147" s="57">
        <f t="shared" si="122"/>
        <v>0</v>
      </c>
      <c r="BC147" s="57">
        <f t="shared" si="123"/>
        <v>0</v>
      </c>
      <c r="BD147" s="57">
        <f t="shared" si="124"/>
        <v>0</v>
      </c>
      <c r="BE147" s="57">
        <f t="shared" si="125"/>
        <v>0</v>
      </c>
      <c r="BF147" s="57">
        <f t="shared" si="126"/>
        <v>0</v>
      </c>
      <c r="BG147" s="57">
        <f t="shared" si="127"/>
        <v>0</v>
      </c>
      <c r="BH147" s="57">
        <f t="shared" si="128"/>
        <v>0</v>
      </c>
      <c r="BI147" s="57">
        <f t="shared" si="129"/>
        <v>0</v>
      </c>
      <c r="BJ147" s="57">
        <f t="shared" si="130"/>
        <v>0</v>
      </c>
      <c r="BK147" s="57">
        <f t="shared" si="131"/>
        <v>0</v>
      </c>
      <c r="BL147" s="57">
        <f t="shared" si="132"/>
        <v>0</v>
      </c>
      <c r="BM147" s="57">
        <f t="shared" si="133"/>
        <v>0</v>
      </c>
      <c r="BN147" s="57">
        <f t="shared" si="134"/>
        <v>0</v>
      </c>
      <c r="BO147" s="57">
        <f t="shared" si="135"/>
        <v>0</v>
      </c>
      <c r="BP147" s="57">
        <f t="shared" si="136"/>
        <v>0</v>
      </c>
      <c r="BQ147" s="57">
        <f t="shared" si="137"/>
        <v>0</v>
      </c>
      <c r="BR147" s="57">
        <f t="shared" si="138"/>
        <v>0</v>
      </c>
      <c r="BS147" s="57">
        <f t="shared" si="139"/>
        <v>0</v>
      </c>
      <c r="BT147" s="57">
        <f t="shared" si="140"/>
        <v>0</v>
      </c>
      <c r="BU147" s="57">
        <f t="shared" si="141"/>
        <v>0</v>
      </c>
      <c r="BV147" s="57">
        <f t="shared" si="142"/>
        <v>0</v>
      </c>
      <c r="BW147" s="57">
        <f t="shared" si="143"/>
        <v>0</v>
      </c>
      <c r="BX147" s="57">
        <f t="shared" si="144"/>
        <v>0</v>
      </c>
      <c r="BY147" s="57">
        <f t="shared" si="145"/>
        <v>0</v>
      </c>
      <c r="BZ147" s="57">
        <f t="shared" si="146"/>
        <v>0</v>
      </c>
      <c r="CA147" s="57">
        <f t="shared" si="147"/>
        <v>0</v>
      </c>
      <c r="CB147" s="57">
        <f t="shared" si="148"/>
        <v>0</v>
      </c>
      <c r="CC147" s="57">
        <f t="shared" si="149"/>
        <v>0</v>
      </c>
    </row>
    <row r="148" spans="1:91">
      <c r="A148" s="25" t="str">
        <f>'④勤務時間データ（作業用）教育職員用'!A142</f>
        <v>令和６年</v>
      </c>
      <c r="B148" s="21">
        <f>'④勤務時間データ（作業用）教育職員用'!B142</f>
        <v>0</v>
      </c>
      <c r="C148" s="21">
        <f>'④勤務時間データ（作業用）教育職員用'!C142</f>
        <v>0</v>
      </c>
      <c r="D148" s="21">
        <f>'④勤務時間データ（作業用）教育職員用'!D142</f>
        <v>0</v>
      </c>
      <c r="E148" s="21">
        <f>'④勤務時間データ（作業用）教育職員用'!E142</f>
        <v>0</v>
      </c>
      <c r="F148" s="78">
        <f>'④勤務時間データ（作業用）教育職員用'!F142</f>
        <v>0</v>
      </c>
      <c r="G148" s="78">
        <f>'④勤務時間データ（作業用）教育職員用'!H142</f>
        <v>0</v>
      </c>
      <c r="H148" s="78">
        <f>'④勤務時間データ（作業用）教育職員用'!J142</f>
        <v>0</v>
      </c>
      <c r="I148" s="78">
        <f>'④勤務時間データ（作業用）教育職員用'!L142</f>
        <v>0</v>
      </c>
      <c r="J148" s="78">
        <f>'④勤務時間データ（作業用）教育職員用'!N142</f>
        <v>0</v>
      </c>
      <c r="K148" s="78">
        <f>'④勤務時間データ（作業用）教育職員用'!P142</f>
        <v>0</v>
      </c>
      <c r="L148" s="78">
        <f>'④勤務時間データ（作業用）教育職員用'!R142</f>
        <v>0</v>
      </c>
      <c r="M148" s="78">
        <f>'④勤務時間データ（作業用）教育職員用'!T142</f>
        <v>0</v>
      </c>
      <c r="N148" s="78">
        <f>'④勤務時間データ（作業用）教育職員用'!V142</f>
        <v>0</v>
      </c>
      <c r="O148" s="78">
        <f>'④勤務時間データ（作業用）教育職員用'!X142</f>
        <v>0</v>
      </c>
      <c r="P148" s="78">
        <f>'④勤務時間データ（作業用）教育職員用'!Z142</f>
        <v>0</v>
      </c>
      <c r="Q148" s="78">
        <f>'④勤務時間データ（作業用）教育職員用'!AB142</f>
        <v>0</v>
      </c>
      <c r="R148" s="78">
        <f t="shared" si="150"/>
        <v>0</v>
      </c>
      <c r="S148" s="62"/>
      <c r="T148" s="68"/>
      <c r="U148" s="68"/>
      <c r="V148" s="68"/>
      <c r="W148" s="68"/>
      <c r="X148" s="68"/>
      <c r="Y148" s="68"/>
      <c r="Z148" s="68"/>
      <c r="AA148" s="68"/>
      <c r="AB148" s="68"/>
      <c r="AC148" s="68"/>
      <c r="AD148" s="68"/>
      <c r="AE148" s="68"/>
      <c r="AF148" s="68"/>
      <c r="AG148" s="57">
        <f t="shared" si="101"/>
        <v>0</v>
      </c>
      <c r="AH148" s="57">
        <f t="shared" si="102"/>
        <v>0</v>
      </c>
      <c r="AI148" s="57">
        <f t="shared" si="103"/>
        <v>0</v>
      </c>
      <c r="AJ148" s="57">
        <f t="shared" si="104"/>
        <v>0</v>
      </c>
      <c r="AK148" s="57">
        <f t="shared" si="105"/>
        <v>0</v>
      </c>
      <c r="AL148" s="57">
        <f t="shared" si="106"/>
        <v>0</v>
      </c>
      <c r="AM148" s="57">
        <f t="shared" si="107"/>
        <v>0</v>
      </c>
      <c r="AN148" s="57">
        <f t="shared" si="108"/>
        <v>0</v>
      </c>
      <c r="AO148" s="57">
        <f t="shared" si="109"/>
        <v>0</v>
      </c>
      <c r="AP148" s="57">
        <f t="shared" si="110"/>
        <v>0</v>
      </c>
      <c r="AQ148" s="57">
        <f t="shared" si="111"/>
        <v>0</v>
      </c>
      <c r="AR148" s="57">
        <f t="shared" si="112"/>
        <v>0</v>
      </c>
      <c r="AS148" s="57">
        <f t="shared" si="113"/>
        <v>0</v>
      </c>
      <c r="AT148" s="57">
        <f t="shared" si="114"/>
        <v>0</v>
      </c>
      <c r="AU148" s="57">
        <f t="shared" si="115"/>
        <v>0</v>
      </c>
      <c r="AV148" s="57">
        <f t="shared" si="116"/>
        <v>0</v>
      </c>
      <c r="AW148" s="57">
        <f t="shared" si="117"/>
        <v>0</v>
      </c>
      <c r="AX148" s="57">
        <f t="shared" si="118"/>
        <v>0</v>
      </c>
      <c r="AY148" s="57">
        <f t="shared" si="119"/>
        <v>0</v>
      </c>
      <c r="AZ148" s="57">
        <f t="shared" si="120"/>
        <v>0</v>
      </c>
      <c r="BA148" s="57">
        <f t="shared" si="121"/>
        <v>0</v>
      </c>
      <c r="BB148" s="57">
        <f t="shared" si="122"/>
        <v>0</v>
      </c>
      <c r="BC148" s="57">
        <f t="shared" si="123"/>
        <v>0</v>
      </c>
      <c r="BD148" s="57">
        <f t="shared" si="124"/>
        <v>0</v>
      </c>
      <c r="BE148" s="57">
        <f t="shared" si="125"/>
        <v>0</v>
      </c>
      <c r="BF148" s="57">
        <f t="shared" si="126"/>
        <v>0</v>
      </c>
      <c r="BG148" s="57">
        <f t="shared" si="127"/>
        <v>0</v>
      </c>
      <c r="BH148" s="57">
        <f t="shared" si="128"/>
        <v>0</v>
      </c>
      <c r="BI148" s="57">
        <f t="shared" si="129"/>
        <v>0</v>
      </c>
      <c r="BJ148" s="57">
        <f t="shared" si="130"/>
        <v>0</v>
      </c>
      <c r="BK148" s="57">
        <f t="shared" si="131"/>
        <v>0</v>
      </c>
      <c r="BL148" s="57">
        <f t="shared" si="132"/>
        <v>0</v>
      </c>
      <c r="BM148" s="57">
        <f t="shared" si="133"/>
        <v>0</v>
      </c>
      <c r="BN148" s="57">
        <f t="shared" si="134"/>
        <v>0</v>
      </c>
      <c r="BO148" s="57">
        <f t="shared" si="135"/>
        <v>0</v>
      </c>
      <c r="BP148" s="57">
        <f t="shared" si="136"/>
        <v>0</v>
      </c>
      <c r="BQ148" s="57">
        <f t="shared" si="137"/>
        <v>0</v>
      </c>
      <c r="BR148" s="57">
        <f t="shared" si="138"/>
        <v>0</v>
      </c>
      <c r="BS148" s="57">
        <f t="shared" si="139"/>
        <v>0</v>
      </c>
      <c r="BT148" s="57">
        <f t="shared" si="140"/>
        <v>0</v>
      </c>
      <c r="BU148" s="57">
        <f t="shared" si="141"/>
        <v>0</v>
      </c>
      <c r="BV148" s="57">
        <f t="shared" si="142"/>
        <v>0</v>
      </c>
      <c r="BW148" s="57">
        <f t="shared" si="143"/>
        <v>0</v>
      </c>
      <c r="BX148" s="57">
        <f t="shared" si="144"/>
        <v>0</v>
      </c>
      <c r="BY148" s="57">
        <f t="shared" si="145"/>
        <v>0</v>
      </c>
      <c r="BZ148" s="57">
        <f t="shared" si="146"/>
        <v>0</v>
      </c>
      <c r="CA148" s="57">
        <f t="shared" si="147"/>
        <v>0</v>
      </c>
      <c r="CB148" s="57">
        <f t="shared" si="148"/>
        <v>0</v>
      </c>
      <c r="CC148" s="57">
        <f t="shared" si="149"/>
        <v>0</v>
      </c>
    </row>
    <row r="149" spans="1:91">
      <c r="A149" s="25" t="str">
        <f>'④勤務時間データ（作業用）教育職員用'!A143</f>
        <v>令和６年</v>
      </c>
      <c r="B149" s="21">
        <f>'④勤務時間データ（作業用）教育職員用'!B143</f>
        <v>0</v>
      </c>
      <c r="C149" s="21">
        <f>'④勤務時間データ（作業用）教育職員用'!C143</f>
        <v>0</v>
      </c>
      <c r="D149" s="21">
        <f>'④勤務時間データ（作業用）教育職員用'!D143</f>
        <v>0</v>
      </c>
      <c r="E149" s="21">
        <f>'④勤務時間データ（作業用）教育職員用'!E143</f>
        <v>0</v>
      </c>
      <c r="F149" s="78">
        <f>'④勤務時間データ（作業用）教育職員用'!F143</f>
        <v>0</v>
      </c>
      <c r="G149" s="78">
        <f>'④勤務時間データ（作業用）教育職員用'!H143</f>
        <v>0</v>
      </c>
      <c r="H149" s="78">
        <f>'④勤務時間データ（作業用）教育職員用'!J143</f>
        <v>0</v>
      </c>
      <c r="I149" s="78">
        <f>'④勤務時間データ（作業用）教育職員用'!L143</f>
        <v>0</v>
      </c>
      <c r="J149" s="78">
        <f>'④勤務時間データ（作業用）教育職員用'!N143</f>
        <v>0</v>
      </c>
      <c r="K149" s="78">
        <f>'④勤務時間データ（作業用）教育職員用'!P143</f>
        <v>0</v>
      </c>
      <c r="L149" s="78">
        <f>'④勤務時間データ（作業用）教育職員用'!R143</f>
        <v>0</v>
      </c>
      <c r="M149" s="78">
        <f>'④勤務時間データ（作業用）教育職員用'!T143</f>
        <v>0</v>
      </c>
      <c r="N149" s="78">
        <f>'④勤務時間データ（作業用）教育職員用'!V143</f>
        <v>0</v>
      </c>
      <c r="O149" s="78">
        <f>'④勤務時間データ（作業用）教育職員用'!X143</f>
        <v>0</v>
      </c>
      <c r="P149" s="78">
        <f>'④勤務時間データ（作業用）教育職員用'!Z143</f>
        <v>0</v>
      </c>
      <c r="Q149" s="78">
        <f>'④勤務時間データ（作業用）教育職員用'!AB143</f>
        <v>0</v>
      </c>
      <c r="R149" s="78">
        <f t="shared" si="150"/>
        <v>0</v>
      </c>
      <c r="S149" s="62"/>
      <c r="T149" s="68"/>
      <c r="U149" s="68"/>
      <c r="V149" s="68"/>
      <c r="W149" s="68"/>
      <c r="X149" s="68"/>
      <c r="Y149" s="68"/>
      <c r="Z149" s="68"/>
      <c r="AA149" s="68"/>
      <c r="AB149" s="68"/>
      <c r="AC149" s="68"/>
      <c r="AD149" s="68"/>
      <c r="AE149" s="68"/>
      <c r="AF149" s="68"/>
      <c r="AG149" s="57">
        <f t="shared" si="101"/>
        <v>0</v>
      </c>
      <c r="AH149" s="57">
        <f t="shared" si="102"/>
        <v>0</v>
      </c>
      <c r="AI149" s="57">
        <f t="shared" si="103"/>
        <v>0</v>
      </c>
      <c r="AJ149" s="57">
        <f t="shared" si="104"/>
        <v>0</v>
      </c>
      <c r="AK149" s="57">
        <f t="shared" si="105"/>
        <v>0</v>
      </c>
      <c r="AL149" s="57">
        <f t="shared" si="106"/>
        <v>0</v>
      </c>
      <c r="AM149" s="57">
        <f t="shared" si="107"/>
        <v>0</v>
      </c>
      <c r="AN149" s="57">
        <f t="shared" si="108"/>
        <v>0</v>
      </c>
      <c r="AO149" s="57">
        <f t="shared" si="109"/>
        <v>0</v>
      </c>
      <c r="AP149" s="57">
        <f t="shared" si="110"/>
        <v>0</v>
      </c>
      <c r="AQ149" s="57">
        <f t="shared" si="111"/>
        <v>0</v>
      </c>
      <c r="AR149" s="57">
        <f t="shared" si="112"/>
        <v>0</v>
      </c>
      <c r="AS149" s="57">
        <f t="shared" si="113"/>
        <v>0</v>
      </c>
      <c r="AT149" s="57">
        <f t="shared" si="114"/>
        <v>0</v>
      </c>
      <c r="AU149" s="57">
        <f t="shared" si="115"/>
        <v>0</v>
      </c>
      <c r="AV149" s="57">
        <f t="shared" si="116"/>
        <v>0</v>
      </c>
      <c r="AW149" s="57">
        <f t="shared" si="117"/>
        <v>0</v>
      </c>
      <c r="AX149" s="57">
        <f t="shared" si="118"/>
        <v>0</v>
      </c>
      <c r="AY149" s="57">
        <f t="shared" si="119"/>
        <v>0</v>
      </c>
      <c r="AZ149" s="57">
        <f t="shared" si="120"/>
        <v>0</v>
      </c>
      <c r="BA149" s="57">
        <f t="shared" si="121"/>
        <v>0</v>
      </c>
      <c r="BB149" s="57">
        <f t="shared" si="122"/>
        <v>0</v>
      </c>
      <c r="BC149" s="57">
        <f t="shared" si="123"/>
        <v>0</v>
      </c>
      <c r="BD149" s="57">
        <f t="shared" si="124"/>
        <v>0</v>
      </c>
      <c r="BE149" s="57">
        <f t="shared" si="125"/>
        <v>0</v>
      </c>
      <c r="BF149" s="57">
        <f t="shared" si="126"/>
        <v>0</v>
      </c>
      <c r="BG149" s="57">
        <f t="shared" si="127"/>
        <v>0</v>
      </c>
      <c r="BH149" s="57">
        <f t="shared" si="128"/>
        <v>0</v>
      </c>
      <c r="BI149" s="57">
        <f t="shared" si="129"/>
        <v>0</v>
      </c>
      <c r="BJ149" s="57">
        <f t="shared" si="130"/>
        <v>0</v>
      </c>
      <c r="BK149" s="57">
        <f t="shared" si="131"/>
        <v>0</v>
      </c>
      <c r="BL149" s="57">
        <f t="shared" si="132"/>
        <v>0</v>
      </c>
      <c r="BM149" s="57">
        <f t="shared" si="133"/>
        <v>0</v>
      </c>
      <c r="BN149" s="57">
        <f t="shared" si="134"/>
        <v>0</v>
      </c>
      <c r="BO149" s="57">
        <f t="shared" si="135"/>
        <v>0</v>
      </c>
      <c r="BP149" s="57">
        <f t="shared" si="136"/>
        <v>0</v>
      </c>
      <c r="BQ149" s="57">
        <f t="shared" si="137"/>
        <v>0</v>
      </c>
      <c r="BR149" s="57">
        <f t="shared" si="138"/>
        <v>0</v>
      </c>
      <c r="BS149" s="57">
        <f t="shared" si="139"/>
        <v>0</v>
      </c>
      <c r="BT149" s="57">
        <f t="shared" si="140"/>
        <v>0</v>
      </c>
      <c r="BU149" s="57">
        <f t="shared" si="141"/>
        <v>0</v>
      </c>
      <c r="BV149" s="57">
        <f t="shared" si="142"/>
        <v>0</v>
      </c>
      <c r="BW149" s="57">
        <f t="shared" si="143"/>
        <v>0</v>
      </c>
      <c r="BX149" s="57">
        <f t="shared" si="144"/>
        <v>0</v>
      </c>
      <c r="BY149" s="57">
        <f t="shared" si="145"/>
        <v>0</v>
      </c>
      <c r="BZ149" s="57">
        <f t="shared" si="146"/>
        <v>0</v>
      </c>
      <c r="CA149" s="57">
        <f t="shared" si="147"/>
        <v>0</v>
      </c>
      <c r="CB149" s="57">
        <f t="shared" si="148"/>
        <v>0</v>
      </c>
      <c r="CC149" s="57">
        <f t="shared" si="149"/>
        <v>0</v>
      </c>
      <c r="CD149" s="18"/>
      <c r="CE149" s="18"/>
      <c r="CF149" s="18"/>
      <c r="CG149" s="18"/>
      <c r="CH149" s="18"/>
      <c r="CI149" s="18"/>
      <c r="CJ149" s="18"/>
      <c r="CK149" s="18"/>
      <c r="CL149" s="18"/>
      <c r="CM149" s="18"/>
    </row>
    <row r="150" spans="1:91">
      <c r="A150" s="25" t="str">
        <f>'④勤務時間データ（作業用）教育職員用'!A144</f>
        <v>令和６年</v>
      </c>
      <c r="B150" s="21">
        <f>'④勤務時間データ（作業用）教育職員用'!B144</f>
        <v>0</v>
      </c>
      <c r="C150" s="21">
        <f>'④勤務時間データ（作業用）教育職員用'!C144</f>
        <v>0</v>
      </c>
      <c r="D150" s="21">
        <f>'④勤務時間データ（作業用）教育職員用'!D144</f>
        <v>0</v>
      </c>
      <c r="E150" s="21">
        <f>'④勤務時間データ（作業用）教育職員用'!E144</f>
        <v>0</v>
      </c>
      <c r="F150" s="78">
        <f>'④勤務時間データ（作業用）教育職員用'!F144</f>
        <v>0</v>
      </c>
      <c r="G150" s="78">
        <f>'④勤務時間データ（作業用）教育職員用'!H144</f>
        <v>0</v>
      </c>
      <c r="H150" s="78">
        <f>'④勤務時間データ（作業用）教育職員用'!J144</f>
        <v>0</v>
      </c>
      <c r="I150" s="78">
        <f>'④勤務時間データ（作業用）教育職員用'!L144</f>
        <v>0</v>
      </c>
      <c r="J150" s="78">
        <f>'④勤務時間データ（作業用）教育職員用'!N144</f>
        <v>0</v>
      </c>
      <c r="K150" s="78">
        <f>'④勤務時間データ（作業用）教育職員用'!P144</f>
        <v>0</v>
      </c>
      <c r="L150" s="78">
        <f>'④勤務時間データ（作業用）教育職員用'!R144</f>
        <v>0</v>
      </c>
      <c r="M150" s="78">
        <f>'④勤務時間データ（作業用）教育職員用'!T144</f>
        <v>0</v>
      </c>
      <c r="N150" s="78">
        <f>'④勤務時間データ（作業用）教育職員用'!V144</f>
        <v>0</v>
      </c>
      <c r="O150" s="78">
        <f>'④勤務時間データ（作業用）教育職員用'!X144</f>
        <v>0</v>
      </c>
      <c r="P150" s="78">
        <f>'④勤務時間データ（作業用）教育職員用'!Z144</f>
        <v>0</v>
      </c>
      <c r="Q150" s="78">
        <f>'④勤務時間データ（作業用）教育職員用'!AB144</f>
        <v>0</v>
      </c>
      <c r="R150" s="78">
        <f t="shared" si="150"/>
        <v>0</v>
      </c>
      <c r="S150" s="62"/>
      <c r="T150" s="68"/>
      <c r="U150" s="68"/>
      <c r="V150" s="68"/>
      <c r="W150" s="68"/>
      <c r="X150" s="68"/>
      <c r="Y150" s="68"/>
      <c r="Z150" s="68"/>
      <c r="AA150" s="68"/>
      <c r="AB150" s="68"/>
      <c r="AC150" s="68"/>
      <c r="AD150" s="68"/>
      <c r="AE150" s="68"/>
      <c r="AF150" s="68"/>
      <c r="AG150" s="57">
        <f t="shared" si="101"/>
        <v>0</v>
      </c>
      <c r="AH150" s="57">
        <f t="shared" si="102"/>
        <v>0</v>
      </c>
      <c r="AI150" s="57">
        <f t="shared" si="103"/>
        <v>0</v>
      </c>
      <c r="AJ150" s="57">
        <f t="shared" si="104"/>
        <v>0</v>
      </c>
      <c r="AK150" s="57">
        <f t="shared" si="105"/>
        <v>0</v>
      </c>
      <c r="AL150" s="57">
        <f t="shared" si="106"/>
        <v>0</v>
      </c>
      <c r="AM150" s="57">
        <f t="shared" si="107"/>
        <v>0</v>
      </c>
      <c r="AN150" s="57">
        <f t="shared" si="108"/>
        <v>0</v>
      </c>
      <c r="AO150" s="57">
        <f t="shared" si="109"/>
        <v>0</v>
      </c>
      <c r="AP150" s="57">
        <f t="shared" si="110"/>
        <v>0</v>
      </c>
      <c r="AQ150" s="57">
        <f t="shared" si="111"/>
        <v>0</v>
      </c>
      <c r="AR150" s="57">
        <f t="shared" si="112"/>
        <v>0</v>
      </c>
      <c r="AS150" s="57">
        <f t="shared" si="113"/>
        <v>0</v>
      </c>
      <c r="AT150" s="57">
        <f t="shared" si="114"/>
        <v>0</v>
      </c>
      <c r="AU150" s="57">
        <f t="shared" si="115"/>
        <v>0</v>
      </c>
      <c r="AV150" s="57">
        <f t="shared" si="116"/>
        <v>0</v>
      </c>
      <c r="AW150" s="57">
        <f t="shared" si="117"/>
        <v>0</v>
      </c>
      <c r="AX150" s="57">
        <f t="shared" si="118"/>
        <v>0</v>
      </c>
      <c r="AY150" s="57">
        <f t="shared" si="119"/>
        <v>0</v>
      </c>
      <c r="AZ150" s="57">
        <f t="shared" si="120"/>
        <v>0</v>
      </c>
      <c r="BA150" s="57">
        <f t="shared" si="121"/>
        <v>0</v>
      </c>
      <c r="BB150" s="57">
        <f t="shared" si="122"/>
        <v>0</v>
      </c>
      <c r="BC150" s="57">
        <f t="shared" si="123"/>
        <v>0</v>
      </c>
      <c r="BD150" s="57">
        <f t="shared" si="124"/>
        <v>0</v>
      </c>
      <c r="BE150" s="57">
        <f t="shared" si="125"/>
        <v>0</v>
      </c>
      <c r="BF150" s="57">
        <f t="shared" si="126"/>
        <v>0</v>
      </c>
      <c r="BG150" s="57">
        <f t="shared" si="127"/>
        <v>0</v>
      </c>
      <c r="BH150" s="57">
        <f t="shared" si="128"/>
        <v>0</v>
      </c>
      <c r="BI150" s="57">
        <f t="shared" si="129"/>
        <v>0</v>
      </c>
      <c r="BJ150" s="57">
        <f t="shared" si="130"/>
        <v>0</v>
      </c>
      <c r="BK150" s="57">
        <f t="shared" si="131"/>
        <v>0</v>
      </c>
      <c r="BL150" s="57">
        <f t="shared" si="132"/>
        <v>0</v>
      </c>
      <c r="BM150" s="57">
        <f t="shared" si="133"/>
        <v>0</v>
      </c>
      <c r="BN150" s="57">
        <f t="shared" si="134"/>
        <v>0</v>
      </c>
      <c r="BO150" s="57">
        <f t="shared" si="135"/>
        <v>0</v>
      </c>
      <c r="BP150" s="57">
        <f t="shared" si="136"/>
        <v>0</v>
      </c>
      <c r="BQ150" s="57">
        <f t="shared" si="137"/>
        <v>0</v>
      </c>
      <c r="BR150" s="57">
        <f t="shared" si="138"/>
        <v>0</v>
      </c>
      <c r="BS150" s="57">
        <f t="shared" si="139"/>
        <v>0</v>
      </c>
      <c r="BT150" s="57">
        <f t="shared" si="140"/>
        <v>0</v>
      </c>
      <c r="BU150" s="57">
        <f t="shared" si="141"/>
        <v>0</v>
      </c>
      <c r="BV150" s="57">
        <f t="shared" si="142"/>
        <v>0</v>
      </c>
      <c r="BW150" s="57">
        <f t="shared" si="143"/>
        <v>0</v>
      </c>
      <c r="BX150" s="57">
        <f t="shared" si="144"/>
        <v>0</v>
      </c>
      <c r="BY150" s="57">
        <f t="shared" si="145"/>
        <v>0</v>
      </c>
      <c r="BZ150" s="57">
        <f t="shared" si="146"/>
        <v>0</v>
      </c>
      <c r="CA150" s="57">
        <f t="shared" si="147"/>
        <v>0</v>
      </c>
      <c r="CB150" s="57">
        <f t="shared" si="148"/>
        <v>0</v>
      </c>
      <c r="CC150" s="57">
        <f t="shared" si="149"/>
        <v>0</v>
      </c>
      <c r="CD150" s="18"/>
      <c r="CE150" s="18"/>
      <c r="CF150" s="18"/>
      <c r="CG150" s="18"/>
      <c r="CH150" s="18"/>
      <c r="CI150" s="18"/>
      <c r="CJ150" s="18"/>
      <c r="CK150" s="18"/>
      <c r="CL150" s="18"/>
      <c r="CM150" s="18"/>
    </row>
    <row r="151" spans="1:91">
      <c r="A151" s="25" t="str">
        <f>'④勤務時間データ（作業用）教育職員用'!A145</f>
        <v>令和６年</v>
      </c>
      <c r="B151" s="21">
        <f>'④勤務時間データ（作業用）教育職員用'!B145</f>
        <v>0</v>
      </c>
      <c r="C151" s="21">
        <f>'④勤務時間データ（作業用）教育職員用'!C145</f>
        <v>0</v>
      </c>
      <c r="D151" s="21">
        <f>'④勤務時間データ（作業用）教育職員用'!D145</f>
        <v>0</v>
      </c>
      <c r="E151" s="21">
        <f>'④勤務時間データ（作業用）教育職員用'!E145</f>
        <v>0</v>
      </c>
      <c r="F151" s="78">
        <f>'④勤務時間データ（作業用）教育職員用'!F145</f>
        <v>0</v>
      </c>
      <c r="G151" s="78">
        <f>'④勤務時間データ（作業用）教育職員用'!H145</f>
        <v>0</v>
      </c>
      <c r="H151" s="78">
        <f>'④勤務時間データ（作業用）教育職員用'!J145</f>
        <v>0</v>
      </c>
      <c r="I151" s="78">
        <f>'④勤務時間データ（作業用）教育職員用'!L145</f>
        <v>0</v>
      </c>
      <c r="J151" s="78">
        <f>'④勤務時間データ（作業用）教育職員用'!N145</f>
        <v>0</v>
      </c>
      <c r="K151" s="78">
        <f>'④勤務時間データ（作業用）教育職員用'!P145</f>
        <v>0</v>
      </c>
      <c r="L151" s="78">
        <f>'④勤務時間データ（作業用）教育職員用'!R145</f>
        <v>0</v>
      </c>
      <c r="M151" s="78">
        <f>'④勤務時間データ（作業用）教育職員用'!T145</f>
        <v>0</v>
      </c>
      <c r="N151" s="78">
        <f>'④勤務時間データ（作業用）教育職員用'!V145</f>
        <v>0</v>
      </c>
      <c r="O151" s="78">
        <f>'④勤務時間データ（作業用）教育職員用'!X145</f>
        <v>0</v>
      </c>
      <c r="P151" s="78">
        <f>'④勤務時間データ（作業用）教育職員用'!Z145</f>
        <v>0</v>
      </c>
      <c r="Q151" s="78">
        <f>'④勤務時間データ（作業用）教育職員用'!AB145</f>
        <v>0</v>
      </c>
      <c r="R151" s="78">
        <f t="shared" si="150"/>
        <v>0</v>
      </c>
      <c r="S151" s="62"/>
      <c r="T151" s="68"/>
      <c r="U151" s="68"/>
      <c r="V151" s="68"/>
      <c r="W151" s="68"/>
      <c r="X151" s="68"/>
      <c r="Y151" s="68"/>
      <c r="Z151" s="68"/>
      <c r="AA151" s="68"/>
      <c r="AB151" s="68"/>
      <c r="AC151" s="68"/>
      <c r="AD151" s="68"/>
      <c r="AE151" s="68"/>
      <c r="AF151" s="68"/>
      <c r="AG151" s="57">
        <f t="shared" si="101"/>
        <v>0</v>
      </c>
      <c r="AH151" s="57">
        <f t="shared" si="102"/>
        <v>0</v>
      </c>
      <c r="AI151" s="57">
        <f t="shared" si="103"/>
        <v>0</v>
      </c>
      <c r="AJ151" s="57">
        <f t="shared" si="104"/>
        <v>0</v>
      </c>
      <c r="AK151" s="57">
        <f t="shared" si="105"/>
        <v>0</v>
      </c>
      <c r="AL151" s="57">
        <f t="shared" si="106"/>
        <v>0</v>
      </c>
      <c r="AM151" s="57">
        <f t="shared" si="107"/>
        <v>0</v>
      </c>
      <c r="AN151" s="57">
        <f t="shared" si="108"/>
        <v>0</v>
      </c>
      <c r="AO151" s="57">
        <f t="shared" si="109"/>
        <v>0</v>
      </c>
      <c r="AP151" s="57">
        <f t="shared" si="110"/>
        <v>0</v>
      </c>
      <c r="AQ151" s="57">
        <f t="shared" si="111"/>
        <v>0</v>
      </c>
      <c r="AR151" s="57">
        <f t="shared" si="112"/>
        <v>0</v>
      </c>
      <c r="AS151" s="57">
        <f t="shared" si="113"/>
        <v>0</v>
      </c>
      <c r="AT151" s="57">
        <f t="shared" si="114"/>
        <v>0</v>
      </c>
      <c r="AU151" s="57">
        <f t="shared" si="115"/>
        <v>0</v>
      </c>
      <c r="AV151" s="57">
        <f t="shared" si="116"/>
        <v>0</v>
      </c>
      <c r="AW151" s="57">
        <f t="shared" si="117"/>
        <v>0</v>
      </c>
      <c r="AX151" s="57">
        <f t="shared" si="118"/>
        <v>0</v>
      </c>
      <c r="AY151" s="57">
        <f t="shared" si="119"/>
        <v>0</v>
      </c>
      <c r="AZ151" s="57">
        <f t="shared" si="120"/>
        <v>0</v>
      </c>
      <c r="BA151" s="57">
        <f t="shared" si="121"/>
        <v>0</v>
      </c>
      <c r="BB151" s="57">
        <f t="shared" si="122"/>
        <v>0</v>
      </c>
      <c r="BC151" s="57">
        <f t="shared" si="123"/>
        <v>0</v>
      </c>
      <c r="BD151" s="57">
        <f t="shared" si="124"/>
        <v>0</v>
      </c>
      <c r="BE151" s="57">
        <f t="shared" si="125"/>
        <v>0</v>
      </c>
      <c r="BF151" s="57">
        <f t="shared" si="126"/>
        <v>0</v>
      </c>
      <c r="BG151" s="57">
        <f t="shared" si="127"/>
        <v>0</v>
      </c>
      <c r="BH151" s="57">
        <f t="shared" si="128"/>
        <v>0</v>
      </c>
      <c r="BI151" s="57">
        <f t="shared" si="129"/>
        <v>0</v>
      </c>
      <c r="BJ151" s="57">
        <f t="shared" si="130"/>
        <v>0</v>
      </c>
      <c r="BK151" s="57">
        <f t="shared" si="131"/>
        <v>0</v>
      </c>
      <c r="BL151" s="57">
        <f t="shared" si="132"/>
        <v>0</v>
      </c>
      <c r="BM151" s="57">
        <f t="shared" si="133"/>
        <v>0</v>
      </c>
      <c r="BN151" s="57">
        <f t="shared" si="134"/>
        <v>0</v>
      </c>
      <c r="BO151" s="57">
        <f t="shared" si="135"/>
        <v>0</v>
      </c>
      <c r="BP151" s="57">
        <f t="shared" si="136"/>
        <v>0</v>
      </c>
      <c r="BQ151" s="57">
        <f t="shared" si="137"/>
        <v>0</v>
      </c>
      <c r="BR151" s="57">
        <f t="shared" si="138"/>
        <v>0</v>
      </c>
      <c r="BS151" s="57">
        <f t="shared" si="139"/>
        <v>0</v>
      </c>
      <c r="BT151" s="57">
        <f t="shared" si="140"/>
        <v>0</v>
      </c>
      <c r="BU151" s="57">
        <f t="shared" si="141"/>
        <v>0</v>
      </c>
      <c r="BV151" s="57">
        <f t="shared" si="142"/>
        <v>0</v>
      </c>
      <c r="BW151" s="57">
        <f t="shared" si="143"/>
        <v>0</v>
      </c>
      <c r="BX151" s="57">
        <f t="shared" si="144"/>
        <v>0</v>
      </c>
      <c r="BY151" s="57">
        <f t="shared" si="145"/>
        <v>0</v>
      </c>
      <c r="BZ151" s="57">
        <f t="shared" si="146"/>
        <v>0</v>
      </c>
      <c r="CA151" s="57">
        <f t="shared" si="147"/>
        <v>0</v>
      </c>
      <c r="CB151" s="57">
        <f t="shared" si="148"/>
        <v>0</v>
      </c>
      <c r="CC151" s="57">
        <f t="shared" si="149"/>
        <v>0</v>
      </c>
      <c r="CD151" s="18"/>
      <c r="CE151" s="18"/>
      <c r="CF151" s="18"/>
      <c r="CG151" s="18"/>
      <c r="CH151" s="18"/>
      <c r="CI151" s="18"/>
      <c r="CJ151" s="18"/>
      <c r="CK151" s="18"/>
      <c r="CL151" s="18"/>
      <c r="CM151" s="18"/>
    </row>
    <row r="152" spans="1:91">
      <c r="A152" s="25" t="str">
        <f>'④勤務時間データ（作業用）教育職員用'!A146</f>
        <v>令和６年</v>
      </c>
      <c r="B152" s="21">
        <f>'④勤務時間データ（作業用）教育職員用'!B146</f>
        <v>0</v>
      </c>
      <c r="C152" s="21">
        <f>'④勤務時間データ（作業用）教育職員用'!C146</f>
        <v>0</v>
      </c>
      <c r="D152" s="21">
        <f>'④勤務時間データ（作業用）教育職員用'!D146</f>
        <v>0</v>
      </c>
      <c r="E152" s="21">
        <f>'④勤務時間データ（作業用）教育職員用'!E146</f>
        <v>0</v>
      </c>
      <c r="F152" s="78">
        <f>'④勤務時間データ（作業用）教育職員用'!F146</f>
        <v>0</v>
      </c>
      <c r="G152" s="78">
        <f>'④勤務時間データ（作業用）教育職員用'!H146</f>
        <v>0</v>
      </c>
      <c r="H152" s="78">
        <f>'④勤務時間データ（作業用）教育職員用'!J146</f>
        <v>0</v>
      </c>
      <c r="I152" s="78">
        <f>'④勤務時間データ（作業用）教育職員用'!L146</f>
        <v>0</v>
      </c>
      <c r="J152" s="78">
        <f>'④勤務時間データ（作業用）教育職員用'!N146</f>
        <v>0</v>
      </c>
      <c r="K152" s="78">
        <f>'④勤務時間データ（作業用）教育職員用'!P146</f>
        <v>0</v>
      </c>
      <c r="L152" s="78">
        <f>'④勤務時間データ（作業用）教育職員用'!R146</f>
        <v>0</v>
      </c>
      <c r="M152" s="78">
        <f>'④勤務時間データ（作業用）教育職員用'!T146</f>
        <v>0</v>
      </c>
      <c r="N152" s="78">
        <f>'④勤務時間データ（作業用）教育職員用'!V146</f>
        <v>0</v>
      </c>
      <c r="O152" s="78">
        <f>'④勤務時間データ（作業用）教育職員用'!X146</f>
        <v>0</v>
      </c>
      <c r="P152" s="78">
        <f>'④勤務時間データ（作業用）教育職員用'!Z146</f>
        <v>0</v>
      </c>
      <c r="Q152" s="78">
        <f>'④勤務時間データ（作業用）教育職員用'!AB146</f>
        <v>0</v>
      </c>
      <c r="R152" s="78">
        <f t="shared" si="150"/>
        <v>0</v>
      </c>
      <c r="S152" s="62"/>
      <c r="T152" s="68"/>
      <c r="U152" s="68"/>
      <c r="V152" s="68"/>
      <c r="W152" s="68"/>
      <c r="X152" s="68"/>
      <c r="Y152" s="68"/>
      <c r="Z152" s="68"/>
      <c r="AA152" s="68"/>
      <c r="AB152" s="68"/>
      <c r="AC152" s="68"/>
      <c r="AD152" s="68"/>
      <c r="AE152" s="68"/>
      <c r="AF152" s="68"/>
      <c r="AG152" s="57">
        <f t="shared" si="101"/>
        <v>0</v>
      </c>
      <c r="AH152" s="57">
        <f t="shared" si="102"/>
        <v>0</v>
      </c>
      <c r="AI152" s="57">
        <f t="shared" si="103"/>
        <v>0</v>
      </c>
      <c r="AJ152" s="57">
        <f t="shared" si="104"/>
        <v>0</v>
      </c>
      <c r="AK152" s="57">
        <f t="shared" si="105"/>
        <v>0</v>
      </c>
      <c r="AL152" s="57">
        <f t="shared" si="106"/>
        <v>0</v>
      </c>
      <c r="AM152" s="57">
        <f t="shared" si="107"/>
        <v>0</v>
      </c>
      <c r="AN152" s="57">
        <f t="shared" si="108"/>
        <v>0</v>
      </c>
      <c r="AO152" s="57">
        <f t="shared" si="109"/>
        <v>0</v>
      </c>
      <c r="AP152" s="57">
        <f t="shared" si="110"/>
        <v>0</v>
      </c>
      <c r="AQ152" s="57">
        <f t="shared" si="111"/>
        <v>0</v>
      </c>
      <c r="AR152" s="57">
        <f t="shared" si="112"/>
        <v>0</v>
      </c>
      <c r="AS152" s="57">
        <f t="shared" si="113"/>
        <v>0</v>
      </c>
      <c r="AT152" s="57">
        <f t="shared" si="114"/>
        <v>0</v>
      </c>
      <c r="AU152" s="57">
        <f t="shared" si="115"/>
        <v>0</v>
      </c>
      <c r="AV152" s="57">
        <f t="shared" si="116"/>
        <v>0</v>
      </c>
      <c r="AW152" s="57">
        <f t="shared" si="117"/>
        <v>0</v>
      </c>
      <c r="AX152" s="57">
        <f t="shared" si="118"/>
        <v>0</v>
      </c>
      <c r="AY152" s="57">
        <f t="shared" si="119"/>
        <v>0</v>
      </c>
      <c r="AZ152" s="57">
        <f t="shared" si="120"/>
        <v>0</v>
      </c>
      <c r="BA152" s="57">
        <f t="shared" si="121"/>
        <v>0</v>
      </c>
      <c r="BB152" s="57">
        <f t="shared" si="122"/>
        <v>0</v>
      </c>
      <c r="BC152" s="57">
        <f t="shared" si="123"/>
        <v>0</v>
      </c>
      <c r="BD152" s="57">
        <f t="shared" si="124"/>
        <v>0</v>
      </c>
      <c r="BE152" s="57">
        <f t="shared" si="125"/>
        <v>0</v>
      </c>
      <c r="BF152" s="57">
        <f t="shared" si="126"/>
        <v>0</v>
      </c>
      <c r="BG152" s="57">
        <f t="shared" si="127"/>
        <v>0</v>
      </c>
      <c r="BH152" s="57">
        <f t="shared" si="128"/>
        <v>0</v>
      </c>
      <c r="BI152" s="57">
        <f t="shared" si="129"/>
        <v>0</v>
      </c>
      <c r="BJ152" s="57">
        <f t="shared" si="130"/>
        <v>0</v>
      </c>
      <c r="BK152" s="57">
        <f t="shared" si="131"/>
        <v>0</v>
      </c>
      <c r="BL152" s="57">
        <f t="shared" si="132"/>
        <v>0</v>
      </c>
      <c r="BM152" s="57">
        <f t="shared" si="133"/>
        <v>0</v>
      </c>
      <c r="BN152" s="57">
        <f t="shared" si="134"/>
        <v>0</v>
      </c>
      <c r="BO152" s="57">
        <f t="shared" si="135"/>
        <v>0</v>
      </c>
      <c r="BP152" s="57">
        <f t="shared" si="136"/>
        <v>0</v>
      </c>
      <c r="BQ152" s="57">
        <f t="shared" si="137"/>
        <v>0</v>
      </c>
      <c r="BR152" s="57">
        <f t="shared" si="138"/>
        <v>0</v>
      </c>
      <c r="BS152" s="57">
        <f t="shared" si="139"/>
        <v>0</v>
      </c>
      <c r="BT152" s="57">
        <f t="shared" si="140"/>
        <v>0</v>
      </c>
      <c r="BU152" s="57">
        <f t="shared" si="141"/>
        <v>0</v>
      </c>
      <c r="BV152" s="57">
        <f t="shared" si="142"/>
        <v>0</v>
      </c>
      <c r="BW152" s="57">
        <f t="shared" si="143"/>
        <v>0</v>
      </c>
      <c r="BX152" s="57">
        <f t="shared" si="144"/>
        <v>0</v>
      </c>
      <c r="BY152" s="57">
        <f t="shared" si="145"/>
        <v>0</v>
      </c>
      <c r="BZ152" s="57">
        <f t="shared" si="146"/>
        <v>0</v>
      </c>
      <c r="CA152" s="57">
        <f t="shared" si="147"/>
        <v>0</v>
      </c>
      <c r="CB152" s="57">
        <f t="shared" si="148"/>
        <v>0</v>
      </c>
      <c r="CC152" s="57">
        <f t="shared" si="149"/>
        <v>0</v>
      </c>
      <c r="CD152" s="18"/>
      <c r="CE152" s="18"/>
      <c r="CF152" s="18"/>
      <c r="CG152" s="18"/>
      <c r="CH152" s="18"/>
      <c r="CI152" s="18"/>
      <c r="CJ152" s="18"/>
      <c r="CK152" s="18"/>
      <c r="CL152" s="18"/>
      <c r="CM152" s="18"/>
    </row>
    <row r="153" spans="1:91">
      <c r="A153" s="25" t="str">
        <f>'④勤務時間データ（作業用）教育職員用'!A147</f>
        <v>令和６年</v>
      </c>
      <c r="B153" s="21">
        <f>'④勤務時間データ（作業用）教育職員用'!B147</f>
        <v>0</v>
      </c>
      <c r="C153" s="21">
        <f>'④勤務時間データ（作業用）教育職員用'!C147</f>
        <v>0</v>
      </c>
      <c r="D153" s="21">
        <f>'④勤務時間データ（作業用）教育職員用'!D147</f>
        <v>0</v>
      </c>
      <c r="E153" s="21">
        <f>'④勤務時間データ（作業用）教育職員用'!E147</f>
        <v>0</v>
      </c>
      <c r="F153" s="78">
        <f>'④勤務時間データ（作業用）教育職員用'!F147</f>
        <v>0</v>
      </c>
      <c r="G153" s="78">
        <f>'④勤務時間データ（作業用）教育職員用'!H147</f>
        <v>0</v>
      </c>
      <c r="H153" s="78">
        <f>'④勤務時間データ（作業用）教育職員用'!J147</f>
        <v>0</v>
      </c>
      <c r="I153" s="78">
        <f>'④勤務時間データ（作業用）教育職員用'!L147</f>
        <v>0</v>
      </c>
      <c r="J153" s="78">
        <f>'④勤務時間データ（作業用）教育職員用'!N147</f>
        <v>0</v>
      </c>
      <c r="K153" s="78">
        <f>'④勤務時間データ（作業用）教育職員用'!P147</f>
        <v>0</v>
      </c>
      <c r="L153" s="78">
        <f>'④勤務時間データ（作業用）教育職員用'!R147</f>
        <v>0</v>
      </c>
      <c r="M153" s="78">
        <f>'④勤務時間データ（作業用）教育職員用'!T147</f>
        <v>0</v>
      </c>
      <c r="N153" s="78">
        <f>'④勤務時間データ（作業用）教育職員用'!V147</f>
        <v>0</v>
      </c>
      <c r="O153" s="78">
        <f>'④勤務時間データ（作業用）教育職員用'!X147</f>
        <v>0</v>
      </c>
      <c r="P153" s="78">
        <f>'④勤務時間データ（作業用）教育職員用'!Z147</f>
        <v>0</v>
      </c>
      <c r="Q153" s="78">
        <f>'④勤務時間データ（作業用）教育職員用'!AB147</f>
        <v>0</v>
      </c>
      <c r="R153" s="78">
        <f t="shared" si="150"/>
        <v>0</v>
      </c>
      <c r="S153" s="62"/>
      <c r="T153" s="68"/>
      <c r="U153" s="68"/>
      <c r="V153" s="68"/>
      <c r="W153" s="68"/>
      <c r="X153" s="68"/>
      <c r="Y153" s="68"/>
      <c r="Z153" s="68"/>
      <c r="AA153" s="68"/>
      <c r="AB153" s="68"/>
      <c r="AC153" s="68"/>
      <c r="AD153" s="68"/>
      <c r="AE153" s="68"/>
      <c r="AF153" s="68"/>
      <c r="AG153" s="57">
        <f t="shared" si="101"/>
        <v>0</v>
      </c>
      <c r="AH153" s="57">
        <f t="shared" si="102"/>
        <v>0</v>
      </c>
      <c r="AI153" s="57">
        <f t="shared" si="103"/>
        <v>0</v>
      </c>
      <c r="AJ153" s="57">
        <f t="shared" si="104"/>
        <v>0</v>
      </c>
      <c r="AK153" s="57">
        <f t="shared" si="105"/>
        <v>0</v>
      </c>
      <c r="AL153" s="57">
        <f t="shared" si="106"/>
        <v>0</v>
      </c>
      <c r="AM153" s="57">
        <f t="shared" si="107"/>
        <v>0</v>
      </c>
      <c r="AN153" s="57">
        <f t="shared" si="108"/>
        <v>0</v>
      </c>
      <c r="AO153" s="57">
        <f t="shared" si="109"/>
        <v>0</v>
      </c>
      <c r="AP153" s="57">
        <f t="shared" si="110"/>
        <v>0</v>
      </c>
      <c r="AQ153" s="57">
        <f t="shared" si="111"/>
        <v>0</v>
      </c>
      <c r="AR153" s="57">
        <f t="shared" si="112"/>
        <v>0</v>
      </c>
      <c r="AS153" s="57">
        <f t="shared" si="113"/>
        <v>0</v>
      </c>
      <c r="AT153" s="57">
        <f t="shared" si="114"/>
        <v>0</v>
      </c>
      <c r="AU153" s="57">
        <f t="shared" si="115"/>
        <v>0</v>
      </c>
      <c r="AV153" s="57">
        <f t="shared" si="116"/>
        <v>0</v>
      </c>
      <c r="AW153" s="57">
        <f t="shared" si="117"/>
        <v>0</v>
      </c>
      <c r="AX153" s="57">
        <f t="shared" si="118"/>
        <v>0</v>
      </c>
      <c r="AY153" s="57">
        <f t="shared" si="119"/>
        <v>0</v>
      </c>
      <c r="AZ153" s="57">
        <f t="shared" si="120"/>
        <v>0</v>
      </c>
      <c r="BA153" s="57">
        <f t="shared" si="121"/>
        <v>0</v>
      </c>
      <c r="BB153" s="57">
        <f t="shared" si="122"/>
        <v>0</v>
      </c>
      <c r="BC153" s="57">
        <f t="shared" si="123"/>
        <v>0</v>
      </c>
      <c r="BD153" s="57">
        <f t="shared" si="124"/>
        <v>0</v>
      </c>
      <c r="BE153" s="57">
        <f t="shared" si="125"/>
        <v>0</v>
      </c>
      <c r="BF153" s="57">
        <f t="shared" si="126"/>
        <v>0</v>
      </c>
      <c r="BG153" s="57">
        <f t="shared" si="127"/>
        <v>0</v>
      </c>
      <c r="BH153" s="57">
        <f t="shared" si="128"/>
        <v>0</v>
      </c>
      <c r="BI153" s="57">
        <f t="shared" si="129"/>
        <v>0</v>
      </c>
      <c r="BJ153" s="57">
        <f t="shared" si="130"/>
        <v>0</v>
      </c>
      <c r="BK153" s="57">
        <f t="shared" si="131"/>
        <v>0</v>
      </c>
      <c r="BL153" s="57">
        <f t="shared" si="132"/>
        <v>0</v>
      </c>
      <c r="BM153" s="57">
        <f t="shared" si="133"/>
        <v>0</v>
      </c>
      <c r="BN153" s="57">
        <f t="shared" si="134"/>
        <v>0</v>
      </c>
      <c r="BO153" s="57">
        <f t="shared" si="135"/>
        <v>0</v>
      </c>
      <c r="BP153" s="57">
        <f t="shared" si="136"/>
        <v>0</v>
      </c>
      <c r="BQ153" s="57">
        <f t="shared" si="137"/>
        <v>0</v>
      </c>
      <c r="BR153" s="57">
        <f t="shared" si="138"/>
        <v>0</v>
      </c>
      <c r="BS153" s="57">
        <f t="shared" si="139"/>
        <v>0</v>
      </c>
      <c r="BT153" s="57">
        <f t="shared" si="140"/>
        <v>0</v>
      </c>
      <c r="BU153" s="57">
        <f t="shared" si="141"/>
        <v>0</v>
      </c>
      <c r="BV153" s="57">
        <f t="shared" si="142"/>
        <v>0</v>
      </c>
      <c r="BW153" s="57">
        <f t="shared" si="143"/>
        <v>0</v>
      </c>
      <c r="BX153" s="57">
        <f t="shared" si="144"/>
        <v>0</v>
      </c>
      <c r="BY153" s="57">
        <f t="shared" si="145"/>
        <v>0</v>
      </c>
      <c r="BZ153" s="57">
        <f t="shared" si="146"/>
        <v>0</v>
      </c>
      <c r="CA153" s="57">
        <f t="shared" si="147"/>
        <v>0</v>
      </c>
      <c r="CB153" s="57">
        <f t="shared" si="148"/>
        <v>0</v>
      </c>
      <c r="CC153" s="57">
        <f t="shared" si="149"/>
        <v>0</v>
      </c>
      <c r="CD153" s="18"/>
      <c r="CE153" s="18"/>
      <c r="CF153" s="18"/>
      <c r="CG153" s="18"/>
      <c r="CH153" s="18"/>
      <c r="CI153" s="18"/>
      <c r="CJ153" s="18"/>
      <c r="CK153" s="18"/>
      <c r="CL153" s="18"/>
      <c r="CM153" s="18"/>
    </row>
    <row r="154" spans="1:91">
      <c r="A154" s="25" t="str">
        <f>'④勤務時間データ（作業用）教育職員用'!A148</f>
        <v>令和６年</v>
      </c>
      <c r="B154" s="21">
        <f>'④勤務時間データ（作業用）教育職員用'!B148</f>
        <v>0</v>
      </c>
      <c r="C154" s="21">
        <f>'④勤務時間データ（作業用）教育職員用'!C148</f>
        <v>0</v>
      </c>
      <c r="D154" s="21">
        <f>'④勤務時間データ（作業用）教育職員用'!D148</f>
        <v>0</v>
      </c>
      <c r="E154" s="21">
        <f>'④勤務時間データ（作業用）教育職員用'!E148</f>
        <v>0</v>
      </c>
      <c r="F154" s="78">
        <f>'④勤務時間データ（作業用）教育職員用'!F148</f>
        <v>0</v>
      </c>
      <c r="G154" s="78">
        <f>'④勤務時間データ（作業用）教育職員用'!H148</f>
        <v>0</v>
      </c>
      <c r="H154" s="78">
        <f>'④勤務時間データ（作業用）教育職員用'!J148</f>
        <v>0</v>
      </c>
      <c r="I154" s="78">
        <f>'④勤務時間データ（作業用）教育職員用'!L148</f>
        <v>0</v>
      </c>
      <c r="J154" s="78">
        <f>'④勤務時間データ（作業用）教育職員用'!N148</f>
        <v>0</v>
      </c>
      <c r="K154" s="78">
        <f>'④勤務時間データ（作業用）教育職員用'!P148</f>
        <v>0</v>
      </c>
      <c r="L154" s="78">
        <f>'④勤務時間データ（作業用）教育職員用'!R148</f>
        <v>0</v>
      </c>
      <c r="M154" s="78">
        <f>'④勤務時間データ（作業用）教育職員用'!T148</f>
        <v>0</v>
      </c>
      <c r="N154" s="78">
        <f>'④勤務時間データ（作業用）教育職員用'!V148</f>
        <v>0</v>
      </c>
      <c r="O154" s="78">
        <f>'④勤務時間データ（作業用）教育職員用'!X148</f>
        <v>0</v>
      </c>
      <c r="P154" s="78">
        <f>'④勤務時間データ（作業用）教育職員用'!Z148</f>
        <v>0</v>
      </c>
      <c r="Q154" s="78">
        <f>'④勤務時間データ（作業用）教育職員用'!AB148</f>
        <v>0</v>
      </c>
      <c r="R154" s="78">
        <f t="shared" si="150"/>
        <v>0</v>
      </c>
      <c r="S154" s="62"/>
      <c r="T154" s="68"/>
      <c r="U154" s="68"/>
      <c r="V154" s="68"/>
      <c r="W154" s="68"/>
      <c r="X154" s="68"/>
      <c r="Y154" s="68"/>
      <c r="Z154" s="68"/>
      <c r="AA154" s="68"/>
      <c r="AB154" s="68"/>
      <c r="AC154" s="68"/>
      <c r="AD154" s="68"/>
      <c r="AE154" s="68"/>
      <c r="AF154" s="68"/>
      <c r="AG154" s="57">
        <f t="shared" si="101"/>
        <v>0</v>
      </c>
      <c r="AH154" s="57">
        <f t="shared" si="102"/>
        <v>0</v>
      </c>
      <c r="AI154" s="57">
        <f t="shared" si="103"/>
        <v>0</v>
      </c>
      <c r="AJ154" s="57">
        <f t="shared" si="104"/>
        <v>0</v>
      </c>
      <c r="AK154" s="57">
        <f t="shared" si="105"/>
        <v>0</v>
      </c>
      <c r="AL154" s="57">
        <f t="shared" si="106"/>
        <v>0</v>
      </c>
      <c r="AM154" s="57">
        <f t="shared" si="107"/>
        <v>0</v>
      </c>
      <c r="AN154" s="57">
        <f t="shared" si="108"/>
        <v>0</v>
      </c>
      <c r="AO154" s="57">
        <f t="shared" si="109"/>
        <v>0</v>
      </c>
      <c r="AP154" s="57">
        <f t="shared" si="110"/>
        <v>0</v>
      </c>
      <c r="AQ154" s="57">
        <f t="shared" si="111"/>
        <v>0</v>
      </c>
      <c r="AR154" s="57">
        <f t="shared" si="112"/>
        <v>0</v>
      </c>
      <c r="AS154" s="57">
        <f t="shared" si="113"/>
        <v>0</v>
      </c>
      <c r="AT154" s="57">
        <f t="shared" si="114"/>
        <v>0</v>
      </c>
      <c r="AU154" s="57">
        <f t="shared" si="115"/>
        <v>0</v>
      </c>
      <c r="AV154" s="57">
        <f t="shared" si="116"/>
        <v>0</v>
      </c>
      <c r="AW154" s="57">
        <f t="shared" si="117"/>
        <v>0</v>
      </c>
      <c r="AX154" s="57">
        <f t="shared" si="118"/>
        <v>0</v>
      </c>
      <c r="AY154" s="57">
        <f t="shared" si="119"/>
        <v>0</v>
      </c>
      <c r="AZ154" s="57">
        <f t="shared" si="120"/>
        <v>0</v>
      </c>
      <c r="BA154" s="57">
        <f t="shared" si="121"/>
        <v>0</v>
      </c>
      <c r="BB154" s="57">
        <f t="shared" si="122"/>
        <v>0</v>
      </c>
      <c r="BC154" s="57">
        <f t="shared" si="123"/>
        <v>0</v>
      </c>
      <c r="BD154" s="57">
        <f t="shared" si="124"/>
        <v>0</v>
      </c>
      <c r="BE154" s="57">
        <f t="shared" si="125"/>
        <v>0</v>
      </c>
      <c r="BF154" s="57">
        <f t="shared" si="126"/>
        <v>0</v>
      </c>
      <c r="BG154" s="57">
        <f t="shared" si="127"/>
        <v>0</v>
      </c>
      <c r="BH154" s="57">
        <f t="shared" si="128"/>
        <v>0</v>
      </c>
      <c r="BI154" s="57">
        <f t="shared" si="129"/>
        <v>0</v>
      </c>
      <c r="BJ154" s="57">
        <f t="shared" si="130"/>
        <v>0</v>
      </c>
      <c r="BK154" s="57">
        <f t="shared" si="131"/>
        <v>0</v>
      </c>
      <c r="BL154" s="57">
        <f t="shared" si="132"/>
        <v>0</v>
      </c>
      <c r="BM154" s="57">
        <f t="shared" si="133"/>
        <v>0</v>
      </c>
      <c r="BN154" s="57">
        <f t="shared" si="134"/>
        <v>0</v>
      </c>
      <c r="BO154" s="57">
        <f t="shared" si="135"/>
        <v>0</v>
      </c>
      <c r="BP154" s="57">
        <f t="shared" si="136"/>
        <v>0</v>
      </c>
      <c r="BQ154" s="57">
        <f t="shared" si="137"/>
        <v>0</v>
      </c>
      <c r="BR154" s="57">
        <f t="shared" si="138"/>
        <v>0</v>
      </c>
      <c r="BS154" s="57">
        <f t="shared" si="139"/>
        <v>0</v>
      </c>
      <c r="BT154" s="57">
        <f t="shared" si="140"/>
        <v>0</v>
      </c>
      <c r="BU154" s="57">
        <f t="shared" si="141"/>
        <v>0</v>
      </c>
      <c r="BV154" s="57">
        <f t="shared" si="142"/>
        <v>0</v>
      </c>
      <c r="BW154" s="57">
        <f t="shared" si="143"/>
        <v>0</v>
      </c>
      <c r="BX154" s="57">
        <f t="shared" si="144"/>
        <v>0</v>
      </c>
      <c r="BY154" s="57">
        <f t="shared" si="145"/>
        <v>0</v>
      </c>
      <c r="BZ154" s="57">
        <f t="shared" si="146"/>
        <v>0</v>
      </c>
      <c r="CA154" s="57">
        <f t="shared" si="147"/>
        <v>0</v>
      </c>
      <c r="CB154" s="57">
        <f t="shared" si="148"/>
        <v>0</v>
      </c>
      <c r="CC154" s="57">
        <f t="shared" si="149"/>
        <v>0</v>
      </c>
      <c r="CD154" s="18"/>
      <c r="CE154" s="18"/>
      <c r="CF154" s="18"/>
      <c r="CG154" s="18"/>
      <c r="CH154" s="18"/>
      <c r="CI154" s="18"/>
      <c r="CJ154" s="18"/>
      <c r="CK154" s="18"/>
      <c r="CL154" s="18"/>
      <c r="CM154" s="18"/>
    </row>
    <row r="155" spans="1:91">
      <c r="A155" s="25" t="str">
        <f>'④勤務時間データ（作業用）教育職員用'!A149</f>
        <v>令和６年</v>
      </c>
      <c r="B155" s="21">
        <f>'④勤務時間データ（作業用）教育職員用'!B149</f>
        <v>0</v>
      </c>
      <c r="C155" s="21">
        <f>'④勤務時間データ（作業用）教育職員用'!C149</f>
        <v>0</v>
      </c>
      <c r="D155" s="21">
        <f>'④勤務時間データ（作業用）教育職員用'!D149</f>
        <v>0</v>
      </c>
      <c r="E155" s="21">
        <f>'④勤務時間データ（作業用）教育職員用'!E149</f>
        <v>0</v>
      </c>
      <c r="F155" s="78">
        <f>'④勤務時間データ（作業用）教育職員用'!F149</f>
        <v>0</v>
      </c>
      <c r="G155" s="78">
        <f>'④勤務時間データ（作業用）教育職員用'!H149</f>
        <v>0</v>
      </c>
      <c r="H155" s="78">
        <f>'④勤務時間データ（作業用）教育職員用'!J149</f>
        <v>0</v>
      </c>
      <c r="I155" s="78">
        <f>'④勤務時間データ（作業用）教育職員用'!L149</f>
        <v>0</v>
      </c>
      <c r="J155" s="78">
        <f>'④勤務時間データ（作業用）教育職員用'!N149</f>
        <v>0</v>
      </c>
      <c r="K155" s="78">
        <f>'④勤務時間データ（作業用）教育職員用'!P149</f>
        <v>0</v>
      </c>
      <c r="L155" s="78">
        <f>'④勤務時間データ（作業用）教育職員用'!R149</f>
        <v>0</v>
      </c>
      <c r="M155" s="78">
        <f>'④勤務時間データ（作業用）教育職員用'!T149</f>
        <v>0</v>
      </c>
      <c r="N155" s="78">
        <f>'④勤務時間データ（作業用）教育職員用'!V149</f>
        <v>0</v>
      </c>
      <c r="O155" s="78">
        <f>'④勤務時間データ（作業用）教育職員用'!X149</f>
        <v>0</v>
      </c>
      <c r="P155" s="78">
        <f>'④勤務時間データ（作業用）教育職員用'!Z149</f>
        <v>0</v>
      </c>
      <c r="Q155" s="78">
        <f>'④勤務時間データ（作業用）教育職員用'!AB149</f>
        <v>0</v>
      </c>
      <c r="R155" s="78">
        <f t="shared" si="150"/>
        <v>0</v>
      </c>
      <c r="S155" s="62"/>
      <c r="T155" s="68"/>
      <c r="U155" s="68"/>
      <c r="V155" s="68"/>
      <c r="W155" s="68"/>
      <c r="X155" s="68"/>
      <c r="Y155" s="68"/>
      <c r="Z155" s="68"/>
      <c r="AA155" s="68"/>
      <c r="AB155" s="68"/>
      <c r="AC155" s="68"/>
      <c r="AD155" s="68"/>
      <c r="AE155" s="68"/>
      <c r="AF155" s="68"/>
      <c r="AG155" s="57">
        <f t="shared" si="101"/>
        <v>0</v>
      </c>
      <c r="AH155" s="57">
        <f t="shared" si="102"/>
        <v>0</v>
      </c>
      <c r="AI155" s="57">
        <f t="shared" si="103"/>
        <v>0</v>
      </c>
      <c r="AJ155" s="57">
        <f t="shared" si="104"/>
        <v>0</v>
      </c>
      <c r="AK155" s="57">
        <f t="shared" si="105"/>
        <v>0</v>
      </c>
      <c r="AL155" s="57">
        <f t="shared" si="106"/>
        <v>0</v>
      </c>
      <c r="AM155" s="57">
        <f t="shared" si="107"/>
        <v>0</v>
      </c>
      <c r="AN155" s="57">
        <f t="shared" si="108"/>
        <v>0</v>
      </c>
      <c r="AO155" s="57">
        <f t="shared" si="109"/>
        <v>0</v>
      </c>
      <c r="AP155" s="57">
        <f t="shared" si="110"/>
        <v>0</v>
      </c>
      <c r="AQ155" s="57">
        <f t="shared" si="111"/>
        <v>0</v>
      </c>
      <c r="AR155" s="57">
        <f t="shared" si="112"/>
        <v>0</v>
      </c>
      <c r="AS155" s="57">
        <f t="shared" si="113"/>
        <v>0</v>
      </c>
      <c r="AT155" s="57">
        <f t="shared" si="114"/>
        <v>0</v>
      </c>
      <c r="AU155" s="57">
        <f t="shared" si="115"/>
        <v>0</v>
      </c>
      <c r="AV155" s="57">
        <f t="shared" si="116"/>
        <v>0</v>
      </c>
      <c r="AW155" s="57">
        <f t="shared" si="117"/>
        <v>0</v>
      </c>
      <c r="AX155" s="57">
        <f t="shared" si="118"/>
        <v>0</v>
      </c>
      <c r="AY155" s="57">
        <f t="shared" si="119"/>
        <v>0</v>
      </c>
      <c r="AZ155" s="57">
        <f t="shared" si="120"/>
        <v>0</v>
      </c>
      <c r="BA155" s="57">
        <f t="shared" si="121"/>
        <v>0</v>
      </c>
      <c r="BB155" s="57">
        <f t="shared" si="122"/>
        <v>0</v>
      </c>
      <c r="BC155" s="57">
        <f t="shared" si="123"/>
        <v>0</v>
      </c>
      <c r="BD155" s="57">
        <f t="shared" si="124"/>
        <v>0</v>
      </c>
      <c r="BE155" s="57">
        <f t="shared" si="125"/>
        <v>0</v>
      </c>
      <c r="BF155" s="57">
        <f t="shared" si="126"/>
        <v>0</v>
      </c>
      <c r="BG155" s="57">
        <f t="shared" si="127"/>
        <v>0</v>
      </c>
      <c r="BH155" s="57">
        <f t="shared" si="128"/>
        <v>0</v>
      </c>
      <c r="BI155" s="57">
        <f t="shared" si="129"/>
        <v>0</v>
      </c>
      <c r="BJ155" s="57">
        <f t="shared" si="130"/>
        <v>0</v>
      </c>
      <c r="BK155" s="57">
        <f t="shared" si="131"/>
        <v>0</v>
      </c>
      <c r="BL155" s="57">
        <f t="shared" si="132"/>
        <v>0</v>
      </c>
      <c r="BM155" s="57">
        <f t="shared" si="133"/>
        <v>0</v>
      </c>
      <c r="BN155" s="57">
        <f t="shared" si="134"/>
        <v>0</v>
      </c>
      <c r="BO155" s="57">
        <f t="shared" si="135"/>
        <v>0</v>
      </c>
      <c r="BP155" s="57">
        <f t="shared" si="136"/>
        <v>0</v>
      </c>
      <c r="BQ155" s="57">
        <f t="shared" si="137"/>
        <v>0</v>
      </c>
      <c r="BR155" s="57">
        <f t="shared" si="138"/>
        <v>0</v>
      </c>
      <c r="BS155" s="57">
        <f t="shared" si="139"/>
        <v>0</v>
      </c>
      <c r="BT155" s="57">
        <f t="shared" si="140"/>
        <v>0</v>
      </c>
      <c r="BU155" s="57">
        <f t="shared" si="141"/>
        <v>0</v>
      </c>
      <c r="BV155" s="57">
        <f t="shared" si="142"/>
        <v>0</v>
      </c>
      <c r="BW155" s="57">
        <f t="shared" si="143"/>
        <v>0</v>
      </c>
      <c r="BX155" s="57">
        <f t="shared" si="144"/>
        <v>0</v>
      </c>
      <c r="BY155" s="57">
        <f t="shared" si="145"/>
        <v>0</v>
      </c>
      <c r="BZ155" s="57">
        <f t="shared" si="146"/>
        <v>0</v>
      </c>
      <c r="CA155" s="57">
        <f t="shared" si="147"/>
        <v>0</v>
      </c>
      <c r="CB155" s="57">
        <f t="shared" si="148"/>
        <v>0</v>
      </c>
      <c r="CC155" s="57">
        <f t="shared" si="149"/>
        <v>0</v>
      </c>
      <c r="CD155" s="18"/>
      <c r="CE155" s="18"/>
      <c r="CF155" s="18"/>
      <c r="CG155" s="18"/>
      <c r="CH155" s="18"/>
      <c r="CI155" s="18"/>
      <c r="CJ155" s="18"/>
      <c r="CK155" s="18"/>
      <c r="CL155" s="18"/>
      <c r="CM155" s="18"/>
    </row>
    <row r="156" spans="1:91">
      <c r="A156" s="25" t="str">
        <f>'④勤務時間データ（作業用）教育職員用'!A150</f>
        <v>令和６年</v>
      </c>
      <c r="B156" s="21">
        <f>'④勤務時間データ（作業用）教育職員用'!B150</f>
        <v>0</v>
      </c>
      <c r="C156" s="21">
        <f>'④勤務時間データ（作業用）教育職員用'!C150</f>
        <v>0</v>
      </c>
      <c r="D156" s="21">
        <f>'④勤務時間データ（作業用）教育職員用'!D150</f>
        <v>0</v>
      </c>
      <c r="E156" s="21">
        <f>'④勤務時間データ（作業用）教育職員用'!E150</f>
        <v>0</v>
      </c>
      <c r="F156" s="78">
        <f>'④勤務時間データ（作業用）教育職員用'!F150</f>
        <v>0</v>
      </c>
      <c r="G156" s="78">
        <f>'④勤務時間データ（作業用）教育職員用'!H150</f>
        <v>0</v>
      </c>
      <c r="H156" s="78">
        <f>'④勤務時間データ（作業用）教育職員用'!J150</f>
        <v>0</v>
      </c>
      <c r="I156" s="78">
        <f>'④勤務時間データ（作業用）教育職員用'!L150</f>
        <v>0</v>
      </c>
      <c r="J156" s="78">
        <f>'④勤務時間データ（作業用）教育職員用'!N150</f>
        <v>0</v>
      </c>
      <c r="K156" s="78">
        <f>'④勤務時間データ（作業用）教育職員用'!P150</f>
        <v>0</v>
      </c>
      <c r="L156" s="78">
        <f>'④勤務時間データ（作業用）教育職員用'!R150</f>
        <v>0</v>
      </c>
      <c r="M156" s="78">
        <f>'④勤務時間データ（作業用）教育職員用'!T150</f>
        <v>0</v>
      </c>
      <c r="N156" s="78">
        <f>'④勤務時間データ（作業用）教育職員用'!V150</f>
        <v>0</v>
      </c>
      <c r="O156" s="78">
        <f>'④勤務時間データ（作業用）教育職員用'!X150</f>
        <v>0</v>
      </c>
      <c r="P156" s="78">
        <f>'④勤務時間データ（作業用）教育職員用'!Z150</f>
        <v>0</v>
      </c>
      <c r="Q156" s="78">
        <f>'④勤務時間データ（作業用）教育職員用'!AB150</f>
        <v>0</v>
      </c>
      <c r="R156" s="78">
        <f t="shared" si="150"/>
        <v>0</v>
      </c>
      <c r="S156" s="62"/>
      <c r="T156" s="68"/>
      <c r="U156" s="68"/>
      <c r="V156" s="68"/>
      <c r="W156" s="68"/>
      <c r="X156" s="68"/>
      <c r="Y156" s="68"/>
      <c r="Z156" s="68"/>
      <c r="AA156" s="68"/>
      <c r="AB156" s="68"/>
      <c r="AC156" s="68"/>
      <c r="AD156" s="68"/>
      <c r="AE156" s="68"/>
      <c r="AF156" s="68"/>
      <c r="AG156" s="57">
        <f t="shared" si="101"/>
        <v>0</v>
      </c>
      <c r="AH156" s="57">
        <f t="shared" si="102"/>
        <v>0</v>
      </c>
      <c r="AI156" s="57">
        <f t="shared" si="103"/>
        <v>0</v>
      </c>
      <c r="AJ156" s="57">
        <f t="shared" si="104"/>
        <v>0</v>
      </c>
      <c r="AK156" s="57">
        <f t="shared" si="105"/>
        <v>0</v>
      </c>
      <c r="AL156" s="57">
        <f t="shared" si="106"/>
        <v>0</v>
      </c>
      <c r="AM156" s="57">
        <f t="shared" si="107"/>
        <v>0</v>
      </c>
      <c r="AN156" s="57">
        <f t="shared" si="108"/>
        <v>0</v>
      </c>
      <c r="AO156" s="57">
        <f t="shared" si="109"/>
        <v>0</v>
      </c>
      <c r="AP156" s="57">
        <f t="shared" si="110"/>
        <v>0</v>
      </c>
      <c r="AQ156" s="57">
        <f t="shared" si="111"/>
        <v>0</v>
      </c>
      <c r="AR156" s="57">
        <f t="shared" si="112"/>
        <v>0</v>
      </c>
      <c r="AS156" s="57">
        <f t="shared" si="113"/>
        <v>0</v>
      </c>
      <c r="AT156" s="57">
        <f t="shared" si="114"/>
        <v>0</v>
      </c>
      <c r="AU156" s="57">
        <f t="shared" si="115"/>
        <v>0</v>
      </c>
      <c r="AV156" s="57">
        <f t="shared" si="116"/>
        <v>0</v>
      </c>
      <c r="AW156" s="57">
        <f t="shared" si="117"/>
        <v>0</v>
      </c>
      <c r="AX156" s="57">
        <f t="shared" si="118"/>
        <v>0</v>
      </c>
      <c r="AY156" s="57">
        <f t="shared" si="119"/>
        <v>0</v>
      </c>
      <c r="AZ156" s="57">
        <f t="shared" si="120"/>
        <v>0</v>
      </c>
      <c r="BA156" s="57">
        <f t="shared" si="121"/>
        <v>0</v>
      </c>
      <c r="BB156" s="57">
        <f t="shared" si="122"/>
        <v>0</v>
      </c>
      <c r="BC156" s="57">
        <f t="shared" si="123"/>
        <v>0</v>
      </c>
      <c r="BD156" s="57">
        <f t="shared" si="124"/>
        <v>0</v>
      </c>
      <c r="BE156" s="57">
        <f t="shared" si="125"/>
        <v>0</v>
      </c>
      <c r="BF156" s="57">
        <f t="shared" si="126"/>
        <v>0</v>
      </c>
      <c r="BG156" s="57">
        <f t="shared" si="127"/>
        <v>0</v>
      </c>
      <c r="BH156" s="57">
        <f t="shared" si="128"/>
        <v>0</v>
      </c>
      <c r="BI156" s="57">
        <f t="shared" si="129"/>
        <v>0</v>
      </c>
      <c r="BJ156" s="57">
        <f t="shared" si="130"/>
        <v>0</v>
      </c>
      <c r="BK156" s="57">
        <f t="shared" si="131"/>
        <v>0</v>
      </c>
      <c r="BL156" s="57">
        <f t="shared" si="132"/>
        <v>0</v>
      </c>
      <c r="BM156" s="57">
        <f t="shared" si="133"/>
        <v>0</v>
      </c>
      <c r="BN156" s="57">
        <f t="shared" si="134"/>
        <v>0</v>
      </c>
      <c r="BO156" s="57">
        <f t="shared" si="135"/>
        <v>0</v>
      </c>
      <c r="BP156" s="57">
        <f t="shared" si="136"/>
        <v>0</v>
      </c>
      <c r="BQ156" s="57">
        <f t="shared" si="137"/>
        <v>0</v>
      </c>
      <c r="BR156" s="57">
        <f t="shared" si="138"/>
        <v>0</v>
      </c>
      <c r="BS156" s="57">
        <f t="shared" si="139"/>
        <v>0</v>
      </c>
      <c r="BT156" s="57">
        <f t="shared" si="140"/>
        <v>0</v>
      </c>
      <c r="BU156" s="57">
        <f t="shared" si="141"/>
        <v>0</v>
      </c>
      <c r="BV156" s="57">
        <f t="shared" si="142"/>
        <v>0</v>
      </c>
      <c r="BW156" s="57">
        <f t="shared" si="143"/>
        <v>0</v>
      </c>
      <c r="BX156" s="57">
        <f t="shared" si="144"/>
        <v>0</v>
      </c>
      <c r="BY156" s="57">
        <f t="shared" si="145"/>
        <v>0</v>
      </c>
      <c r="BZ156" s="57">
        <f t="shared" si="146"/>
        <v>0</v>
      </c>
      <c r="CA156" s="57">
        <f t="shared" si="147"/>
        <v>0</v>
      </c>
      <c r="CB156" s="57">
        <f t="shared" si="148"/>
        <v>0</v>
      </c>
      <c r="CC156" s="57">
        <f t="shared" si="149"/>
        <v>0</v>
      </c>
      <c r="CD156" s="18"/>
      <c r="CE156" s="18"/>
      <c r="CF156" s="18"/>
      <c r="CG156" s="18"/>
      <c r="CH156" s="18"/>
      <c r="CI156" s="18"/>
      <c r="CJ156" s="18"/>
      <c r="CK156" s="18"/>
      <c r="CL156" s="18"/>
      <c r="CM156" s="18"/>
    </row>
    <row r="157" spans="1:91">
      <c r="A157" s="25" t="str">
        <f>'④勤務時間データ（作業用）教育職員用'!A151</f>
        <v>令和６年</v>
      </c>
      <c r="B157" s="21">
        <f>'④勤務時間データ（作業用）教育職員用'!B151</f>
        <v>0</v>
      </c>
      <c r="C157" s="21">
        <f>'④勤務時間データ（作業用）教育職員用'!C151</f>
        <v>0</v>
      </c>
      <c r="D157" s="21">
        <f>'④勤務時間データ（作業用）教育職員用'!D151</f>
        <v>0</v>
      </c>
      <c r="E157" s="21">
        <f>'④勤務時間データ（作業用）教育職員用'!E151</f>
        <v>0</v>
      </c>
      <c r="F157" s="78">
        <f>'④勤務時間データ（作業用）教育職員用'!F151</f>
        <v>0</v>
      </c>
      <c r="G157" s="78">
        <f>'④勤務時間データ（作業用）教育職員用'!H151</f>
        <v>0</v>
      </c>
      <c r="H157" s="78">
        <f>'④勤務時間データ（作業用）教育職員用'!J151</f>
        <v>0</v>
      </c>
      <c r="I157" s="78">
        <f>'④勤務時間データ（作業用）教育職員用'!L151</f>
        <v>0</v>
      </c>
      <c r="J157" s="78">
        <f>'④勤務時間データ（作業用）教育職員用'!N151</f>
        <v>0</v>
      </c>
      <c r="K157" s="78">
        <f>'④勤務時間データ（作業用）教育職員用'!P151</f>
        <v>0</v>
      </c>
      <c r="L157" s="78">
        <f>'④勤務時間データ（作業用）教育職員用'!R151</f>
        <v>0</v>
      </c>
      <c r="M157" s="78">
        <f>'④勤務時間データ（作業用）教育職員用'!T151</f>
        <v>0</v>
      </c>
      <c r="N157" s="78">
        <f>'④勤務時間データ（作業用）教育職員用'!V151</f>
        <v>0</v>
      </c>
      <c r="O157" s="78">
        <f>'④勤務時間データ（作業用）教育職員用'!X151</f>
        <v>0</v>
      </c>
      <c r="P157" s="78">
        <f>'④勤務時間データ（作業用）教育職員用'!Z151</f>
        <v>0</v>
      </c>
      <c r="Q157" s="78">
        <f>'④勤務時間データ（作業用）教育職員用'!AB151</f>
        <v>0</v>
      </c>
      <c r="R157" s="78">
        <f t="shared" si="150"/>
        <v>0</v>
      </c>
      <c r="S157" s="62"/>
      <c r="T157" s="68"/>
      <c r="U157" s="68"/>
      <c r="V157" s="68"/>
      <c r="W157" s="68"/>
      <c r="X157" s="68"/>
      <c r="Y157" s="68"/>
      <c r="Z157" s="68"/>
      <c r="AA157" s="68"/>
      <c r="AB157" s="68"/>
      <c r="AC157" s="68"/>
      <c r="AD157" s="68"/>
      <c r="AE157" s="68"/>
      <c r="AF157" s="68"/>
      <c r="AG157" s="57">
        <f t="shared" si="101"/>
        <v>0</v>
      </c>
      <c r="AH157" s="57">
        <f t="shared" si="102"/>
        <v>0</v>
      </c>
      <c r="AI157" s="57">
        <f t="shared" si="103"/>
        <v>0</v>
      </c>
      <c r="AJ157" s="57">
        <f t="shared" si="104"/>
        <v>0</v>
      </c>
      <c r="AK157" s="57">
        <f t="shared" si="105"/>
        <v>0</v>
      </c>
      <c r="AL157" s="57">
        <f t="shared" si="106"/>
        <v>0</v>
      </c>
      <c r="AM157" s="57">
        <f t="shared" si="107"/>
        <v>0</v>
      </c>
      <c r="AN157" s="57">
        <f t="shared" si="108"/>
        <v>0</v>
      </c>
      <c r="AO157" s="57">
        <f t="shared" si="109"/>
        <v>0</v>
      </c>
      <c r="AP157" s="57">
        <f t="shared" si="110"/>
        <v>0</v>
      </c>
      <c r="AQ157" s="57">
        <f t="shared" si="111"/>
        <v>0</v>
      </c>
      <c r="AR157" s="57">
        <f t="shared" si="112"/>
        <v>0</v>
      </c>
      <c r="AS157" s="57">
        <f t="shared" si="113"/>
        <v>0</v>
      </c>
      <c r="AT157" s="57">
        <f t="shared" si="114"/>
        <v>0</v>
      </c>
      <c r="AU157" s="57">
        <f t="shared" si="115"/>
        <v>0</v>
      </c>
      <c r="AV157" s="57">
        <f t="shared" si="116"/>
        <v>0</v>
      </c>
      <c r="AW157" s="57">
        <f t="shared" si="117"/>
        <v>0</v>
      </c>
      <c r="AX157" s="57">
        <f t="shared" si="118"/>
        <v>0</v>
      </c>
      <c r="AY157" s="57">
        <f t="shared" si="119"/>
        <v>0</v>
      </c>
      <c r="AZ157" s="57">
        <f t="shared" si="120"/>
        <v>0</v>
      </c>
      <c r="BA157" s="57">
        <f t="shared" si="121"/>
        <v>0</v>
      </c>
      <c r="BB157" s="57">
        <f t="shared" si="122"/>
        <v>0</v>
      </c>
      <c r="BC157" s="57">
        <f t="shared" si="123"/>
        <v>0</v>
      </c>
      <c r="BD157" s="57">
        <f t="shared" si="124"/>
        <v>0</v>
      </c>
      <c r="BE157" s="57">
        <f t="shared" si="125"/>
        <v>0</v>
      </c>
      <c r="BF157" s="57">
        <f t="shared" si="126"/>
        <v>0</v>
      </c>
      <c r="BG157" s="57">
        <f t="shared" si="127"/>
        <v>0</v>
      </c>
      <c r="BH157" s="57">
        <f t="shared" si="128"/>
        <v>0</v>
      </c>
      <c r="BI157" s="57">
        <f t="shared" si="129"/>
        <v>0</v>
      </c>
      <c r="BJ157" s="57">
        <f t="shared" si="130"/>
        <v>0</v>
      </c>
      <c r="BK157" s="57">
        <f t="shared" si="131"/>
        <v>0</v>
      </c>
      <c r="BL157" s="57">
        <f t="shared" si="132"/>
        <v>0</v>
      </c>
      <c r="BM157" s="57">
        <f t="shared" si="133"/>
        <v>0</v>
      </c>
      <c r="BN157" s="57">
        <f t="shared" si="134"/>
        <v>0</v>
      </c>
      <c r="BO157" s="57">
        <f t="shared" si="135"/>
        <v>0</v>
      </c>
      <c r="BP157" s="57">
        <f t="shared" si="136"/>
        <v>0</v>
      </c>
      <c r="BQ157" s="57">
        <f t="shared" si="137"/>
        <v>0</v>
      </c>
      <c r="BR157" s="57">
        <f t="shared" si="138"/>
        <v>0</v>
      </c>
      <c r="BS157" s="57">
        <f t="shared" si="139"/>
        <v>0</v>
      </c>
      <c r="BT157" s="57">
        <f t="shared" si="140"/>
        <v>0</v>
      </c>
      <c r="BU157" s="57">
        <f t="shared" si="141"/>
        <v>0</v>
      </c>
      <c r="BV157" s="57">
        <f t="shared" si="142"/>
        <v>0</v>
      </c>
      <c r="BW157" s="57">
        <f t="shared" si="143"/>
        <v>0</v>
      </c>
      <c r="BX157" s="57">
        <f t="shared" si="144"/>
        <v>0</v>
      </c>
      <c r="BY157" s="57">
        <f t="shared" si="145"/>
        <v>0</v>
      </c>
      <c r="BZ157" s="57">
        <f t="shared" si="146"/>
        <v>0</v>
      </c>
      <c r="CA157" s="57">
        <f t="shared" si="147"/>
        <v>0</v>
      </c>
      <c r="CB157" s="57">
        <f t="shared" si="148"/>
        <v>0</v>
      </c>
      <c r="CC157" s="57">
        <f t="shared" si="149"/>
        <v>0</v>
      </c>
      <c r="CD157" s="18"/>
      <c r="CE157" s="18"/>
      <c r="CF157" s="18"/>
      <c r="CG157" s="18"/>
      <c r="CH157" s="18"/>
      <c r="CI157" s="18"/>
      <c r="CJ157" s="18"/>
      <c r="CK157" s="18"/>
      <c r="CL157" s="18"/>
      <c r="CM157" s="18"/>
    </row>
    <row r="158" spans="1:91">
      <c r="A158" s="25" t="str">
        <f>'④勤務時間データ（作業用）教育職員用'!A152</f>
        <v>令和６年</v>
      </c>
      <c r="B158" s="21">
        <f>'④勤務時間データ（作業用）教育職員用'!B152</f>
        <v>0</v>
      </c>
      <c r="C158" s="21">
        <f>'④勤務時間データ（作業用）教育職員用'!C152</f>
        <v>0</v>
      </c>
      <c r="D158" s="21">
        <f>'④勤務時間データ（作業用）教育職員用'!D152</f>
        <v>0</v>
      </c>
      <c r="E158" s="21">
        <f>'④勤務時間データ（作業用）教育職員用'!E152</f>
        <v>0</v>
      </c>
      <c r="F158" s="78">
        <f>'④勤務時間データ（作業用）教育職員用'!F152</f>
        <v>0</v>
      </c>
      <c r="G158" s="78">
        <f>'④勤務時間データ（作業用）教育職員用'!H152</f>
        <v>0</v>
      </c>
      <c r="H158" s="78">
        <f>'④勤務時間データ（作業用）教育職員用'!J152</f>
        <v>0</v>
      </c>
      <c r="I158" s="78">
        <f>'④勤務時間データ（作業用）教育職員用'!L152</f>
        <v>0</v>
      </c>
      <c r="J158" s="78">
        <f>'④勤務時間データ（作業用）教育職員用'!N152</f>
        <v>0</v>
      </c>
      <c r="K158" s="78">
        <f>'④勤務時間データ（作業用）教育職員用'!P152</f>
        <v>0</v>
      </c>
      <c r="L158" s="78">
        <f>'④勤務時間データ（作業用）教育職員用'!R152</f>
        <v>0</v>
      </c>
      <c r="M158" s="78">
        <f>'④勤務時間データ（作業用）教育職員用'!T152</f>
        <v>0</v>
      </c>
      <c r="N158" s="78">
        <f>'④勤務時間データ（作業用）教育職員用'!V152</f>
        <v>0</v>
      </c>
      <c r="O158" s="78">
        <f>'④勤務時間データ（作業用）教育職員用'!X152</f>
        <v>0</v>
      </c>
      <c r="P158" s="78">
        <f>'④勤務時間データ（作業用）教育職員用'!Z152</f>
        <v>0</v>
      </c>
      <c r="Q158" s="78">
        <f>'④勤務時間データ（作業用）教育職員用'!AB152</f>
        <v>0</v>
      </c>
      <c r="R158" s="78">
        <f t="shared" si="150"/>
        <v>0</v>
      </c>
      <c r="S158" s="62"/>
      <c r="T158" s="68"/>
      <c r="U158" s="68"/>
      <c r="V158" s="68"/>
      <c r="W158" s="68"/>
      <c r="X158" s="68"/>
      <c r="Y158" s="68"/>
      <c r="Z158" s="68"/>
      <c r="AA158" s="68"/>
      <c r="AB158" s="68"/>
      <c r="AC158" s="68"/>
      <c r="AD158" s="68"/>
      <c r="AE158" s="68"/>
      <c r="AF158" s="68"/>
      <c r="AG158" s="57">
        <f t="shared" si="101"/>
        <v>0</v>
      </c>
      <c r="AH158" s="57">
        <f t="shared" si="102"/>
        <v>0</v>
      </c>
      <c r="AI158" s="57">
        <f t="shared" si="103"/>
        <v>0</v>
      </c>
      <c r="AJ158" s="57">
        <f t="shared" si="104"/>
        <v>0</v>
      </c>
      <c r="AK158" s="57">
        <f t="shared" si="105"/>
        <v>0</v>
      </c>
      <c r="AL158" s="57">
        <f t="shared" si="106"/>
        <v>0</v>
      </c>
      <c r="AM158" s="57">
        <f t="shared" si="107"/>
        <v>0</v>
      </c>
      <c r="AN158" s="57">
        <f t="shared" si="108"/>
        <v>0</v>
      </c>
      <c r="AO158" s="57">
        <f t="shared" si="109"/>
        <v>0</v>
      </c>
      <c r="AP158" s="57">
        <f t="shared" si="110"/>
        <v>0</v>
      </c>
      <c r="AQ158" s="57">
        <f t="shared" si="111"/>
        <v>0</v>
      </c>
      <c r="AR158" s="57">
        <f t="shared" si="112"/>
        <v>0</v>
      </c>
      <c r="AS158" s="57">
        <f t="shared" si="113"/>
        <v>0</v>
      </c>
      <c r="AT158" s="57">
        <f t="shared" si="114"/>
        <v>0</v>
      </c>
      <c r="AU158" s="57">
        <f t="shared" si="115"/>
        <v>0</v>
      </c>
      <c r="AV158" s="57">
        <f t="shared" si="116"/>
        <v>0</v>
      </c>
      <c r="AW158" s="57">
        <f t="shared" si="117"/>
        <v>0</v>
      </c>
      <c r="AX158" s="57">
        <f t="shared" si="118"/>
        <v>0</v>
      </c>
      <c r="AY158" s="57">
        <f t="shared" si="119"/>
        <v>0</v>
      </c>
      <c r="AZ158" s="57">
        <f t="shared" si="120"/>
        <v>0</v>
      </c>
      <c r="BA158" s="57">
        <f t="shared" si="121"/>
        <v>0</v>
      </c>
      <c r="BB158" s="57">
        <f t="shared" si="122"/>
        <v>0</v>
      </c>
      <c r="BC158" s="57">
        <f t="shared" si="123"/>
        <v>0</v>
      </c>
      <c r="BD158" s="57">
        <f t="shared" si="124"/>
        <v>0</v>
      </c>
      <c r="BE158" s="57">
        <f t="shared" si="125"/>
        <v>0</v>
      </c>
      <c r="BF158" s="57">
        <f t="shared" si="126"/>
        <v>0</v>
      </c>
      <c r="BG158" s="57">
        <f t="shared" si="127"/>
        <v>0</v>
      </c>
      <c r="BH158" s="57">
        <f t="shared" si="128"/>
        <v>0</v>
      </c>
      <c r="BI158" s="57">
        <f t="shared" si="129"/>
        <v>0</v>
      </c>
      <c r="BJ158" s="57">
        <f t="shared" si="130"/>
        <v>0</v>
      </c>
      <c r="BK158" s="57">
        <f t="shared" si="131"/>
        <v>0</v>
      </c>
      <c r="BL158" s="57">
        <f t="shared" si="132"/>
        <v>0</v>
      </c>
      <c r="BM158" s="57">
        <f t="shared" si="133"/>
        <v>0</v>
      </c>
      <c r="BN158" s="57">
        <f t="shared" si="134"/>
        <v>0</v>
      </c>
      <c r="BO158" s="57">
        <f t="shared" si="135"/>
        <v>0</v>
      </c>
      <c r="BP158" s="57">
        <f t="shared" si="136"/>
        <v>0</v>
      </c>
      <c r="BQ158" s="57">
        <f t="shared" si="137"/>
        <v>0</v>
      </c>
      <c r="BR158" s="57">
        <f t="shared" si="138"/>
        <v>0</v>
      </c>
      <c r="BS158" s="57">
        <f t="shared" si="139"/>
        <v>0</v>
      </c>
      <c r="BT158" s="57">
        <f t="shared" si="140"/>
        <v>0</v>
      </c>
      <c r="BU158" s="57">
        <f t="shared" si="141"/>
        <v>0</v>
      </c>
      <c r="BV158" s="57">
        <f t="shared" si="142"/>
        <v>0</v>
      </c>
      <c r="BW158" s="57">
        <f t="shared" si="143"/>
        <v>0</v>
      </c>
      <c r="BX158" s="57">
        <f t="shared" si="144"/>
        <v>0</v>
      </c>
      <c r="BY158" s="57">
        <f t="shared" si="145"/>
        <v>0</v>
      </c>
      <c r="BZ158" s="57">
        <f t="shared" si="146"/>
        <v>0</v>
      </c>
      <c r="CA158" s="57">
        <f t="shared" si="147"/>
        <v>0</v>
      </c>
      <c r="CB158" s="57">
        <f t="shared" si="148"/>
        <v>0</v>
      </c>
      <c r="CC158" s="57">
        <f t="shared" si="149"/>
        <v>0</v>
      </c>
      <c r="CD158" s="18"/>
      <c r="CE158" s="18"/>
      <c r="CF158" s="18"/>
      <c r="CG158" s="18"/>
      <c r="CH158" s="18"/>
      <c r="CI158" s="18"/>
      <c r="CJ158" s="18"/>
      <c r="CK158" s="18"/>
      <c r="CL158" s="18"/>
      <c r="CM158" s="18"/>
    </row>
    <row r="159" spans="1:91">
      <c r="A159" s="25" t="str">
        <f>'④勤務時間データ（作業用）教育職員用'!A153</f>
        <v>令和６年</v>
      </c>
      <c r="B159" s="21">
        <f>'④勤務時間データ（作業用）教育職員用'!B153</f>
        <v>0</v>
      </c>
      <c r="C159" s="21">
        <f>'④勤務時間データ（作業用）教育職員用'!C153</f>
        <v>0</v>
      </c>
      <c r="D159" s="21">
        <f>'④勤務時間データ（作業用）教育職員用'!D153</f>
        <v>0</v>
      </c>
      <c r="E159" s="21">
        <f>'④勤務時間データ（作業用）教育職員用'!E153</f>
        <v>0</v>
      </c>
      <c r="F159" s="78">
        <f>'④勤務時間データ（作業用）教育職員用'!F153</f>
        <v>0</v>
      </c>
      <c r="G159" s="78">
        <f>'④勤務時間データ（作業用）教育職員用'!H153</f>
        <v>0</v>
      </c>
      <c r="H159" s="78">
        <f>'④勤務時間データ（作業用）教育職員用'!J153</f>
        <v>0</v>
      </c>
      <c r="I159" s="78">
        <f>'④勤務時間データ（作業用）教育職員用'!L153</f>
        <v>0</v>
      </c>
      <c r="J159" s="78">
        <f>'④勤務時間データ（作業用）教育職員用'!N153</f>
        <v>0</v>
      </c>
      <c r="K159" s="78">
        <f>'④勤務時間データ（作業用）教育職員用'!P153</f>
        <v>0</v>
      </c>
      <c r="L159" s="78">
        <f>'④勤務時間データ（作業用）教育職員用'!R153</f>
        <v>0</v>
      </c>
      <c r="M159" s="78">
        <f>'④勤務時間データ（作業用）教育職員用'!T153</f>
        <v>0</v>
      </c>
      <c r="N159" s="78">
        <f>'④勤務時間データ（作業用）教育職員用'!V153</f>
        <v>0</v>
      </c>
      <c r="O159" s="78">
        <f>'④勤務時間データ（作業用）教育職員用'!X153</f>
        <v>0</v>
      </c>
      <c r="P159" s="78">
        <f>'④勤務時間データ（作業用）教育職員用'!Z153</f>
        <v>0</v>
      </c>
      <c r="Q159" s="78">
        <f>'④勤務時間データ（作業用）教育職員用'!AB153</f>
        <v>0</v>
      </c>
      <c r="R159" s="78">
        <f t="shared" si="150"/>
        <v>0</v>
      </c>
      <c r="S159" s="62"/>
      <c r="T159" s="68"/>
      <c r="U159" s="68"/>
      <c r="V159" s="68"/>
      <c r="W159" s="68"/>
      <c r="X159" s="68"/>
      <c r="Y159" s="68"/>
      <c r="Z159" s="68"/>
      <c r="AA159" s="68"/>
      <c r="AB159" s="68"/>
      <c r="AC159" s="68"/>
      <c r="AD159" s="68"/>
      <c r="AE159" s="68"/>
      <c r="AF159" s="68"/>
      <c r="AG159" s="57">
        <f t="shared" si="101"/>
        <v>0</v>
      </c>
      <c r="AH159" s="57">
        <f t="shared" si="102"/>
        <v>0</v>
      </c>
      <c r="AI159" s="57">
        <f t="shared" si="103"/>
        <v>0</v>
      </c>
      <c r="AJ159" s="57">
        <f t="shared" si="104"/>
        <v>0</v>
      </c>
      <c r="AK159" s="57">
        <f t="shared" si="105"/>
        <v>0</v>
      </c>
      <c r="AL159" s="57">
        <f t="shared" si="106"/>
        <v>0</v>
      </c>
      <c r="AM159" s="57">
        <f t="shared" si="107"/>
        <v>0</v>
      </c>
      <c r="AN159" s="57">
        <f t="shared" si="108"/>
        <v>0</v>
      </c>
      <c r="AO159" s="57">
        <f t="shared" si="109"/>
        <v>0</v>
      </c>
      <c r="AP159" s="57">
        <f t="shared" si="110"/>
        <v>0</v>
      </c>
      <c r="AQ159" s="57">
        <f t="shared" si="111"/>
        <v>0</v>
      </c>
      <c r="AR159" s="57">
        <f t="shared" si="112"/>
        <v>0</v>
      </c>
      <c r="AS159" s="57">
        <f t="shared" si="113"/>
        <v>0</v>
      </c>
      <c r="AT159" s="57">
        <f t="shared" si="114"/>
        <v>0</v>
      </c>
      <c r="AU159" s="57">
        <f t="shared" si="115"/>
        <v>0</v>
      </c>
      <c r="AV159" s="57">
        <f t="shared" si="116"/>
        <v>0</v>
      </c>
      <c r="AW159" s="57">
        <f t="shared" si="117"/>
        <v>0</v>
      </c>
      <c r="AX159" s="57">
        <f t="shared" si="118"/>
        <v>0</v>
      </c>
      <c r="AY159" s="57">
        <f t="shared" si="119"/>
        <v>0</v>
      </c>
      <c r="AZ159" s="57">
        <f t="shared" si="120"/>
        <v>0</v>
      </c>
      <c r="BA159" s="57">
        <f t="shared" si="121"/>
        <v>0</v>
      </c>
      <c r="BB159" s="57">
        <f t="shared" si="122"/>
        <v>0</v>
      </c>
      <c r="BC159" s="57">
        <f t="shared" si="123"/>
        <v>0</v>
      </c>
      <c r="BD159" s="57">
        <f t="shared" si="124"/>
        <v>0</v>
      </c>
      <c r="BE159" s="57">
        <f t="shared" si="125"/>
        <v>0</v>
      </c>
      <c r="BF159" s="57">
        <f t="shared" si="126"/>
        <v>0</v>
      </c>
      <c r="BG159" s="57">
        <f t="shared" si="127"/>
        <v>0</v>
      </c>
      <c r="BH159" s="57">
        <f t="shared" si="128"/>
        <v>0</v>
      </c>
      <c r="BI159" s="57">
        <f t="shared" si="129"/>
        <v>0</v>
      </c>
      <c r="BJ159" s="57">
        <f t="shared" si="130"/>
        <v>0</v>
      </c>
      <c r="BK159" s="57">
        <f t="shared" si="131"/>
        <v>0</v>
      </c>
      <c r="BL159" s="57">
        <f t="shared" si="132"/>
        <v>0</v>
      </c>
      <c r="BM159" s="57">
        <f t="shared" si="133"/>
        <v>0</v>
      </c>
      <c r="BN159" s="57">
        <f t="shared" si="134"/>
        <v>0</v>
      </c>
      <c r="BO159" s="57">
        <f t="shared" si="135"/>
        <v>0</v>
      </c>
      <c r="BP159" s="57">
        <f t="shared" si="136"/>
        <v>0</v>
      </c>
      <c r="BQ159" s="57">
        <f t="shared" si="137"/>
        <v>0</v>
      </c>
      <c r="BR159" s="57">
        <f t="shared" si="138"/>
        <v>0</v>
      </c>
      <c r="BS159" s="57">
        <f t="shared" si="139"/>
        <v>0</v>
      </c>
      <c r="BT159" s="57">
        <f t="shared" si="140"/>
        <v>0</v>
      </c>
      <c r="BU159" s="57">
        <f t="shared" si="141"/>
        <v>0</v>
      </c>
      <c r="BV159" s="57">
        <f t="shared" si="142"/>
        <v>0</v>
      </c>
      <c r="BW159" s="57">
        <f t="shared" si="143"/>
        <v>0</v>
      </c>
      <c r="BX159" s="57">
        <f t="shared" si="144"/>
        <v>0</v>
      </c>
      <c r="BY159" s="57">
        <f t="shared" si="145"/>
        <v>0</v>
      </c>
      <c r="BZ159" s="57">
        <f t="shared" si="146"/>
        <v>0</v>
      </c>
      <c r="CA159" s="57">
        <f t="shared" si="147"/>
        <v>0</v>
      </c>
      <c r="CB159" s="57">
        <f t="shared" si="148"/>
        <v>0</v>
      </c>
      <c r="CC159" s="57">
        <f t="shared" si="149"/>
        <v>0</v>
      </c>
      <c r="CD159" s="18"/>
      <c r="CE159" s="18"/>
      <c r="CF159" s="18"/>
      <c r="CG159" s="18"/>
      <c r="CH159" s="18"/>
      <c r="CI159" s="18"/>
      <c r="CJ159" s="18"/>
      <c r="CK159" s="18"/>
      <c r="CL159" s="18"/>
      <c r="CM159" s="18"/>
    </row>
    <row r="160" spans="1:91">
      <c r="A160" s="25" t="str">
        <f>'④勤務時間データ（作業用）教育職員用'!A154</f>
        <v>令和６年</v>
      </c>
      <c r="B160" s="21">
        <f>'④勤務時間データ（作業用）教育職員用'!B154</f>
        <v>0</v>
      </c>
      <c r="C160" s="21">
        <f>'④勤務時間データ（作業用）教育職員用'!C154</f>
        <v>0</v>
      </c>
      <c r="D160" s="21">
        <f>'④勤務時間データ（作業用）教育職員用'!D154</f>
        <v>0</v>
      </c>
      <c r="E160" s="21">
        <f>'④勤務時間データ（作業用）教育職員用'!E154</f>
        <v>0</v>
      </c>
      <c r="F160" s="78">
        <f>'④勤務時間データ（作業用）教育職員用'!F154</f>
        <v>0</v>
      </c>
      <c r="G160" s="78">
        <f>'④勤務時間データ（作業用）教育職員用'!H154</f>
        <v>0</v>
      </c>
      <c r="H160" s="78">
        <f>'④勤務時間データ（作業用）教育職員用'!J154</f>
        <v>0</v>
      </c>
      <c r="I160" s="78">
        <f>'④勤務時間データ（作業用）教育職員用'!L154</f>
        <v>0</v>
      </c>
      <c r="J160" s="78">
        <f>'④勤務時間データ（作業用）教育職員用'!N154</f>
        <v>0</v>
      </c>
      <c r="K160" s="78">
        <f>'④勤務時間データ（作業用）教育職員用'!P154</f>
        <v>0</v>
      </c>
      <c r="L160" s="78">
        <f>'④勤務時間データ（作業用）教育職員用'!R154</f>
        <v>0</v>
      </c>
      <c r="M160" s="78">
        <f>'④勤務時間データ（作業用）教育職員用'!T154</f>
        <v>0</v>
      </c>
      <c r="N160" s="78">
        <f>'④勤務時間データ（作業用）教育職員用'!V154</f>
        <v>0</v>
      </c>
      <c r="O160" s="78">
        <f>'④勤務時間データ（作業用）教育職員用'!X154</f>
        <v>0</v>
      </c>
      <c r="P160" s="78">
        <f>'④勤務時間データ（作業用）教育職員用'!Z154</f>
        <v>0</v>
      </c>
      <c r="Q160" s="78">
        <f>'④勤務時間データ（作業用）教育職員用'!AB154</f>
        <v>0</v>
      </c>
      <c r="R160" s="78">
        <f t="shared" si="150"/>
        <v>0</v>
      </c>
      <c r="S160" s="62"/>
      <c r="T160" s="68"/>
      <c r="U160" s="68"/>
      <c r="V160" s="68"/>
      <c r="W160" s="68"/>
      <c r="X160" s="68"/>
      <c r="Y160" s="68"/>
      <c r="Z160" s="68"/>
      <c r="AA160" s="68"/>
      <c r="AB160" s="68"/>
      <c r="AC160" s="68"/>
      <c r="AD160" s="68"/>
      <c r="AE160" s="68"/>
      <c r="AF160" s="68"/>
      <c r="AG160" s="57">
        <f t="shared" si="101"/>
        <v>0</v>
      </c>
      <c r="AH160" s="57">
        <f t="shared" si="102"/>
        <v>0</v>
      </c>
      <c r="AI160" s="57">
        <f t="shared" si="103"/>
        <v>0</v>
      </c>
      <c r="AJ160" s="57">
        <f t="shared" si="104"/>
        <v>0</v>
      </c>
      <c r="AK160" s="57">
        <f t="shared" si="105"/>
        <v>0</v>
      </c>
      <c r="AL160" s="57">
        <f t="shared" si="106"/>
        <v>0</v>
      </c>
      <c r="AM160" s="57">
        <f t="shared" si="107"/>
        <v>0</v>
      </c>
      <c r="AN160" s="57">
        <f t="shared" si="108"/>
        <v>0</v>
      </c>
      <c r="AO160" s="57">
        <f t="shared" si="109"/>
        <v>0</v>
      </c>
      <c r="AP160" s="57">
        <f t="shared" si="110"/>
        <v>0</v>
      </c>
      <c r="AQ160" s="57">
        <f t="shared" si="111"/>
        <v>0</v>
      </c>
      <c r="AR160" s="57">
        <f t="shared" si="112"/>
        <v>0</v>
      </c>
      <c r="AS160" s="57">
        <f t="shared" si="113"/>
        <v>0</v>
      </c>
      <c r="AT160" s="57">
        <f t="shared" si="114"/>
        <v>0</v>
      </c>
      <c r="AU160" s="57">
        <f t="shared" si="115"/>
        <v>0</v>
      </c>
      <c r="AV160" s="57">
        <f t="shared" si="116"/>
        <v>0</v>
      </c>
      <c r="AW160" s="57">
        <f t="shared" si="117"/>
        <v>0</v>
      </c>
      <c r="AX160" s="57">
        <f t="shared" si="118"/>
        <v>0</v>
      </c>
      <c r="AY160" s="57">
        <f t="shared" si="119"/>
        <v>0</v>
      </c>
      <c r="AZ160" s="57">
        <f t="shared" si="120"/>
        <v>0</v>
      </c>
      <c r="BA160" s="57">
        <f t="shared" si="121"/>
        <v>0</v>
      </c>
      <c r="BB160" s="57">
        <f t="shared" si="122"/>
        <v>0</v>
      </c>
      <c r="BC160" s="57">
        <f t="shared" si="123"/>
        <v>0</v>
      </c>
      <c r="BD160" s="57">
        <f t="shared" si="124"/>
        <v>0</v>
      </c>
      <c r="BE160" s="57">
        <f t="shared" si="125"/>
        <v>0</v>
      </c>
      <c r="BF160" s="57">
        <f t="shared" si="126"/>
        <v>0</v>
      </c>
      <c r="BG160" s="57">
        <f t="shared" si="127"/>
        <v>0</v>
      </c>
      <c r="BH160" s="57">
        <f t="shared" si="128"/>
        <v>0</v>
      </c>
      <c r="BI160" s="57">
        <f t="shared" si="129"/>
        <v>0</v>
      </c>
      <c r="BJ160" s="57">
        <f t="shared" si="130"/>
        <v>0</v>
      </c>
      <c r="BK160" s="57">
        <f t="shared" si="131"/>
        <v>0</v>
      </c>
      <c r="BL160" s="57">
        <f t="shared" si="132"/>
        <v>0</v>
      </c>
      <c r="BM160" s="57">
        <f t="shared" si="133"/>
        <v>0</v>
      </c>
      <c r="BN160" s="57">
        <f t="shared" si="134"/>
        <v>0</v>
      </c>
      <c r="BO160" s="57">
        <f t="shared" si="135"/>
        <v>0</v>
      </c>
      <c r="BP160" s="57">
        <f t="shared" si="136"/>
        <v>0</v>
      </c>
      <c r="BQ160" s="57">
        <f t="shared" si="137"/>
        <v>0</v>
      </c>
      <c r="BR160" s="57">
        <f t="shared" si="138"/>
        <v>0</v>
      </c>
      <c r="BS160" s="57">
        <f t="shared" si="139"/>
        <v>0</v>
      </c>
      <c r="BT160" s="57">
        <f t="shared" si="140"/>
        <v>0</v>
      </c>
      <c r="BU160" s="57">
        <f t="shared" si="141"/>
        <v>0</v>
      </c>
      <c r="BV160" s="57">
        <f t="shared" si="142"/>
        <v>0</v>
      </c>
      <c r="BW160" s="57">
        <f t="shared" si="143"/>
        <v>0</v>
      </c>
      <c r="BX160" s="57">
        <f t="shared" si="144"/>
        <v>0</v>
      </c>
      <c r="BY160" s="57">
        <f t="shared" si="145"/>
        <v>0</v>
      </c>
      <c r="BZ160" s="57">
        <f t="shared" si="146"/>
        <v>0</v>
      </c>
      <c r="CA160" s="57">
        <f t="shared" si="147"/>
        <v>0</v>
      </c>
      <c r="CB160" s="57">
        <f t="shared" si="148"/>
        <v>0</v>
      </c>
      <c r="CC160" s="57">
        <f t="shared" si="149"/>
        <v>0</v>
      </c>
      <c r="CD160" s="18"/>
      <c r="CE160" s="18"/>
      <c r="CF160" s="18"/>
      <c r="CG160" s="18"/>
      <c r="CH160" s="18"/>
      <c r="CI160" s="18"/>
      <c r="CJ160" s="18"/>
      <c r="CK160" s="18"/>
      <c r="CL160" s="18"/>
      <c r="CM160" s="18"/>
    </row>
    <row r="161" spans="1:91">
      <c r="A161" s="25" t="str">
        <f>'④勤務時間データ（作業用）教育職員用'!A155</f>
        <v>令和６年</v>
      </c>
      <c r="B161" s="21">
        <f>'④勤務時間データ（作業用）教育職員用'!B155</f>
        <v>0</v>
      </c>
      <c r="C161" s="21">
        <f>'④勤務時間データ（作業用）教育職員用'!C155</f>
        <v>0</v>
      </c>
      <c r="D161" s="21">
        <f>'④勤務時間データ（作業用）教育職員用'!D155</f>
        <v>0</v>
      </c>
      <c r="E161" s="21">
        <f>'④勤務時間データ（作業用）教育職員用'!E155</f>
        <v>0</v>
      </c>
      <c r="F161" s="78">
        <f>'④勤務時間データ（作業用）教育職員用'!F155</f>
        <v>0</v>
      </c>
      <c r="G161" s="78">
        <f>'④勤務時間データ（作業用）教育職員用'!H155</f>
        <v>0</v>
      </c>
      <c r="H161" s="78">
        <f>'④勤務時間データ（作業用）教育職員用'!J155</f>
        <v>0</v>
      </c>
      <c r="I161" s="78">
        <f>'④勤務時間データ（作業用）教育職員用'!L155</f>
        <v>0</v>
      </c>
      <c r="J161" s="78">
        <f>'④勤務時間データ（作業用）教育職員用'!N155</f>
        <v>0</v>
      </c>
      <c r="K161" s="78">
        <f>'④勤務時間データ（作業用）教育職員用'!P155</f>
        <v>0</v>
      </c>
      <c r="L161" s="78">
        <f>'④勤務時間データ（作業用）教育職員用'!R155</f>
        <v>0</v>
      </c>
      <c r="M161" s="78">
        <f>'④勤務時間データ（作業用）教育職員用'!T155</f>
        <v>0</v>
      </c>
      <c r="N161" s="78">
        <f>'④勤務時間データ（作業用）教育職員用'!V155</f>
        <v>0</v>
      </c>
      <c r="O161" s="78">
        <f>'④勤務時間データ（作業用）教育職員用'!X155</f>
        <v>0</v>
      </c>
      <c r="P161" s="78">
        <f>'④勤務時間データ（作業用）教育職員用'!Z155</f>
        <v>0</v>
      </c>
      <c r="Q161" s="78">
        <f>'④勤務時間データ（作業用）教育職員用'!AB155</f>
        <v>0</v>
      </c>
      <c r="R161" s="78">
        <f t="shared" si="150"/>
        <v>0</v>
      </c>
      <c r="S161" s="62"/>
      <c r="T161" s="68"/>
      <c r="U161" s="68"/>
      <c r="V161" s="68"/>
      <c r="W161" s="68"/>
      <c r="X161" s="68"/>
      <c r="Y161" s="68"/>
      <c r="Z161" s="68"/>
      <c r="AA161" s="68"/>
      <c r="AB161" s="68"/>
      <c r="AC161" s="68"/>
      <c r="AD161" s="68"/>
      <c r="AE161" s="68"/>
      <c r="AF161" s="68"/>
      <c r="AG161" s="57">
        <f t="shared" si="101"/>
        <v>0</v>
      </c>
      <c r="AH161" s="57">
        <f t="shared" si="102"/>
        <v>0</v>
      </c>
      <c r="AI161" s="57">
        <f t="shared" si="103"/>
        <v>0</v>
      </c>
      <c r="AJ161" s="57">
        <f t="shared" si="104"/>
        <v>0</v>
      </c>
      <c r="AK161" s="57">
        <f t="shared" si="105"/>
        <v>0</v>
      </c>
      <c r="AL161" s="57">
        <f t="shared" si="106"/>
        <v>0</v>
      </c>
      <c r="AM161" s="57">
        <f t="shared" si="107"/>
        <v>0</v>
      </c>
      <c r="AN161" s="57">
        <f t="shared" si="108"/>
        <v>0</v>
      </c>
      <c r="AO161" s="57">
        <f t="shared" si="109"/>
        <v>0</v>
      </c>
      <c r="AP161" s="57">
        <f t="shared" si="110"/>
        <v>0</v>
      </c>
      <c r="AQ161" s="57">
        <f t="shared" si="111"/>
        <v>0</v>
      </c>
      <c r="AR161" s="57">
        <f t="shared" si="112"/>
        <v>0</v>
      </c>
      <c r="AS161" s="57">
        <f t="shared" si="113"/>
        <v>0</v>
      </c>
      <c r="AT161" s="57">
        <f t="shared" si="114"/>
        <v>0</v>
      </c>
      <c r="AU161" s="57">
        <f t="shared" si="115"/>
        <v>0</v>
      </c>
      <c r="AV161" s="57">
        <f t="shared" si="116"/>
        <v>0</v>
      </c>
      <c r="AW161" s="57">
        <f t="shared" si="117"/>
        <v>0</v>
      </c>
      <c r="AX161" s="57">
        <f t="shared" si="118"/>
        <v>0</v>
      </c>
      <c r="AY161" s="57">
        <f t="shared" si="119"/>
        <v>0</v>
      </c>
      <c r="AZ161" s="57">
        <f t="shared" si="120"/>
        <v>0</v>
      </c>
      <c r="BA161" s="57">
        <f t="shared" si="121"/>
        <v>0</v>
      </c>
      <c r="BB161" s="57">
        <f t="shared" si="122"/>
        <v>0</v>
      </c>
      <c r="BC161" s="57">
        <f t="shared" si="123"/>
        <v>0</v>
      </c>
      <c r="BD161" s="57">
        <f t="shared" si="124"/>
        <v>0</v>
      </c>
      <c r="BE161" s="57">
        <f t="shared" si="125"/>
        <v>0</v>
      </c>
      <c r="BF161" s="57">
        <f t="shared" si="126"/>
        <v>0</v>
      </c>
      <c r="BG161" s="57">
        <f t="shared" si="127"/>
        <v>0</v>
      </c>
      <c r="BH161" s="57">
        <f t="shared" si="128"/>
        <v>0</v>
      </c>
      <c r="BI161" s="57">
        <f t="shared" si="129"/>
        <v>0</v>
      </c>
      <c r="BJ161" s="57">
        <f t="shared" si="130"/>
        <v>0</v>
      </c>
      <c r="BK161" s="57">
        <f t="shared" si="131"/>
        <v>0</v>
      </c>
      <c r="BL161" s="57">
        <f t="shared" si="132"/>
        <v>0</v>
      </c>
      <c r="BM161" s="57">
        <f t="shared" si="133"/>
        <v>0</v>
      </c>
      <c r="BN161" s="57">
        <f t="shared" si="134"/>
        <v>0</v>
      </c>
      <c r="BO161" s="57">
        <f t="shared" si="135"/>
        <v>0</v>
      </c>
      <c r="BP161" s="57">
        <f t="shared" si="136"/>
        <v>0</v>
      </c>
      <c r="BQ161" s="57">
        <f t="shared" si="137"/>
        <v>0</v>
      </c>
      <c r="BR161" s="57">
        <f t="shared" si="138"/>
        <v>0</v>
      </c>
      <c r="BS161" s="57">
        <f t="shared" si="139"/>
        <v>0</v>
      </c>
      <c r="BT161" s="57">
        <f t="shared" si="140"/>
        <v>0</v>
      </c>
      <c r="BU161" s="57">
        <f t="shared" si="141"/>
        <v>0</v>
      </c>
      <c r="BV161" s="57">
        <f t="shared" si="142"/>
        <v>0</v>
      </c>
      <c r="BW161" s="57">
        <f t="shared" si="143"/>
        <v>0</v>
      </c>
      <c r="BX161" s="57">
        <f t="shared" si="144"/>
        <v>0</v>
      </c>
      <c r="BY161" s="57">
        <f t="shared" si="145"/>
        <v>0</v>
      </c>
      <c r="BZ161" s="57">
        <f t="shared" si="146"/>
        <v>0</v>
      </c>
      <c r="CA161" s="57">
        <f t="shared" si="147"/>
        <v>0</v>
      </c>
      <c r="CB161" s="57">
        <f t="shared" si="148"/>
        <v>0</v>
      </c>
      <c r="CC161" s="57">
        <f t="shared" si="149"/>
        <v>0</v>
      </c>
      <c r="CD161" s="18"/>
      <c r="CE161" s="18"/>
      <c r="CF161" s="18"/>
      <c r="CG161" s="18"/>
      <c r="CH161" s="18"/>
      <c r="CI161" s="18"/>
      <c r="CJ161" s="18"/>
      <c r="CK161" s="18"/>
      <c r="CL161" s="18"/>
      <c r="CM161" s="18"/>
    </row>
    <row r="162" spans="1:91">
      <c r="A162" s="25" t="str">
        <f>'④勤務時間データ（作業用）教育職員用'!A156</f>
        <v>令和６年</v>
      </c>
      <c r="B162" s="21">
        <f>'④勤務時間データ（作業用）教育職員用'!B156</f>
        <v>0</v>
      </c>
      <c r="C162" s="21">
        <f>'④勤務時間データ（作業用）教育職員用'!C156</f>
        <v>0</v>
      </c>
      <c r="D162" s="21">
        <f>'④勤務時間データ（作業用）教育職員用'!D156</f>
        <v>0</v>
      </c>
      <c r="E162" s="21">
        <f>'④勤務時間データ（作業用）教育職員用'!E156</f>
        <v>0</v>
      </c>
      <c r="F162" s="78">
        <f>'④勤務時間データ（作業用）教育職員用'!F156</f>
        <v>0</v>
      </c>
      <c r="G162" s="78">
        <f>'④勤務時間データ（作業用）教育職員用'!H156</f>
        <v>0</v>
      </c>
      <c r="H162" s="78">
        <f>'④勤務時間データ（作業用）教育職員用'!J156</f>
        <v>0</v>
      </c>
      <c r="I162" s="78">
        <f>'④勤務時間データ（作業用）教育職員用'!L156</f>
        <v>0</v>
      </c>
      <c r="J162" s="78">
        <f>'④勤務時間データ（作業用）教育職員用'!N156</f>
        <v>0</v>
      </c>
      <c r="K162" s="78">
        <f>'④勤務時間データ（作業用）教育職員用'!P156</f>
        <v>0</v>
      </c>
      <c r="L162" s="78">
        <f>'④勤務時間データ（作業用）教育職員用'!R156</f>
        <v>0</v>
      </c>
      <c r="M162" s="78">
        <f>'④勤務時間データ（作業用）教育職員用'!T156</f>
        <v>0</v>
      </c>
      <c r="N162" s="78">
        <f>'④勤務時間データ（作業用）教育職員用'!V156</f>
        <v>0</v>
      </c>
      <c r="O162" s="78">
        <f>'④勤務時間データ（作業用）教育職員用'!X156</f>
        <v>0</v>
      </c>
      <c r="P162" s="78">
        <f>'④勤務時間データ（作業用）教育職員用'!Z156</f>
        <v>0</v>
      </c>
      <c r="Q162" s="78">
        <f>'④勤務時間データ（作業用）教育職員用'!AB156</f>
        <v>0</v>
      </c>
      <c r="R162" s="78">
        <f t="shared" si="150"/>
        <v>0</v>
      </c>
      <c r="S162" s="62"/>
      <c r="T162" s="68"/>
      <c r="U162" s="68"/>
      <c r="V162" s="68"/>
      <c r="W162" s="68"/>
      <c r="X162" s="68"/>
      <c r="Y162" s="68"/>
      <c r="Z162" s="68"/>
      <c r="AA162" s="68"/>
      <c r="AB162" s="68"/>
      <c r="AC162" s="68"/>
      <c r="AD162" s="68"/>
      <c r="AE162" s="68"/>
      <c r="AF162" s="68"/>
      <c r="AG162" s="57">
        <f t="shared" si="101"/>
        <v>0</v>
      </c>
      <c r="AH162" s="57">
        <f t="shared" si="102"/>
        <v>0</v>
      </c>
      <c r="AI162" s="57">
        <f t="shared" si="103"/>
        <v>0</v>
      </c>
      <c r="AJ162" s="57">
        <f t="shared" si="104"/>
        <v>0</v>
      </c>
      <c r="AK162" s="57">
        <f t="shared" si="105"/>
        <v>0</v>
      </c>
      <c r="AL162" s="57">
        <f t="shared" si="106"/>
        <v>0</v>
      </c>
      <c r="AM162" s="57">
        <f t="shared" si="107"/>
        <v>0</v>
      </c>
      <c r="AN162" s="57">
        <f t="shared" si="108"/>
        <v>0</v>
      </c>
      <c r="AO162" s="57">
        <f t="shared" si="109"/>
        <v>0</v>
      </c>
      <c r="AP162" s="57">
        <f t="shared" si="110"/>
        <v>0</v>
      </c>
      <c r="AQ162" s="57">
        <f t="shared" si="111"/>
        <v>0</v>
      </c>
      <c r="AR162" s="57">
        <f t="shared" si="112"/>
        <v>0</v>
      </c>
      <c r="AS162" s="57">
        <f t="shared" si="113"/>
        <v>0</v>
      </c>
      <c r="AT162" s="57">
        <f t="shared" si="114"/>
        <v>0</v>
      </c>
      <c r="AU162" s="57">
        <f t="shared" si="115"/>
        <v>0</v>
      </c>
      <c r="AV162" s="57">
        <f t="shared" si="116"/>
        <v>0</v>
      </c>
      <c r="AW162" s="57">
        <f t="shared" si="117"/>
        <v>0</v>
      </c>
      <c r="AX162" s="57">
        <f t="shared" si="118"/>
        <v>0</v>
      </c>
      <c r="AY162" s="57">
        <f t="shared" si="119"/>
        <v>0</v>
      </c>
      <c r="AZ162" s="57">
        <f t="shared" si="120"/>
        <v>0</v>
      </c>
      <c r="BA162" s="57">
        <f t="shared" si="121"/>
        <v>0</v>
      </c>
      <c r="BB162" s="57">
        <f t="shared" si="122"/>
        <v>0</v>
      </c>
      <c r="BC162" s="57">
        <f t="shared" si="123"/>
        <v>0</v>
      </c>
      <c r="BD162" s="57">
        <f t="shared" si="124"/>
        <v>0</v>
      </c>
      <c r="BE162" s="57">
        <f t="shared" si="125"/>
        <v>0</v>
      </c>
      <c r="BF162" s="57">
        <f t="shared" si="126"/>
        <v>0</v>
      </c>
      <c r="BG162" s="57">
        <f t="shared" si="127"/>
        <v>0</v>
      </c>
      <c r="BH162" s="57">
        <f t="shared" si="128"/>
        <v>0</v>
      </c>
      <c r="BI162" s="57">
        <f t="shared" si="129"/>
        <v>0</v>
      </c>
      <c r="BJ162" s="57">
        <f t="shared" si="130"/>
        <v>0</v>
      </c>
      <c r="BK162" s="57">
        <f t="shared" si="131"/>
        <v>0</v>
      </c>
      <c r="BL162" s="57">
        <f t="shared" si="132"/>
        <v>0</v>
      </c>
      <c r="BM162" s="57">
        <f t="shared" si="133"/>
        <v>0</v>
      </c>
      <c r="BN162" s="57">
        <f t="shared" si="134"/>
        <v>0</v>
      </c>
      <c r="BO162" s="57">
        <f t="shared" si="135"/>
        <v>0</v>
      </c>
      <c r="BP162" s="57">
        <f t="shared" si="136"/>
        <v>0</v>
      </c>
      <c r="BQ162" s="57">
        <f t="shared" si="137"/>
        <v>0</v>
      </c>
      <c r="BR162" s="57">
        <f t="shared" si="138"/>
        <v>0</v>
      </c>
      <c r="BS162" s="57">
        <f t="shared" si="139"/>
        <v>0</v>
      </c>
      <c r="BT162" s="57">
        <f t="shared" si="140"/>
        <v>0</v>
      </c>
      <c r="BU162" s="57">
        <f t="shared" si="141"/>
        <v>0</v>
      </c>
      <c r="BV162" s="57">
        <f t="shared" si="142"/>
        <v>0</v>
      </c>
      <c r="BW162" s="57">
        <f t="shared" si="143"/>
        <v>0</v>
      </c>
      <c r="BX162" s="57">
        <f t="shared" si="144"/>
        <v>0</v>
      </c>
      <c r="BY162" s="57">
        <f t="shared" si="145"/>
        <v>0</v>
      </c>
      <c r="BZ162" s="57">
        <f t="shared" si="146"/>
        <v>0</v>
      </c>
      <c r="CA162" s="57">
        <f t="shared" si="147"/>
        <v>0</v>
      </c>
      <c r="CB162" s="57">
        <f t="shared" si="148"/>
        <v>0</v>
      </c>
      <c r="CC162" s="57">
        <f t="shared" si="149"/>
        <v>0</v>
      </c>
      <c r="CD162" s="18"/>
      <c r="CE162" s="18"/>
      <c r="CF162" s="18"/>
      <c r="CG162" s="18"/>
      <c r="CH162" s="18"/>
      <c r="CI162" s="18"/>
      <c r="CJ162" s="18"/>
      <c r="CK162" s="18"/>
      <c r="CL162" s="18"/>
      <c r="CM162" s="18"/>
    </row>
    <row r="163" spans="1:91">
      <c r="A163" s="25" t="str">
        <f>'④勤務時間データ（作業用）教育職員用'!A157</f>
        <v>令和６年</v>
      </c>
      <c r="B163" s="21">
        <f>'④勤務時間データ（作業用）教育職員用'!B157</f>
        <v>0</v>
      </c>
      <c r="C163" s="21">
        <f>'④勤務時間データ（作業用）教育職員用'!C157</f>
        <v>0</v>
      </c>
      <c r="D163" s="21">
        <f>'④勤務時間データ（作業用）教育職員用'!D157</f>
        <v>0</v>
      </c>
      <c r="E163" s="21">
        <f>'④勤務時間データ（作業用）教育職員用'!E157</f>
        <v>0</v>
      </c>
      <c r="F163" s="78">
        <f>'④勤務時間データ（作業用）教育職員用'!F157</f>
        <v>0</v>
      </c>
      <c r="G163" s="78">
        <f>'④勤務時間データ（作業用）教育職員用'!H157</f>
        <v>0</v>
      </c>
      <c r="H163" s="78">
        <f>'④勤務時間データ（作業用）教育職員用'!J157</f>
        <v>0</v>
      </c>
      <c r="I163" s="78">
        <f>'④勤務時間データ（作業用）教育職員用'!L157</f>
        <v>0</v>
      </c>
      <c r="J163" s="78">
        <f>'④勤務時間データ（作業用）教育職員用'!N157</f>
        <v>0</v>
      </c>
      <c r="K163" s="78">
        <f>'④勤務時間データ（作業用）教育職員用'!P157</f>
        <v>0</v>
      </c>
      <c r="L163" s="78">
        <f>'④勤務時間データ（作業用）教育職員用'!R157</f>
        <v>0</v>
      </c>
      <c r="M163" s="78">
        <f>'④勤務時間データ（作業用）教育職員用'!T157</f>
        <v>0</v>
      </c>
      <c r="N163" s="78">
        <f>'④勤務時間データ（作業用）教育職員用'!V157</f>
        <v>0</v>
      </c>
      <c r="O163" s="78">
        <f>'④勤務時間データ（作業用）教育職員用'!X157</f>
        <v>0</v>
      </c>
      <c r="P163" s="78">
        <f>'④勤務時間データ（作業用）教育職員用'!Z157</f>
        <v>0</v>
      </c>
      <c r="Q163" s="78">
        <f>'④勤務時間データ（作業用）教育職員用'!AB157</f>
        <v>0</v>
      </c>
      <c r="R163" s="78">
        <f t="shared" si="150"/>
        <v>0</v>
      </c>
      <c r="S163" s="62"/>
      <c r="T163" s="68"/>
      <c r="U163" s="68"/>
      <c r="V163" s="68"/>
      <c r="W163" s="68"/>
      <c r="X163" s="68"/>
      <c r="Y163" s="68"/>
      <c r="Z163" s="68"/>
      <c r="AA163" s="68"/>
      <c r="AB163" s="68"/>
      <c r="AC163" s="68"/>
      <c r="AD163" s="68"/>
      <c r="AE163" s="68"/>
      <c r="AF163" s="68"/>
      <c r="AG163" s="57">
        <f t="shared" si="101"/>
        <v>0</v>
      </c>
      <c r="AH163" s="57">
        <f t="shared" si="102"/>
        <v>0</v>
      </c>
      <c r="AI163" s="57">
        <f t="shared" si="103"/>
        <v>0</v>
      </c>
      <c r="AJ163" s="57">
        <f t="shared" si="104"/>
        <v>0</v>
      </c>
      <c r="AK163" s="57">
        <f t="shared" si="105"/>
        <v>0</v>
      </c>
      <c r="AL163" s="57">
        <f t="shared" si="106"/>
        <v>0</v>
      </c>
      <c r="AM163" s="57">
        <f t="shared" si="107"/>
        <v>0</v>
      </c>
      <c r="AN163" s="57">
        <f t="shared" si="108"/>
        <v>0</v>
      </c>
      <c r="AO163" s="57">
        <f t="shared" si="109"/>
        <v>0</v>
      </c>
      <c r="AP163" s="57">
        <f t="shared" si="110"/>
        <v>0</v>
      </c>
      <c r="AQ163" s="57">
        <f t="shared" si="111"/>
        <v>0</v>
      </c>
      <c r="AR163" s="57">
        <f t="shared" si="112"/>
        <v>0</v>
      </c>
      <c r="AS163" s="57">
        <f t="shared" si="113"/>
        <v>0</v>
      </c>
      <c r="AT163" s="57">
        <f t="shared" si="114"/>
        <v>0</v>
      </c>
      <c r="AU163" s="57">
        <f t="shared" si="115"/>
        <v>0</v>
      </c>
      <c r="AV163" s="57">
        <f t="shared" si="116"/>
        <v>0</v>
      </c>
      <c r="AW163" s="57">
        <f t="shared" si="117"/>
        <v>0</v>
      </c>
      <c r="AX163" s="57">
        <f t="shared" si="118"/>
        <v>0</v>
      </c>
      <c r="AY163" s="57">
        <f t="shared" si="119"/>
        <v>0</v>
      </c>
      <c r="AZ163" s="57">
        <f t="shared" si="120"/>
        <v>0</v>
      </c>
      <c r="BA163" s="57">
        <f t="shared" si="121"/>
        <v>0</v>
      </c>
      <c r="BB163" s="57">
        <f t="shared" si="122"/>
        <v>0</v>
      </c>
      <c r="BC163" s="57">
        <f t="shared" si="123"/>
        <v>0</v>
      </c>
      <c r="BD163" s="57">
        <f t="shared" si="124"/>
        <v>0</v>
      </c>
      <c r="BE163" s="57">
        <f t="shared" si="125"/>
        <v>0</v>
      </c>
      <c r="BF163" s="57">
        <f t="shared" si="126"/>
        <v>0</v>
      </c>
      <c r="BG163" s="57">
        <f t="shared" si="127"/>
        <v>0</v>
      </c>
      <c r="BH163" s="57">
        <f t="shared" si="128"/>
        <v>0</v>
      </c>
      <c r="BI163" s="57">
        <f t="shared" si="129"/>
        <v>0</v>
      </c>
      <c r="BJ163" s="57">
        <f t="shared" si="130"/>
        <v>0</v>
      </c>
      <c r="BK163" s="57">
        <f t="shared" si="131"/>
        <v>0</v>
      </c>
      <c r="BL163" s="57">
        <f t="shared" si="132"/>
        <v>0</v>
      </c>
      <c r="BM163" s="57">
        <f t="shared" si="133"/>
        <v>0</v>
      </c>
      <c r="BN163" s="57">
        <f t="shared" si="134"/>
        <v>0</v>
      </c>
      <c r="BO163" s="57">
        <f t="shared" si="135"/>
        <v>0</v>
      </c>
      <c r="BP163" s="57">
        <f t="shared" si="136"/>
        <v>0</v>
      </c>
      <c r="BQ163" s="57">
        <f t="shared" si="137"/>
        <v>0</v>
      </c>
      <c r="BR163" s="57">
        <f t="shared" si="138"/>
        <v>0</v>
      </c>
      <c r="BS163" s="57">
        <f t="shared" si="139"/>
        <v>0</v>
      </c>
      <c r="BT163" s="57">
        <f t="shared" si="140"/>
        <v>0</v>
      </c>
      <c r="BU163" s="57">
        <f t="shared" si="141"/>
        <v>0</v>
      </c>
      <c r="BV163" s="57">
        <f t="shared" si="142"/>
        <v>0</v>
      </c>
      <c r="BW163" s="57">
        <f t="shared" si="143"/>
        <v>0</v>
      </c>
      <c r="BX163" s="57">
        <f t="shared" si="144"/>
        <v>0</v>
      </c>
      <c r="BY163" s="57">
        <f t="shared" si="145"/>
        <v>0</v>
      </c>
      <c r="BZ163" s="57">
        <f t="shared" si="146"/>
        <v>0</v>
      </c>
      <c r="CA163" s="57">
        <f t="shared" si="147"/>
        <v>0</v>
      </c>
      <c r="CB163" s="57">
        <f t="shared" si="148"/>
        <v>0</v>
      </c>
      <c r="CC163" s="57">
        <f t="shared" si="149"/>
        <v>0</v>
      </c>
      <c r="CD163" s="18"/>
      <c r="CE163" s="18"/>
      <c r="CF163" s="18"/>
      <c r="CG163" s="18"/>
      <c r="CH163" s="18"/>
      <c r="CI163" s="18"/>
      <c r="CJ163" s="18"/>
      <c r="CK163" s="18"/>
      <c r="CL163" s="18"/>
      <c r="CM163" s="18"/>
    </row>
    <row r="164" spans="1:91">
      <c r="A164" s="25" t="str">
        <f>'④勤務時間データ（作業用）教育職員用'!A158</f>
        <v>令和６年</v>
      </c>
      <c r="B164" s="21">
        <f>'④勤務時間データ（作業用）教育職員用'!B158</f>
        <v>0</v>
      </c>
      <c r="C164" s="21">
        <f>'④勤務時間データ（作業用）教育職員用'!C158</f>
        <v>0</v>
      </c>
      <c r="D164" s="21">
        <f>'④勤務時間データ（作業用）教育職員用'!D158</f>
        <v>0</v>
      </c>
      <c r="E164" s="21">
        <f>'④勤務時間データ（作業用）教育職員用'!E158</f>
        <v>0</v>
      </c>
      <c r="F164" s="78">
        <f>'④勤務時間データ（作業用）教育職員用'!F158</f>
        <v>0</v>
      </c>
      <c r="G164" s="78">
        <f>'④勤務時間データ（作業用）教育職員用'!H158</f>
        <v>0</v>
      </c>
      <c r="H164" s="78">
        <f>'④勤務時間データ（作業用）教育職員用'!J158</f>
        <v>0</v>
      </c>
      <c r="I164" s="78">
        <f>'④勤務時間データ（作業用）教育職員用'!L158</f>
        <v>0</v>
      </c>
      <c r="J164" s="78">
        <f>'④勤務時間データ（作業用）教育職員用'!N158</f>
        <v>0</v>
      </c>
      <c r="K164" s="78">
        <f>'④勤務時間データ（作業用）教育職員用'!P158</f>
        <v>0</v>
      </c>
      <c r="L164" s="78">
        <f>'④勤務時間データ（作業用）教育職員用'!R158</f>
        <v>0</v>
      </c>
      <c r="M164" s="78">
        <f>'④勤務時間データ（作業用）教育職員用'!T158</f>
        <v>0</v>
      </c>
      <c r="N164" s="78">
        <f>'④勤務時間データ（作業用）教育職員用'!V158</f>
        <v>0</v>
      </c>
      <c r="O164" s="78">
        <f>'④勤務時間データ（作業用）教育職員用'!X158</f>
        <v>0</v>
      </c>
      <c r="P164" s="78">
        <f>'④勤務時間データ（作業用）教育職員用'!Z158</f>
        <v>0</v>
      </c>
      <c r="Q164" s="78">
        <f>'④勤務時間データ（作業用）教育職員用'!AB158</f>
        <v>0</v>
      </c>
      <c r="R164" s="78">
        <f t="shared" si="150"/>
        <v>0</v>
      </c>
      <c r="S164" s="62"/>
      <c r="T164" s="68"/>
      <c r="U164" s="68"/>
      <c r="V164" s="68"/>
      <c r="W164" s="68"/>
      <c r="X164" s="68"/>
      <c r="Y164" s="68"/>
      <c r="Z164" s="68"/>
      <c r="AA164" s="68"/>
      <c r="AB164" s="68"/>
      <c r="AC164" s="68"/>
      <c r="AD164" s="68"/>
      <c r="AE164" s="68"/>
      <c r="AF164" s="68"/>
      <c r="AG164" s="57">
        <f t="shared" si="101"/>
        <v>0</v>
      </c>
      <c r="AH164" s="57">
        <f t="shared" si="102"/>
        <v>0</v>
      </c>
      <c r="AI164" s="57">
        <f t="shared" si="103"/>
        <v>0</v>
      </c>
      <c r="AJ164" s="57">
        <f t="shared" si="104"/>
        <v>0</v>
      </c>
      <c r="AK164" s="57">
        <f t="shared" si="105"/>
        <v>0</v>
      </c>
      <c r="AL164" s="57">
        <f t="shared" si="106"/>
        <v>0</v>
      </c>
      <c r="AM164" s="57">
        <f t="shared" si="107"/>
        <v>0</v>
      </c>
      <c r="AN164" s="57">
        <f t="shared" si="108"/>
        <v>0</v>
      </c>
      <c r="AO164" s="57">
        <f t="shared" si="109"/>
        <v>0</v>
      </c>
      <c r="AP164" s="57">
        <f t="shared" si="110"/>
        <v>0</v>
      </c>
      <c r="AQ164" s="57">
        <f t="shared" si="111"/>
        <v>0</v>
      </c>
      <c r="AR164" s="57">
        <f t="shared" si="112"/>
        <v>0</v>
      </c>
      <c r="AS164" s="57">
        <f t="shared" si="113"/>
        <v>0</v>
      </c>
      <c r="AT164" s="57">
        <f t="shared" si="114"/>
        <v>0</v>
      </c>
      <c r="AU164" s="57">
        <f t="shared" si="115"/>
        <v>0</v>
      </c>
      <c r="AV164" s="57">
        <f t="shared" si="116"/>
        <v>0</v>
      </c>
      <c r="AW164" s="57">
        <f t="shared" si="117"/>
        <v>0</v>
      </c>
      <c r="AX164" s="57">
        <f t="shared" si="118"/>
        <v>0</v>
      </c>
      <c r="AY164" s="57">
        <f t="shared" si="119"/>
        <v>0</v>
      </c>
      <c r="AZ164" s="57">
        <f t="shared" si="120"/>
        <v>0</v>
      </c>
      <c r="BA164" s="57">
        <f t="shared" si="121"/>
        <v>0</v>
      </c>
      <c r="BB164" s="57">
        <f t="shared" si="122"/>
        <v>0</v>
      </c>
      <c r="BC164" s="57">
        <f t="shared" si="123"/>
        <v>0</v>
      </c>
      <c r="BD164" s="57">
        <f t="shared" si="124"/>
        <v>0</v>
      </c>
      <c r="BE164" s="57">
        <f t="shared" si="125"/>
        <v>0</v>
      </c>
      <c r="BF164" s="57">
        <f t="shared" si="126"/>
        <v>0</v>
      </c>
      <c r="BG164" s="57">
        <f t="shared" si="127"/>
        <v>0</v>
      </c>
      <c r="BH164" s="57">
        <f t="shared" si="128"/>
        <v>0</v>
      </c>
      <c r="BI164" s="57">
        <f t="shared" si="129"/>
        <v>0</v>
      </c>
      <c r="BJ164" s="57">
        <f t="shared" si="130"/>
        <v>0</v>
      </c>
      <c r="BK164" s="57">
        <f t="shared" si="131"/>
        <v>0</v>
      </c>
      <c r="BL164" s="57">
        <f t="shared" si="132"/>
        <v>0</v>
      </c>
      <c r="BM164" s="57">
        <f t="shared" si="133"/>
        <v>0</v>
      </c>
      <c r="BN164" s="57">
        <f t="shared" si="134"/>
        <v>0</v>
      </c>
      <c r="BO164" s="57">
        <f t="shared" si="135"/>
        <v>0</v>
      </c>
      <c r="BP164" s="57">
        <f t="shared" si="136"/>
        <v>0</v>
      </c>
      <c r="BQ164" s="57">
        <f t="shared" si="137"/>
        <v>0</v>
      </c>
      <c r="BR164" s="57">
        <f t="shared" si="138"/>
        <v>0</v>
      </c>
      <c r="BS164" s="57">
        <f t="shared" si="139"/>
        <v>0</v>
      </c>
      <c r="BT164" s="57">
        <f t="shared" si="140"/>
        <v>0</v>
      </c>
      <c r="BU164" s="57">
        <f t="shared" si="141"/>
        <v>0</v>
      </c>
      <c r="BV164" s="57">
        <f t="shared" si="142"/>
        <v>0</v>
      </c>
      <c r="BW164" s="57">
        <f t="shared" si="143"/>
        <v>0</v>
      </c>
      <c r="BX164" s="57">
        <f t="shared" si="144"/>
        <v>0</v>
      </c>
      <c r="BY164" s="57">
        <f t="shared" si="145"/>
        <v>0</v>
      </c>
      <c r="BZ164" s="57">
        <f t="shared" si="146"/>
        <v>0</v>
      </c>
      <c r="CA164" s="57">
        <f t="shared" si="147"/>
        <v>0</v>
      </c>
      <c r="CB164" s="57">
        <f t="shared" si="148"/>
        <v>0</v>
      </c>
      <c r="CC164" s="57">
        <f t="shared" si="149"/>
        <v>0</v>
      </c>
      <c r="CD164" s="18"/>
      <c r="CE164" s="18"/>
      <c r="CF164" s="18"/>
      <c r="CG164" s="18"/>
      <c r="CH164" s="18"/>
      <c r="CI164" s="18"/>
      <c r="CJ164" s="18"/>
      <c r="CK164" s="18"/>
      <c r="CL164" s="18"/>
      <c r="CM164" s="18"/>
    </row>
    <row r="165" spans="1:91">
      <c r="A165" s="25" t="str">
        <f>'④勤務時間データ（作業用）教育職員用'!A159</f>
        <v>令和６年</v>
      </c>
      <c r="B165" s="21">
        <f>'④勤務時間データ（作業用）教育職員用'!B159</f>
        <v>0</v>
      </c>
      <c r="C165" s="21">
        <f>'④勤務時間データ（作業用）教育職員用'!C159</f>
        <v>0</v>
      </c>
      <c r="D165" s="21">
        <f>'④勤務時間データ（作業用）教育職員用'!D159</f>
        <v>0</v>
      </c>
      <c r="E165" s="21">
        <f>'④勤務時間データ（作業用）教育職員用'!E159</f>
        <v>0</v>
      </c>
      <c r="F165" s="78">
        <f>'④勤務時間データ（作業用）教育職員用'!F159</f>
        <v>0</v>
      </c>
      <c r="G165" s="78">
        <f>'④勤務時間データ（作業用）教育職員用'!H159</f>
        <v>0</v>
      </c>
      <c r="H165" s="78">
        <f>'④勤務時間データ（作業用）教育職員用'!J159</f>
        <v>0</v>
      </c>
      <c r="I165" s="78">
        <f>'④勤務時間データ（作業用）教育職員用'!L159</f>
        <v>0</v>
      </c>
      <c r="J165" s="78">
        <f>'④勤務時間データ（作業用）教育職員用'!N159</f>
        <v>0</v>
      </c>
      <c r="K165" s="78">
        <f>'④勤務時間データ（作業用）教育職員用'!P159</f>
        <v>0</v>
      </c>
      <c r="L165" s="78">
        <f>'④勤務時間データ（作業用）教育職員用'!R159</f>
        <v>0</v>
      </c>
      <c r="M165" s="78">
        <f>'④勤務時間データ（作業用）教育職員用'!T159</f>
        <v>0</v>
      </c>
      <c r="N165" s="78">
        <f>'④勤務時間データ（作業用）教育職員用'!V159</f>
        <v>0</v>
      </c>
      <c r="O165" s="78">
        <f>'④勤務時間データ（作業用）教育職員用'!X159</f>
        <v>0</v>
      </c>
      <c r="P165" s="78">
        <f>'④勤務時間データ（作業用）教育職員用'!Z159</f>
        <v>0</v>
      </c>
      <c r="Q165" s="78">
        <f>'④勤務時間データ（作業用）教育職員用'!AB159</f>
        <v>0</v>
      </c>
      <c r="R165" s="78">
        <f t="shared" si="150"/>
        <v>0</v>
      </c>
      <c r="S165" s="62"/>
      <c r="T165" s="68"/>
      <c r="U165" s="68"/>
      <c r="V165" s="68"/>
      <c r="W165" s="68"/>
      <c r="X165" s="68"/>
      <c r="Y165" s="68"/>
      <c r="Z165" s="68"/>
      <c r="AA165" s="68"/>
      <c r="AB165" s="68"/>
      <c r="AC165" s="68"/>
      <c r="AD165" s="68"/>
      <c r="AE165" s="68"/>
      <c r="AF165" s="68"/>
      <c r="AG165" s="57">
        <f t="shared" si="101"/>
        <v>0</v>
      </c>
      <c r="AH165" s="57">
        <f t="shared" si="102"/>
        <v>0</v>
      </c>
      <c r="AI165" s="57">
        <f t="shared" si="103"/>
        <v>0</v>
      </c>
      <c r="AJ165" s="57">
        <f t="shared" si="104"/>
        <v>0</v>
      </c>
      <c r="AK165" s="57">
        <f t="shared" si="105"/>
        <v>0</v>
      </c>
      <c r="AL165" s="57">
        <f t="shared" si="106"/>
        <v>0</v>
      </c>
      <c r="AM165" s="57">
        <f t="shared" si="107"/>
        <v>0</v>
      </c>
      <c r="AN165" s="57">
        <f t="shared" si="108"/>
        <v>0</v>
      </c>
      <c r="AO165" s="57">
        <f t="shared" si="109"/>
        <v>0</v>
      </c>
      <c r="AP165" s="57">
        <f t="shared" si="110"/>
        <v>0</v>
      </c>
      <c r="AQ165" s="57">
        <f t="shared" si="111"/>
        <v>0</v>
      </c>
      <c r="AR165" s="57">
        <f t="shared" si="112"/>
        <v>0</v>
      </c>
      <c r="AS165" s="57">
        <f t="shared" si="113"/>
        <v>0</v>
      </c>
      <c r="AT165" s="57">
        <f t="shared" si="114"/>
        <v>0</v>
      </c>
      <c r="AU165" s="57">
        <f t="shared" si="115"/>
        <v>0</v>
      </c>
      <c r="AV165" s="57">
        <f t="shared" si="116"/>
        <v>0</v>
      </c>
      <c r="AW165" s="57">
        <f t="shared" si="117"/>
        <v>0</v>
      </c>
      <c r="AX165" s="57">
        <f t="shared" si="118"/>
        <v>0</v>
      </c>
      <c r="AY165" s="57">
        <f t="shared" si="119"/>
        <v>0</v>
      </c>
      <c r="AZ165" s="57">
        <f t="shared" si="120"/>
        <v>0</v>
      </c>
      <c r="BA165" s="57">
        <f t="shared" si="121"/>
        <v>0</v>
      </c>
      <c r="BB165" s="57">
        <f t="shared" si="122"/>
        <v>0</v>
      </c>
      <c r="BC165" s="57">
        <f t="shared" si="123"/>
        <v>0</v>
      </c>
      <c r="BD165" s="57">
        <f t="shared" si="124"/>
        <v>0</v>
      </c>
      <c r="BE165" s="57">
        <f t="shared" si="125"/>
        <v>0</v>
      </c>
      <c r="BF165" s="57">
        <f t="shared" si="126"/>
        <v>0</v>
      </c>
      <c r="BG165" s="57">
        <f t="shared" si="127"/>
        <v>0</v>
      </c>
      <c r="BH165" s="57">
        <f t="shared" si="128"/>
        <v>0</v>
      </c>
      <c r="BI165" s="57">
        <f t="shared" si="129"/>
        <v>0</v>
      </c>
      <c r="BJ165" s="57">
        <f t="shared" si="130"/>
        <v>0</v>
      </c>
      <c r="BK165" s="57">
        <f t="shared" si="131"/>
        <v>0</v>
      </c>
      <c r="BL165" s="57">
        <f t="shared" si="132"/>
        <v>0</v>
      </c>
      <c r="BM165" s="57">
        <f t="shared" si="133"/>
        <v>0</v>
      </c>
      <c r="BN165" s="57">
        <f t="shared" si="134"/>
        <v>0</v>
      </c>
      <c r="BO165" s="57">
        <f t="shared" si="135"/>
        <v>0</v>
      </c>
      <c r="BP165" s="57">
        <f t="shared" si="136"/>
        <v>0</v>
      </c>
      <c r="BQ165" s="57">
        <f t="shared" si="137"/>
        <v>0</v>
      </c>
      <c r="BR165" s="57">
        <f t="shared" si="138"/>
        <v>0</v>
      </c>
      <c r="BS165" s="57">
        <f t="shared" si="139"/>
        <v>0</v>
      </c>
      <c r="BT165" s="57">
        <f t="shared" si="140"/>
        <v>0</v>
      </c>
      <c r="BU165" s="57">
        <f t="shared" si="141"/>
        <v>0</v>
      </c>
      <c r="BV165" s="57">
        <f t="shared" si="142"/>
        <v>0</v>
      </c>
      <c r="BW165" s="57">
        <f t="shared" si="143"/>
        <v>0</v>
      </c>
      <c r="BX165" s="57">
        <f t="shared" si="144"/>
        <v>0</v>
      </c>
      <c r="BY165" s="57">
        <f t="shared" si="145"/>
        <v>0</v>
      </c>
      <c r="BZ165" s="57">
        <f t="shared" si="146"/>
        <v>0</v>
      </c>
      <c r="CA165" s="57">
        <f t="shared" si="147"/>
        <v>0</v>
      </c>
      <c r="CB165" s="57">
        <f t="shared" si="148"/>
        <v>0</v>
      </c>
      <c r="CC165" s="57">
        <f t="shared" si="149"/>
        <v>0</v>
      </c>
      <c r="CD165" s="18"/>
      <c r="CE165" s="18"/>
      <c r="CF165" s="18"/>
      <c r="CG165" s="18"/>
      <c r="CH165" s="18"/>
      <c r="CI165" s="18"/>
      <c r="CJ165" s="18"/>
      <c r="CK165" s="18"/>
      <c r="CL165" s="18"/>
      <c r="CM165" s="18"/>
    </row>
    <row r="166" spans="1:91">
      <c r="A166" s="25" t="str">
        <f>'④勤務時間データ（作業用）教育職員用'!A160</f>
        <v>令和６年</v>
      </c>
      <c r="B166" s="21">
        <f>'④勤務時間データ（作業用）教育職員用'!B160</f>
        <v>0</v>
      </c>
      <c r="C166" s="21">
        <f>'④勤務時間データ（作業用）教育職員用'!C160</f>
        <v>0</v>
      </c>
      <c r="D166" s="21">
        <f>'④勤務時間データ（作業用）教育職員用'!D160</f>
        <v>0</v>
      </c>
      <c r="E166" s="21">
        <f>'④勤務時間データ（作業用）教育職員用'!E160</f>
        <v>0</v>
      </c>
      <c r="F166" s="78">
        <f>'④勤務時間データ（作業用）教育職員用'!F160</f>
        <v>0</v>
      </c>
      <c r="G166" s="78">
        <f>'④勤務時間データ（作業用）教育職員用'!H160</f>
        <v>0</v>
      </c>
      <c r="H166" s="78">
        <f>'④勤務時間データ（作業用）教育職員用'!J160</f>
        <v>0</v>
      </c>
      <c r="I166" s="78">
        <f>'④勤務時間データ（作業用）教育職員用'!L160</f>
        <v>0</v>
      </c>
      <c r="J166" s="78">
        <f>'④勤務時間データ（作業用）教育職員用'!N160</f>
        <v>0</v>
      </c>
      <c r="K166" s="78">
        <f>'④勤務時間データ（作業用）教育職員用'!P160</f>
        <v>0</v>
      </c>
      <c r="L166" s="78">
        <f>'④勤務時間データ（作業用）教育職員用'!R160</f>
        <v>0</v>
      </c>
      <c r="M166" s="78">
        <f>'④勤務時間データ（作業用）教育職員用'!T160</f>
        <v>0</v>
      </c>
      <c r="N166" s="78">
        <f>'④勤務時間データ（作業用）教育職員用'!V160</f>
        <v>0</v>
      </c>
      <c r="O166" s="78">
        <f>'④勤務時間データ（作業用）教育職員用'!X160</f>
        <v>0</v>
      </c>
      <c r="P166" s="78">
        <f>'④勤務時間データ（作業用）教育職員用'!Z160</f>
        <v>0</v>
      </c>
      <c r="Q166" s="78">
        <f>'④勤務時間データ（作業用）教育職員用'!AB160</f>
        <v>0</v>
      </c>
      <c r="R166" s="78">
        <f t="shared" si="150"/>
        <v>0</v>
      </c>
      <c r="S166" s="62"/>
      <c r="T166" s="68"/>
      <c r="U166" s="68"/>
      <c r="V166" s="68"/>
      <c r="W166" s="68"/>
      <c r="X166" s="68"/>
      <c r="Y166" s="68"/>
      <c r="Z166" s="68"/>
      <c r="AA166" s="68"/>
      <c r="AB166" s="68"/>
      <c r="AC166" s="68"/>
      <c r="AD166" s="68"/>
      <c r="AE166" s="68"/>
      <c r="AF166" s="68"/>
      <c r="AG166" s="57">
        <f t="shared" si="101"/>
        <v>0</v>
      </c>
      <c r="AH166" s="57">
        <f t="shared" si="102"/>
        <v>0</v>
      </c>
      <c r="AI166" s="57">
        <f t="shared" si="103"/>
        <v>0</v>
      </c>
      <c r="AJ166" s="57">
        <f t="shared" si="104"/>
        <v>0</v>
      </c>
      <c r="AK166" s="57">
        <f t="shared" si="105"/>
        <v>0</v>
      </c>
      <c r="AL166" s="57">
        <f t="shared" si="106"/>
        <v>0</v>
      </c>
      <c r="AM166" s="57">
        <f t="shared" si="107"/>
        <v>0</v>
      </c>
      <c r="AN166" s="57">
        <f t="shared" si="108"/>
        <v>0</v>
      </c>
      <c r="AO166" s="57">
        <f t="shared" si="109"/>
        <v>0</v>
      </c>
      <c r="AP166" s="57">
        <f t="shared" si="110"/>
        <v>0</v>
      </c>
      <c r="AQ166" s="57">
        <f t="shared" si="111"/>
        <v>0</v>
      </c>
      <c r="AR166" s="57">
        <f t="shared" si="112"/>
        <v>0</v>
      </c>
      <c r="AS166" s="57">
        <f t="shared" si="113"/>
        <v>0</v>
      </c>
      <c r="AT166" s="57">
        <f t="shared" si="114"/>
        <v>0</v>
      </c>
      <c r="AU166" s="57">
        <f t="shared" si="115"/>
        <v>0</v>
      </c>
      <c r="AV166" s="57">
        <f t="shared" si="116"/>
        <v>0</v>
      </c>
      <c r="AW166" s="57">
        <f t="shared" si="117"/>
        <v>0</v>
      </c>
      <c r="AX166" s="57">
        <f t="shared" si="118"/>
        <v>0</v>
      </c>
      <c r="AY166" s="57">
        <f t="shared" si="119"/>
        <v>0</v>
      </c>
      <c r="AZ166" s="57">
        <f t="shared" si="120"/>
        <v>0</v>
      </c>
      <c r="BA166" s="57">
        <f t="shared" si="121"/>
        <v>0</v>
      </c>
      <c r="BB166" s="57">
        <f t="shared" si="122"/>
        <v>0</v>
      </c>
      <c r="BC166" s="57">
        <f t="shared" si="123"/>
        <v>0</v>
      </c>
      <c r="BD166" s="57">
        <f t="shared" si="124"/>
        <v>0</v>
      </c>
      <c r="BE166" s="57">
        <f t="shared" si="125"/>
        <v>0</v>
      </c>
      <c r="BF166" s="57">
        <f t="shared" si="126"/>
        <v>0</v>
      </c>
      <c r="BG166" s="57">
        <f t="shared" si="127"/>
        <v>0</v>
      </c>
      <c r="BH166" s="57">
        <f t="shared" si="128"/>
        <v>0</v>
      </c>
      <c r="BI166" s="57">
        <f t="shared" si="129"/>
        <v>0</v>
      </c>
      <c r="BJ166" s="57">
        <f t="shared" si="130"/>
        <v>0</v>
      </c>
      <c r="BK166" s="57">
        <f t="shared" si="131"/>
        <v>0</v>
      </c>
      <c r="BL166" s="57">
        <f t="shared" si="132"/>
        <v>0</v>
      </c>
      <c r="BM166" s="57">
        <f t="shared" si="133"/>
        <v>0</v>
      </c>
      <c r="BN166" s="57">
        <f t="shared" si="134"/>
        <v>0</v>
      </c>
      <c r="BO166" s="57">
        <f t="shared" si="135"/>
        <v>0</v>
      </c>
      <c r="BP166" s="57">
        <f t="shared" si="136"/>
        <v>0</v>
      </c>
      <c r="BQ166" s="57">
        <f t="shared" si="137"/>
        <v>0</v>
      </c>
      <c r="BR166" s="57">
        <f t="shared" si="138"/>
        <v>0</v>
      </c>
      <c r="BS166" s="57">
        <f t="shared" si="139"/>
        <v>0</v>
      </c>
      <c r="BT166" s="57">
        <f t="shared" si="140"/>
        <v>0</v>
      </c>
      <c r="BU166" s="57">
        <f t="shared" si="141"/>
        <v>0</v>
      </c>
      <c r="BV166" s="57">
        <f t="shared" si="142"/>
        <v>0</v>
      </c>
      <c r="BW166" s="57">
        <f t="shared" si="143"/>
        <v>0</v>
      </c>
      <c r="BX166" s="57">
        <f t="shared" si="144"/>
        <v>0</v>
      </c>
      <c r="BY166" s="57">
        <f t="shared" si="145"/>
        <v>0</v>
      </c>
      <c r="BZ166" s="57">
        <f t="shared" si="146"/>
        <v>0</v>
      </c>
      <c r="CA166" s="57">
        <f t="shared" si="147"/>
        <v>0</v>
      </c>
      <c r="CB166" s="57">
        <f t="shared" si="148"/>
        <v>0</v>
      </c>
      <c r="CC166" s="57">
        <f t="shared" si="149"/>
        <v>0</v>
      </c>
      <c r="CD166" s="18"/>
      <c r="CE166" s="18"/>
      <c r="CF166" s="18"/>
      <c r="CG166" s="18"/>
      <c r="CH166" s="18"/>
      <c r="CI166" s="18"/>
      <c r="CJ166" s="18"/>
      <c r="CK166" s="18"/>
      <c r="CL166" s="18"/>
      <c r="CM166" s="18"/>
    </row>
    <row r="167" spans="1:91">
      <c r="A167" s="25" t="str">
        <f>'④勤務時間データ（作業用）教育職員用'!A161</f>
        <v>令和６年</v>
      </c>
      <c r="B167" s="21">
        <f>'④勤務時間データ（作業用）教育職員用'!B161</f>
        <v>0</v>
      </c>
      <c r="C167" s="21">
        <f>'④勤務時間データ（作業用）教育職員用'!C161</f>
        <v>0</v>
      </c>
      <c r="D167" s="21">
        <f>'④勤務時間データ（作業用）教育職員用'!D161</f>
        <v>0</v>
      </c>
      <c r="E167" s="21">
        <f>'④勤務時間データ（作業用）教育職員用'!E161</f>
        <v>0</v>
      </c>
      <c r="F167" s="78">
        <f>'④勤務時間データ（作業用）教育職員用'!F161</f>
        <v>0</v>
      </c>
      <c r="G167" s="78">
        <f>'④勤務時間データ（作業用）教育職員用'!H161</f>
        <v>0</v>
      </c>
      <c r="H167" s="78">
        <f>'④勤務時間データ（作業用）教育職員用'!J161</f>
        <v>0</v>
      </c>
      <c r="I167" s="78">
        <f>'④勤務時間データ（作業用）教育職員用'!L161</f>
        <v>0</v>
      </c>
      <c r="J167" s="78">
        <f>'④勤務時間データ（作業用）教育職員用'!N161</f>
        <v>0</v>
      </c>
      <c r="K167" s="78">
        <f>'④勤務時間データ（作業用）教育職員用'!P161</f>
        <v>0</v>
      </c>
      <c r="L167" s="78">
        <f>'④勤務時間データ（作業用）教育職員用'!R161</f>
        <v>0</v>
      </c>
      <c r="M167" s="78">
        <f>'④勤務時間データ（作業用）教育職員用'!T161</f>
        <v>0</v>
      </c>
      <c r="N167" s="78">
        <f>'④勤務時間データ（作業用）教育職員用'!V161</f>
        <v>0</v>
      </c>
      <c r="O167" s="78">
        <f>'④勤務時間データ（作業用）教育職員用'!X161</f>
        <v>0</v>
      </c>
      <c r="P167" s="78">
        <f>'④勤務時間データ（作業用）教育職員用'!Z161</f>
        <v>0</v>
      </c>
      <c r="Q167" s="78">
        <f>'④勤務時間データ（作業用）教育職員用'!AB161</f>
        <v>0</v>
      </c>
      <c r="R167" s="78">
        <f t="shared" si="150"/>
        <v>0</v>
      </c>
      <c r="S167" s="62"/>
      <c r="T167" s="68"/>
      <c r="U167" s="68"/>
      <c r="V167" s="68"/>
      <c r="W167" s="68"/>
      <c r="X167" s="68"/>
      <c r="Y167" s="68"/>
      <c r="Z167" s="68"/>
      <c r="AA167" s="68"/>
      <c r="AB167" s="68"/>
      <c r="AC167" s="68"/>
      <c r="AD167" s="68"/>
      <c r="AE167" s="68"/>
      <c r="AF167" s="68"/>
      <c r="AG167" s="57">
        <f t="shared" si="101"/>
        <v>0</v>
      </c>
      <c r="AH167" s="57">
        <f t="shared" si="102"/>
        <v>0</v>
      </c>
      <c r="AI167" s="57">
        <f t="shared" si="103"/>
        <v>0</v>
      </c>
      <c r="AJ167" s="57">
        <f t="shared" si="104"/>
        <v>0</v>
      </c>
      <c r="AK167" s="57">
        <f t="shared" si="105"/>
        <v>0</v>
      </c>
      <c r="AL167" s="57">
        <f t="shared" si="106"/>
        <v>0</v>
      </c>
      <c r="AM167" s="57">
        <f t="shared" si="107"/>
        <v>0</v>
      </c>
      <c r="AN167" s="57">
        <f t="shared" si="108"/>
        <v>0</v>
      </c>
      <c r="AO167" s="57">
        <f t="shared" si="109"/>
        <v>0</v>
      </c>
      <c r="AP167" s="57">
        <f t="shared" si="110"/>
        <v>0</v>
      </c>
      <c r="AQ167" s="57">
        <f t="shared" si="111"/>
        <v>0</v>
      </c>
      <c r="AR167" s="57">
        <f t="shared" si="112"/>
        <v>0</v>
      </c>
      <c r="AS167" s="57">
        <f t="shared" si="113"/>
        <v>0</v>
      </c>
      <c r="AT167" s="57">
        <f t="shared" si="114"/>
        <v>0</v>
      </c>
      <c r="AU167" s="57">
        <f t="shared" si="115"/>
        <v>0</v>
      </c>
      <c r="AV167" s="57">
        <f t="shared" si="116"/>
        <v>0</v>
      </c>
      <c r="AW167" s="57">
        <f t="shared" si="117"/>
        <v>0</v>
      </c>
      <c r="AX167" s="57">
        <f t="shared" si="118"/>
        <v>0</v>
      </c>
      <c r="AY167" s="57">
        <f t="shared" si="119"/>
        <v>0</v>
      </c>
      <c r="AZ167" s="57">
        <f t="shared" si="120"/>
        <v>0</v>
      </c>
      <c r="BA167" s="57">
        <f t="shared" si="121"/>
        <v>0</v>
      </c>
      <c r="BB167" s="57">
        <f t="shared" si="122"/>
        <v>0</v>
      </c>
      <c r="BC167" s="57">
        <f t="shared" si="123"/>
        <v>0</v>
      </c>
      <c r="BD167" s="57">
        <f t="shared" si="124"/>
        <v>0</v>
      </c>
      <c r="BE167" s="57">
        <f t="shared" si="125"/>
        <v>0</v>
      </c>
      <c r="BF167" s="57">
        <f t="shared" si="126"/>
        <v>0</v>
      </c>
      <c r="BG167" s="57">
        <f t="shared" si="127"/>
        <v>0</v>
      </c>
      <c r="BH167" s="57">
        <f t="shared" si="128"/>
        <v>0</v>
      </c>
      <c r="BI167" s="57">
        <f t="shared" si="129"/>
        <v>0</v>
      </c>
      <c r="BJ167" s="57">
        <f t="shared" si="130"/>
        <v>0</v>
      </c>
      <c r="BK167" s="57">
        <f t="shared" si="131"/>
        <v>0</v>
      </c>
      <c r="BL167" s="57">
        <f t="shared" si="132"/>
        <v>0</v>
      </c>
      <c r="BM167" s="57">
        <f t="shared" si="133"/>
        <v>0</v>
      </c>
      <c r="BN167" s="57">
        <f t="shared" si="134"/>
        <v>0</v>
      </c>
      <c r="BO167" s="57">
        <f t="shared" si="135"/>
        <v>0</v>
      </c>
      <c r="BP167" s="57">
        <f t="shared" si="136"/>
        <v>0</v>
      </c>
      <c r="BQ167" s="57">
        <f t="shared" si="137"/>
        <v>0</v>
      </c>
      <c r="BR167" s="57">
        <f t="shared" si="138"/>
        <v>0</v>
      </c>
      <c r="BS167" s="57">
        <f t="shared" si="139"/>
        <v>0</v>
      </c>
      <c r="BT167" s="57">
        <f t="shared" si="140"/>
        <v>0</v>
      </c>
      <c r="BU167" s="57">
        <f t="shared" si="141"/>
        <v>0</v>
      </c>
      <c r="BV167" s="57">
        <f t="shared" si="142"/>
        <v>0</v>
      </c>
      <c r="BW167" s="57">
        <f t="shared" si="143"/>
        <v>0</v>
      </c>
      <c r="BX167" s="57">
        <f t="shared" si="144"/>
        <v>0</v>
      </c>
      <c r="BY167" s="57">
        <f t="shared" si="145"/>
        <v>0</v>
      </c>
      <c r="BZ167" s="57">
        <f t="shared" si="146"/>
        <v>0</v>
      </c>
      <c r="CA167" s="57">
        <f t="shared" si="147"/>
        <v>0</v>
      </c>
      <c r="CB167" s="57">
        <f t="shared" si="148"/>
        <v>0</v>
      </c>
      <c r="CC167" s="57">
        <f t="shared" si="149"/>
        <v>0</v>
      </c>
      <c r="CD167" s="18"/>
      <c r="CE167" s="18"/>
      <c r="CF167" s="18"/>
      <c r="CG167" s="18"/>
      <c r="CH167" s="18"/>
      <c r="CI167" s="18"/>
      <c r="CJ167" s="18"/>
      <c r="CK167" s="18"/>
      <c r="CL167" s="18"/>
      <c r="CM167" s="18"/>
    </row>
    <row r="168" spans="1:91">
      <c r="A168" s="25" t="str">
        <f>'④勤務時間データ（作業用）教育職員用'!A162</f>
        <v>令和６年</v>
      </c>
      <c r="B168" s="21">
        <f>'④勤務時間データ（作業用）教育職員用'!B162</f>
        <v>0</v>
      </c>
      <c r="C168" s="21">
        <f>'④勤務時間データ（作業用）教育職員用'!C162</f>
        <v>0</v>
      </c>
      <c r="D168" s="21">
        <f>'④勤務時間データ（作業用）教育職員用'!D162</f>
        <v>0</v>
      </c>
      <c r="E168" s="21">
        <f>'④勤務時間データ（作業用）教育職員用'!E162</f>
        <v>0</v>
      </c>
      <c r="F168" s="78">
        <f>'④勤務時間データ（作業用）教育職員用'!F162</f>
        <v>0</v>
      </c>
      <c r="G168" s="78">
        <f>'④勤務時間データ（作業用）教育職員用'!H162</f>
        <v>0</v>
      </c>
      <c r="H168" s="78">
        <f>'④勤務時間データ（作業用）教育職員用'!J162</f>
        <v>0</v>
      </c>
      <c r="I168" s="78">
        <f>'④勤務時間データ（作業用）教育職員用'!L162</f>
        <v>0</v>
      </c>
      <c r="J168" s="78">
        <f>'④勤務時間データ（作業用）教育職員用'!N162</f>
        <v>0</v>
      </c>
      <c r="K168" s="78">
        <f>'④勤務時間データ（作業用）教育職員用'!P162</f>
        <v>0</v>
      </c>
      <c r="L168" s="78">
        <f>'④勤務時間データ（作業用）教育職員用'!R162</f>
        <v>0</v>
      </c>
      <c r="M168" s="78">
        <f>'④勤務時間データ（作業用）教育職員用'!T162</f>
        <v>0</v>
      </c>
      <c r="N168" s="78">
        <f>'④勤務時間データ（作業用）教育職員用'!V162</f>
        <v>0</v>
      </c>
      <c r="O168" s="78">
        <f>'④勤務時間データ（作業用）教育職員用'!X162</f>
        <v>0</v>
      </c>
      <c r="P168" s="78">
        <f>'④勤務時間データ（作業用）教育職員用'!Z162</f>
        <v>0</v>
      </c>
      <c r="Q168" s="78">
        <f>'④勤務時間データ（作業用）教育職員用'!AB162</f>
        <v>0</v>
      </c>
      <c r="R168" s="78">
        <f t="shared" si="150"/>
        <v>0</v>
      </c>
      <c r="S168" s="62"/>
      <c r="T168" s="68"/>
      <c r="U168" s="68"/>
      <c r="V168" s="68"/>
      <c r="W168" s="68"/>
      <c r="X168" s="68"/>
      <c r="Y168" s="68"/>
      <c r="Z168" s="68"/>
      <c r="AA168" s="68"/>
      <c r="AB168" s="68"/>
      <c r="AC168" s="68"/>
      <c r="AD168" s="68"/>
      <c r="AE168" s="68"/>
      <c r="AF168" s="68"/>
      <c r="AG168" s="57">
        <f t="shared" si="101"/>
        <v>0</v>
      </c>
      <c r="AH168" s="57">
        <f t="shared" si="102"/>
        <v>0</v>
      </c>
      <c r="AI168" s="57">
        <f t="shared" si="103"/>
        <v>0</v>
      </c>
      <c r="AJ168" s="57">
        <f t="shared" si="104"/>
        <v>0</v>
      </c>
      <c r="AK168" s="57">
        <f t="shared" si="105"/>
        <v>0</v>
      </c>
      <c r="AL168" s="57">
        <f t="shared" si="106"/>
        <v>0</v>
      </c>
      <c r="AM168" s="57">
        <f t="shared" si="107"/>
        <v>0</v>
      </c>
      <c r="AN168" s="57">
        <f t="shared" si="108"/>
        <v>0</v>
      </c>
      <c r="AO168" s="57">
        <f t="shared" si="109"/>
        <v>0</v>
      </c>
      <c r="AP168" s="57">
        <f t="shared" si="110"/>
        <v>0</v>
      </c>
      <c r="AQ168" s="57">
        <f t="shared" si="111"/>
        <v>0</v>
      </c>
      <c r="AR168" s="57">
        <f t="shared" si="112"/>
        <v>0</v>
      </c>
      <c r="AS168" s="57">
        <f t="shared" si="113"/>
        <v>0</v>
      </c>
      <c r="AT168" s="57">
        <f t="shared" si="114"/>
        <v>0</v>
      </c>
      <c r="AU168" s="57">
        <f t="shared" si="115"/>
        <v>0</v>
      </c>
      <c r="AV168" s="57">
        <f t="shared" si="116"/>
        <v>0</v>
      </c>
      <c r="AW168" s="57">
        <f t="shared" si="117"/>
        <v>0</v>
      </c>
      <c r="AX168" s="57">
        <f t="shared" si="118"/>
        <v>0</v>
      </c>
      <c r="AY168" s="57">
        <f t="shared" si="119"/>
        <v>0</v>
      </c>
      <c r="AZ168" s="57">
        <f t="shared" si="120"/>
        <v>0</v>
      </c>
      <c r="BA168" s="57">
        <f t="shared" si="121"/>
        <v>0</v>
      </c>
      <c r="BB168" s="57">
        <f t="shared" si="122"/>
        <v>0</v>
      </c>
      <c r="BC168" s="57">
        <f t="shared" si="123"/>
        <v>0</v>
      </c>
      <c r="BD168" s="57">
        <f t="shared" si="124"/>
        <v>0</v>
      </c>
      <c r="BE168" s="57">
        <f t="shared" si="125"/>
        <v>0</v>
      </c>
      <c r="BF168" s="57">
        <f t="shared" si="126"/>
        <v>0</v>
      </c>
      <c r="BG168" s="57">
        <f t="shared" si="127"/>
        <v>0</v>
      </c>
      <c r="BH168" s="57">
        <f t="shared" si="128"/>
        <v>0</v>
      </c>
      <c r="BI168" s="57">
        <f t="shared" si="129"/>
        <v>0</v>
      </c>
      <c r="BJ168" s="57">
        <f t="shared" si="130"/>
        <v>0</v>
      </c>
      <c r="BK168" s="57">
        <f t="shared" si="131"/>
        <v>0</v>
      </c>
      <c r="BL168" s="57">
        <f t="shared" si="132"/>
        <v>0</v>
      </c>
      <c r="BM168" s="57">
        <f t="shared" si="133"/>
        <v>0</v>
      </c>
      <c r="BN168" s="57">
        <f t="shared" si="134"/>
        <v>0</v>
      </c>
      <c r="BO168" s="57">
        <f t="shared" si="135"/>
        <v>0</v>
      </c>
      <c r="BP168" s="57">
        <f t="shared" si="136"/>
        <v>0</v>
      </c>
      <c r="BQ168" s="57">
        <f t="shared" si="137"/>
        <v>0</v>
      </c>
      <c r="BR168" s="57">
        <f t="shared" si="138"/>
        <v>0</v>
      </c>
      <c r="BS168" s="57">
        <f t="shared" si="139"/>
        <v>0</v>
      </c>
      <c r="BT168" s="57">
        <f t="shared" si="140"/>
        <v>0</v>
      </c>
      <c r="BU168" s="57">
        <f t="shared" si="141"/>
        <v>0</v>
      </c>
      <c r="BV168" s="57">
        <f t="shared" si="142"/>
        <v>0</v>
      </c>
      <c r="BW168" s="57">
        <f t="shared" si="143"/>
        <v>0</v>
      </c>
      <c r="BX168" s="57">
        <f t="shared" si="144"/>
        <v>0</v>
      </c>
      <c r="BY168" s="57">
        <f t="shared" si="145"/>
        <v>0</v>
      </c>
      <c r="BZ168" s="57">
        <f t="shared" si="146"/>
        <v>0</v>
      </c>
      <c r="CA168" s="57">
        <f t="shared" si="147"/>
        <v>0</v>
      </c>
      <c r="CB168" s="57">
        <f t="shared" si="148"/>
        <v>0</v>
      </c>
      <c r="CC168" s="57">
        <f t="shared" si="149"/>
        <v>0</v>
      </c>
      <c r="CD168" s="18"/>
      <c r="CE168" s="18"/>
      <c r="CF168" s="18"/>
      <c r="CG168" s="18"/>
      <c r="CH168" s="18"/>
      <c r="CI168" s="18"/>
      <c r="CJ168" s="18"/>
      <c r="CK168" s="18"/>
      <c r="CL168" s="18"/>
      <c r="CM168" s="18"/>
    </row>
    <row r="169" spans="1:91">
      <c r="A169" s="25" t="str">
        <f>'④勤務時間データ（作業用）教育職員用'!A163</f>
        <v>令和６年</v>
      </c>
      <c r="B169" s="21">
        <f>'④勤務時間データ（作業用）教育職員用'!B163</f>
        <v>0</v>
      </c>
      <c r="C169" s="21">
        <f>'④勤務時間データ（作業用）教育職員用'!C163</f>
        <v>0</v>
      </c>
      <c r="D169" s="21">
        <f>'④勤務時間データ（作業用）教育職員用'!D163</f>
        <v>0</v>
      </c>
      <c r="E169" s="21">
        <f>'④勤務時間データ（作業用）教育職員用'!E163</f>
        <v>0</v>
      </c>
      <c r="F169" s="78">
        <f>'④勤務時間データ（作業用）教育職員用'!F163</f>
        <v>0</v>
      </c>
      <c r="G169" s="78">
        <f>'④勤務時間データ（作業用）教育職員用'!H163</f>
        <v>0</v>
      </c>
      <c r="H169" s="78">
        <f>'④勤務時間データ（作業用）教育職員用'!J163</f>
        <v>0</v>
      </c>
      <c r="I169" s="78">
        <f>'④勤務時間データ（作業用）教育職員用'!L163</f>
        <v>0</v>
      </c>
      <c r="J169" s="78">
        <f>'④勤務時間データ（作業用）教育職員用'!N163</f>
        <v>0</v>
      </c>
      <c r="K169" s="78">
        <f>'④勤務時間データ（作業用）教育職員用'!P163</f>
        <v>0</v>
      </c>
      <c r="L169" s="78">
        <f>'④勤務時間データ（作業用）教育職員用'!R163</f>
        <v>0</v>
      </c>
      <c r="M169" s="78">
        <f>'④勤務時間データ（作業用）教育職員用'!T163</f>
        <v>0</v>
      </c>
      <c r="N169" s="78">
        <f>'④勤務時間データ（作業用）教育職員用'!V163</f>
        <v>0</v>
      </c>
      <c r="O169" s="78">
        <f>'④勤務時間データ（作業用）教育職員用'!X163</f>
        <v>0</v>
      </c>
      <c r="P169" s="78">
        <f>'④勤務時間データ（作業用）教育職員用'!Z163</f>
        <v>0</v>
      </c>
      <c r="Q169" s="78">
        <f>'④勤務時間データ（作業用）教育職員用'!AB163</f>
        <v>0</v>
      </c>
      <c r="R169" s="78">
        <f t="shared" si="150"/>
        <v>0</v>
      </c>
      <c r="S169" s="62"/>
      <c r="T169" s="68"/>
      <c r="U169" s="68"/>
      <c r="V169" s="68"/>
      <c r="W169" s="68"/>
      <c r="X169" s="68"/>
      <c r="Y169" s="68"/>
      <c r="Z169" s="68"/>
      <c r="AA169" s="68"/>
      <c r="AB169" s="68"/>
      <c r="AC169" s="68"/>
      <c r="AD169" s="68"/>
      <c r="AE169" s="68"/>
      <c r="AF169" s="68"/>
      <c r="AG169" s="57">
        <f t="shared" si="101"/>
        <v>0</v>
      </c>
      <c r="AH169" s="57">
        <f t="shared" si="102"/>
        <v>0</v>
      </c>
      <c r="AI169" s="57">
        <f t="shared" si="103"/>
        <v>0</v>
      </c>
      <c r="AJ169" s="57">
        <f t="shared" si="104"/>
        <v>0</v>
      </c>
      <c r="AK169" s="57">
        <f t="shared" si="105"/>
        <v>0</v>
      </c>
      <c r="AL169" s="57">
        <f t="shared" si="106"/>
        <v>0</v>
      </c>
      <c r="AM169" s="57">
        <f t="shared" si="107"/>
        <v>0</v>
      </c>
      <c r="AN169" s="57">
        <f t="shared" si="108"/>
        <v>0</v>
      </c>
      <c r="AO169" s="57">
        <f t="shared" si="109"/>
        <v>0</v>
      </c>
      <c r="AP169" s="57">
        <f t="shared" si="110"/>
        <v>0</v>
      </c>
      <c r="AQ169" s="57">
        <f t="shared" si="111"/>
        <v>0</v>
      </c>
      <c r="AR169" s="57">
        <f t="shared" si="112"/>
        <v>0</v>
      </c>
      <c r="AS169" s="57">
        <f t="shared" si="113"/>
        <v>0</v>
      </c>
      <c r="AT169" s="57">
        <f t="shared" si="114"/>
        <v>0</v>
      </c>
      <c r="AU169" s="57">
        <f t="shared" si="115"/>
        <v>0</v>
      </c>
      <c r="AV169" s="57">
        <f t="shared" si="116"/>
        <v>0</v>
      </c>
      <c r="AW169" s="57">
        <f t="shared" si="117"/>
        <v>0</v>
      </c>
      <c r="AX169" s="57">
        <f t="shared" si="118"/>
        <v>0</v>
      </c>
      <c r="AY169" s="57">
        <f t="shared" si="119"/>
        <v>0</v>
      </c>
      <c r="AZ169" s="57">
        <f t="shared" si="120"/>
        <v>0</v>
      </c>
      <c r="BA169" s="57">
        <f t="shared" si="121"/>
        <v>0</v>
      </c>
      <c r="BB169" s="57">
        <f t="shared" si="122"/>
        <v>0</v>
      </c>
      <c r="BC169" s="57">
        <f t="shared" si="123"/>
        <v>0</v>
      </c>
      <c r="BD169" s="57">
        <f t="shared" si="124"/>
        <v>0</v>
      </c>
      <c r="BE169" s="57">
        <f t="shared" si="125"/>
        <v>0</v>
      </c>
      <c r="BF169" s="57">
        <f t="shared" si="126"/>
        <v>0</v>
      </c>
      <c r="BG169" s="57">
        <f t="shared" si="127"/>
        <v>0</v>
      </c>
      <c r="BH169" s="57">
        <f t="shared" si="128"/>
        <v>0</v>
      </c>
      <c r="BI169" s="57">
        <f t="shared" si="129"/>
        <v>0</v>
      </c>
      <c r="BJ169" s="57">
        <f t="shared" si="130"/>
        <v>0</v>
      </c>
      <c r="BK169" s="57">
        <f t="shared" si="131"/>
        <v>0</v>
      </c>
      <c r="BL169" s="57">
        <f t="shared" si="132"/>
        <v>0</v>
      </c>
      <c r="BM169" s="57">
        <f t="shared" si="133"/>
        <v>0</v>
      </c>
      <c r="BN169" s="57">
        <f t="shared" si="134"/>
        <v>0</v>
      </c>
      <c r="BO169" s="57">
        <f t="shared" si="135"/>
        <v>0</v>
      </c>
      <c r="BP169" s="57">
        <f t="shared" si="136"/>
        <v>0</v>
      </c>
      <c r="BQ169" s="57">
        <f t="shared" si="137"/>
        <v>0</v>
      </c>
      <c r="BR169" s="57">
        <f t="shared" si="138"/>
        <v>0</v>
      </c>
      <c r="BS169" s="57">
        <f t="shared" si="139"/>
        <v>0</v>
      </c>
      <c r="BT169" s="57">
        <f t="shared" si="140"/>
        <v>0</v>
      </c>
      <c r="BU169" s="57">
        <f t="shared" si="141"/>
        <v>0</v>
      </c>
      <c r="BV169" s="57">
        <f t="shared" si="142"/>
        <v>0</v>
      </c>
      <c r="BW169" s="57">
        <f t="shared" si="143"/>
        <v>0</v>
      </c>
      <c r="BX169" s="57">
        <f t="shared" si="144"/>
        <v>0</v>
      </c>
      <c r="BY169" s="57">
        <f t="shared" si="145"/>
        <v>0</v>
      </c>
      <c r="BZ169" s="57">
        <f t="shared" si="146"/>
        <v>0</v>
      </c>
      <c r="CA169" s="57">
        <f t="shared" si="147"/>
        <v>0</v>
      </c>
      <c r="CB169" s="57">
        <f t="shared" si="148"/>
        <v>0</v>
      </c>
      <c r="CC169" s="57">
        <f t="shared" si="149"/>
        <v>0</v>
      </c>
      <c r="CD169" s="18"/>
      <c r="CE169" s="18"/>
      <c r="CF169" s="18"/>
      <c r="CG169" s="18"/>
      <c r="CH169" s="18"/>
      <c r="CI169" s="18"/>
      <c r="CJ169" s="18"/>
      <c r="CK169" s="18"/>
      <c r="CL169" s="18"/>
      <c r="CM169" s="18"/>
    </row>
    <row r="170" spans="1:91">
      <c r="A170" s="25" t="str">
        <f>'④勤務時間データ（作業用）教育職員用'!A164</f>
        <v>令和６年</v>
      </c>
      <c r="B170" s="21">
        <f>'④勤務時間データ（作業用）教育職員用'!B164</f>
        <v>0</v>
      </c>
      <c r="C170" s="21">
        <f>'④勤務時間データ（作業用）教育職員用'!C164</f>
        <v>0</v>
      </c>
      <c r="D170" s="21">
        <f>'④勤務時間データ（作業用）教育職員用'!D164</f>
        <v>0</v>
      </c>
      <c r="E170" s="21">
        <f>'④勤務時間データ（作業用）教育職員用'!E164</f>
        <v>0</v>
      </c>
      <c r="F170" s="78">
        <f>'④勤務時間データ（作業用）教育職員用'!F164</f>
        <v>0</v>
      </c>
      <c r="G170" s="78">
        <f>'④勤務時間データ（作業用）教育職員用'!H164</f>
        <v>0</v>
      </c>
      <c r="H170" s="78">
        <f>'④勤務時間データ（作業用）教育職員用'!J164</f>
        <v>0</v>
      </c>
      <c r="I170" s="78">
        <f>'④勤務時間データ（作業用）教育職員用'!L164</f>
        <v>0</v>
      </c>
      <c r="J170" s="78">
        <f>'④勤務時間データ（作業用）教育職員用'!N164</f>
        <v>0</v>
      </c>
      <c r="K170" s="78">
        <f>'④勤務時間データ（作業用）教育職員用'!P164</f>
        <v>0</v>
      </c>
      <c r="L170" s="78">
        <f>'④勤務時間データ（作業用）教育職員用'!R164</f>
        <v>0</v>
      </c>
      <c r="M170" s="78">
        <f>'④勤務時間データ（作業用）教育職員用'!T164</f>
        <v>0</v>
      </c>
      <c r="N170" s="78">
        <f>'④勤務時間データ（作業用）教育職員用'!V164</f>
        <v>0</v>
      </c>
      <c r="O170" s="78">
        <f>'④勤務時間データ（作業用）教育職員用'!X164</f>
        <v>0</v>
      </c>
      <c r="P170" s="78">
        <f>'④勤務時間データ（作業用）教育職員用'!Z164</f>
        <v>0</v>
      </c>
      <c r="Q170" s="78">
        <f>'④勤務時間データ（作業用）教育職員用'!AB164</f>
        <v>0</v>
      </c>
      <c r="R170" s="78">
        <f t="shared" si="150"/>
        <v>0</v>
      </c>
      <c r="S170" s="62"/>
      <c r="T170" s="68"/>
      <c r="U170" s="68"/>
      <c r="V170" s="68"/>
      <c r="W170" s="68"/>
      <c r="X170" s="68"/>
      <c r="Y170" s="68"/>
      <c r="Z170" s="68"/>
      <c r="AA170" s="68"/>
      <c r="AB170" s="68"/>
      <c r="AC170" s="68"/>
      <c r="AD170" s="68"/>
      <c r="AE170" s="68"/>
      <c r="AF170" s="68"/>
      <c r="AG170" s="57">
        <f t="shared" si="101"/>
        <v>0</v>
      </c>
      <c r="AH170" s="57">
        <f t="shared" si="102"/>
        <v>0</v>
      </c>
      <c r="AI170" s="57">
        <f t="shared" si="103"/>
        <v>0</v>
      </c>
      <c r="AJ170" s="57">
        <f t="shared" si="104"/>
        <v>0</v>
      </c>
      <c r="AK170" s="57">
        <f t="shared" si="105"/>
        <v>0</v>
      </c>
      <c r="AL170" s="57">
        <f t="shared" si="106"/>
        <v>0</v>
      </c>
      <c r="AM170" s="57">
        <f t="shared" si="107"/>
        <v>0</v>
      </c>
      <c r="AN170" s="57">
        <f t="shared" si="108"/>
        <v>0</v>
      </c>
      <c r="AO170" s="57">
        <f t="shared" si="109"/>
        <v>0</v>
      </c>
      <c r="AP170" s="57">
        <f t="shared" si="110"/>
        <v>0</v>
      </c>
      <c r="AQ170" s="57">
        <f t="shared" si="111"/>
        <v>0</v>
      </c>
      <c r="AR170" s="57">
        <f t="shared" si="112"/>
        <v>0</v>
      </c>
      <c r="AS170" s="57">
        <f t="shared" si="113"/>
        <v>0</v>
      </c>
      <c r="AT170" s="57">
        <f t="shared" si="114"/>
        <v>0</v>
      </c>
      <c r="AU170" s="57">
        <f t="shared" si="115"/>
        <v>0</v>
      </c>
      <c r="AV170" s="57">
        <f t="shared" si="116"/>
        <v>0</v>
      </c>
      <c r="AW170" s="57">
        <f t="shared" si="117"/>
        <v>0</v>
      </c>
      <c r="AX170" s="57">
        <f t="shared" si="118"/>
        <v>0</v>
      </c>
      <c r="AY170" s="57">
        <f t="shared" si="119"/>
        <v>0</v>
      </c>
      <c r="AZ170" s="57">
        <f t="shared" si="120"/>
        <v>0</v>
      </c>
      <c r="BA170" s="57">
        <f t="shared" si="121"/>
        <v>0</v>
      </c>
      <c r="BB170" s="57">
        <f t="shared" si="122"/>
        <v>0</v>
      </c>
      <c r="BC170" s="57">
        <f t="shared" si="123"/>
        <v>0</v>
      </c>
      <c r="BD170" s="57">
        <f t="shared" si="124"/>
        <v>0</v>
      </c>
      <c r="BE170" s="57">
        <f t="shared" si="125"/>
        <v>0</v>
      </c>
      <c r="BF170" s="57">
        <f t="shared" si="126"/>
        <v>0</v>
      </c>
      <c r="BG170" s="57">
        <f t="shared" si="127"/>
        <v>0</v>
      </c>
      <c r="BH170" s="57">
        <f t="shared" si="128"/>
        <v>0</v>
      </c>
      <c r="BI170" s="57">
        <f t="shared" si="129"/>
        <v>0</v>
      </c>
      <c r="BJ170" s="57">
        <f t="shared" si="130"/>
        <v>0</v>
      </c>
      <c r="BK170" s="57">
        <f t="shared" si="131"/>
        <v>0</v>
      </c>
      <c r="BL170" s="57">
        <f t="shared" si="132"/>
        <v>0</v>
      </c>
      <c r="BM170" s="57">
        <f t="shared" si="133"/>
        <v>0</v>
      </c>
      <c r="BN170" s="57">
        <f t="shared" si="134"/>
        <v>0</v>
      </c>
      <c r="BO170" s="57">
        <f t="shared" si="135"/>
        <v>0</v>
      </c>
      <c r="BP170" s="57">
        <f t="shared" si="136"/>
        <v>0</v>
      </c>
      <c r="BQ170" s="57">
        <f t="shared" si="137"/>
        <v>0</v>
      </c>
      <c r="BR170" s="57">
        <f t="shared" si="138"/>
        <v>0</v>
      </c>
      <c r="BS170" s="57">
        <f t="shared" si="139"/>
        <v>0</v>
      </c>
      <c r="BT170" s="57">
        <f t="shared" si="140"/>
        <v>0</v>
      </c>
      <c r="BU170" s="57">
        <f t="shared" si="141"/>
        <v>0</v>
      </c>
      <c r="BV170" s="57">
        <f t="shared" si="142"/>
        <v>0</v>
      </c>
      <c r="BW170" s="57">
        <f t="shared" si="143"/>
        <v>0</v>
      </c>
      <c r="BX170" s="57">
        <f t="shared" si="144"/>
        <v>0</v>
      </c>
      <c r="BY170" s="57">
        <f t="shared" si="145"/>
        <v>0</v>
      </c>
      <c r="BZ170" s="57">
        <f t="shared" si="146"/>
        <v>0</v>
      </c>
      <c r="CA170" s="57">
        <f t="shared" si="147"/>
        <v>0</v>
      </c>
      <c r="CB170" s="57">
        <f t="shared" si="148"/>
        <v>0</v>
      </c>
      <c r="CC170" s="57">
        <f t="shared" si="149"/>
        <v>0</v>
      </c>
      <c r="CD170" s="18"/>
      <c r="CE170" s="18"/>
      <c r="CF170" s="18"/>
      <c r="CG170" s="18"/>
      <c r="CH170" s="18"/>
      <c r="CI170" s="18"/>
      <c r="CJ170" s="18"/>
      <c r="CK170" s="18"/>
      <c r="CL170" s="18"/>
      <c r="CM170" s="18"/>
    </row>
    <row r="171" spans="1:91">
      <c r="A171" s="25" t="str">
        <f>'④勤務時間データ（作業用）教育職員用'!A165</f>
        <v>令和６年</v>
      </c>
      <c r="B171" s="21">
        <f>'④勤務時間データ（作業用）教育職員用'!B165</f>
        <v>0</v>
      </c>
      <c r="C171" s="21">
        <f>'④勤務時間データ（作業用）教育職員用'!C165</f>
        <v>0</v>
      </c>
      <c r="D171" s="21">
        <f>'④勤務時間データ（作業用）教育職員用'!D165</f>
        <v>0</v>
      </c>
      <c r="E171" s="21">
        <f>'④勤務時間データ（作業用）教育職員用'!E165</f>
        <v>0</v>
      </c>
      <c r="F171" s="78">
        <f>'④勤務時間データ（作業用）教育職員用'!F165</f>
        <v>0</v>
      </c>
      <c r="G171" s="78">
        <f>'④勤務時間データ（作業用）教育職員用'!H165</f>
        <v>0</v>
      </c>
      <c r="H171" s="78">
        <f>'④勤務時間データ（作業用）教育職員用'!J165</f>
        <v>0</v>
      </c>
      <c r="I171" s="78">
        <f>'④勤務時間データ（作業用）教育職員用'!L165</f>
        <v>0</v>
      </c>
      <c r="J171" s="78">
        <f>'④勤務時間データ（作業用）教育職員用'!N165</f>
        <v>0</v>
      </c>
      <c r="K171" s="78">
        <f>'④勤務時間データ（作業用）教育職員用'!P165</f>
        <v>0</v>
      </c>
      <c r="L171" s="78">
        <f>'④勤務時間データ（作業用）教育職員用'!R165</f>
        <v>0</v>
      </c>
      <c r="M171" s="78">
        <f>'④勤務時間データ（作業用）教育職員用'!T165</f>
        <v>0</v>
      </c>
      <c r="N171" s="78">
        <f>'④勤務時間データ（作業用）教育職員用'!V165</f>
        <v>0</v>
      </c>
      <c r="O171" s="78">
        <f>'④勤務時間データ（作業用）教育職員用'!X165</f>
        <v>0</v>
      </c>
      <c r="P171" s="78">
        <f>'④勤務時間データ（作業用）教育職員用'!Z165</f>
        <v>0</v>
      </c>
      <c r="Q171" s="78">
        <f>'④勤務時間データ（作業用）教育職員用'!AB165</f>
        <v>0</v>
      </c>
      <c r="R171" s="78">
        <f t="shared" si="150"/>
        <v>0</v>
      </c>
      <c r="S171" s="62"/>
      <c r="T171" s="68"/>
      <c r="U171" s="68"/>
      <c r="V171" s="68"/>
      <c r="W171" s="68"/>
      <c r="X171" s="68"/>
      <c r="Y171" s="68"/>
      <c r="Z171" s="68"/>
      <c r="AA171" s="68"/>
      <c r="AB171" s="68"/>
      <c r="AC171" s="68"/>
      <c r="AD171" s="68"/>
      <c r="AE171" s="68"/>
      <c r="AF171" s="68"/>
      <c r="AG171" s="57">
        <f t="shared" si="101"/>
        <v>0</v>
      </c>
      <c r="AH171" s="57">
        <f t="shared" si="102"/>
        <v>0</v>
      </c>
      <c r="AI171" s="57">
        <f t="shared" si="103"/>
        <v>0</v>
      </c>
      <c r="AJ171" s="57">
        <f t="shared" si="104"/>
        <v>0</v>
      </c>
      <c r="AK171" s="57">
        <f t="shared" si="105"/>
        <v>0</v>
      </c>
      <c r="AL171" s="57">
        <f t="shared" si="106"/>
        <v>0</v>
      </c>
      <c r="AM171" s="57">
        <f t="shared" si="107"/>
        <v>0</v>
      </c>
      <c r="AN171" s="57">
        <f t="shared" si="108"/>
        <v>0</v>
      </c>
      <c r="AO171" s="57">
        <f t="shared" si="109"/>
        <v>0</v>
      </c>
      <c r="AP171" s="57">
        <f t="shared" si="110"/>
        <v>0</v>
      </c>
      <c r="AQ171" s="57">
        <f t="shared" si="111"/>
        <v>0</v>
      </c>
      <c r="AR171" s="57">
        <f t="shared" si="112"/>
        <v>0</v>
      </c>
      <c r="AS171" s="57">
        <f t="shared" si="113"/>
        <v>0</v>
      </c>
      <c r="AT171" s="57">
        <f t="shared" si="114"/>
        <v>0</v>
      </c>
      <c r="AU171" s="57">
        <f t="shared" si="115"/>
        <v>0</v>
      </c>
      <c r="AV171" s="57">
        <f t="shared" si="116"/>
        <v>0</v>
      </c>
      <c r="AW171" s="57">
        <f t="shared" si="117"/>
        <v>0</v>
      </c>
      <c r="AX171" s="57">
        <f t="shared" si="118"/>
        <v>0</v>
      </c>
      <c r="AY171" s="57">
        <f t="shared" si="119"/>
        <v>0</v>
      </c>
      <c r="AZ171" s="57">
        <f t="shared" si="120"/>
        <v>0</v>
      </c>
      <c r="BA171" s="57">
        <f t="shared" si="121"/>
        <v>0</v>
      </c>
      <c r="BB171" s="57">
        <f t="shared" si="122"/>
        <v>0</v>
      </c>
      <c r="BC171" s="57">
        <f t="shared" si="123"/>
        <v>0</v>
      </c>
      <c r="BD171" s="57">
        <f t="shared" si="124"/>
        <v>0</v>
      </c>
      <c r="BE171" s="57">
        <f t="shared" si="125"/>
        <v>0</v>
      </c>
      <c r="BF171" s="57">
        <f t="shared" si="126"/>
        <v>0</v>
      </c>
      <c r="BG171" s="57">
        <f t="shared" si="127"/>
        <v>0</v>
      </c>
      <c r="BH171" s="57">
        <f t="shared" si="128"/>
        <v>0</v>
      </c>
      <c r="BI171" s="57">
        <f t="shared" si="129"/>
        <v>0</v>
      </c>
      <c r="BJ171" s="57">
        <f t="shared" si="130"/>
        <v>0</v>
      </c>
      <c r="BK171" s="57">
        <f t="shared" si="131"/>
        <v>0</v>
      </c>
      <c r="BL171" s="57">
        <f t="shared" si="132"/>
        <v>0</v>
      </c>
      <c r="BM171" s="57">
        <f t="shared" si="133"/>
        <v>0</v>
      </c>
      <c r="BN171" s="57">
        <f t="shared" si="134"/>
        <v>0</v>
      </c>
      <c r="BO171" s="57">
        <f t="shared" si="135"/>
        <v>0</v>
      </c>
      <c r="BP171" s="57">
        <f t="shared" si="136"/>
        <v>0</v>
      </c>
      <c r="BQ171" s="57">
        <f t="shared" si="137"/>
        <v>0</v>
      </c>
      <c r="BR171" s="57">
        <f t="shared" si="138"/>
        <v>0</v>
      </c>
      <c r="BS171" s="57">
        <f t="shared" si="139"/>
        <v>0</v>
      </c>
      <c r="BT171" s="57">
        <f t="shared" si="140"/>
        <v>0</v>
      </c>
      <c r="BU171" s="57">
        <f t="shared" si="141"/>
        <v>0</v>
      </c>
      <c r="BV171" s="57">
        <f t="shared" si="142"/>
        <v>0</v>
      </c>
      <c r="BW171" s="57">
        <f t="shared" si="143"/>
        <v>0</v>
      </c>
      <c r="BX171" s="57">
        <f t="shared" si="144"/>
        <v>0</v>
      </c>
      <c r="BY171" s="57">
        <f t="shared" si="145"/>
        <v>0</v>
      </c>
      <c r="BZ171" s="57">
        <f t="shared" si="146"/>
        <v>0</v>
      </c>
      <c r="CA171" s="57">
        <f t="shared" si="147"/>
        <v>0</v>
      </c>
      <c r="CB171" s="57">
        <f t="shared" si="148"/>
        <v>0</v>
      </c>
      <c r="CC171" s="57">
        <f t="shared" si="149"/>
        <v>0</v>
      </c>
    </row>
    <row r="172" spans="1:91">
      <c r="A172" s="25" t="str">
        <f>'④勤務時間データ（作業用）教育職員用'!A166</f>
        <v>令和６年</v>
      </c>
      <c r="B172" s="21">
        <f>'④勤務時間データ（作業用）教育職員用'!B166</f>
        <v>0</v>
      </c>
      <c r="C172" s="21">
        <f>'④勤務時間データ（作業用）教育職員用'!C166</f>
        <v>0</v>
      </c>
      <c r="D172" s="21">
        <f>'④勤務時間データ（作業用）教育職員用'!D166</f>
        <v>0</v>
      </c>
      <c r="E172" s="21">
        <f>'④勤務時間データ（作業用）教育職員用'!E166</f>
        <v>0</v>
      </c>
      <c r="F172" s="78">
        <f>'④勤務時間データ（作業用）教育職員用'!F166</f>
        <v>0</v>
      </c>
      <c r="G172" s="78">
        <f>'④勤務時間データ（作業用）教育職員用'!H166</f>
        <v>0</v>
      </c>
      <c r="H172" s="78">
        <f>'④勤務時間データ（作業用）教育職員用'!J166</f>
        <v>0</v>
      </c>
      <c r="I172" s="78">
        <f>'④勤務時間データ（作業用）教育職員用'!L166</f>
        <v>0</v>
      </c>
      <c r="J172" s="78">
        <f>'④勤務時間データ（作業用）教育職員用'!N166</f>
        <v>0</v>
      </c>
      <c r="K172" s="78">
        <f>'④勤務時間データ（作業用）教育職員用'!P166</f>
        <v>0</v>
      </c>
      <c r="L172" s="78">
        <f>'④勤務時間データ（作業用）教育職員用'!R166</f>
        <v>0</v>
      </c>
      <c r="M172" s="78">
        <f>'④勤務時間データ（作業用）教育職員用'!T166</f>
        <v>0</v>
      </c>
      <c r="N172" s="78">
        <f>'④勤務時間データ（作業用）教育職員用'!V166</f>
        <v>0</v>
      </c>
      <c r="O172" s="78">
        <f>'④勤務時間データ（作業用）教育職員用'!X166</f>
        <v>0</v>
      </c>
      <c r="P172" s="78">
        <f>'④勤務時間データ（作業用）教育職員用'!Z166</f>
        <v>0</v>
      </c>
      <c r="Q172" s="78">
        <f>'④勤務時間データ（作業用）教育職員用'!AB166</f>
        <v>0</v>
      </c>
      <c r="R172" s="78">
        <f t="shared" si="150"/>
        <v>0</v>
      </c>
      <c r="S172" s="62"/>
      <c r="T172" s="68"/>
      <c r="U172" s="68"/>
      <c r="V172" s="68"/>
      <c r="W172" s="68"/>
      <c r="X172" s="68"/>
      <c r="Y172" s="68"/>
      <c r="Z172" s="68"/>
      <c r="AA172" s="68"/>
      <c r="AB172" s="68"/>
      <c r="AC172" s="68"/>
      <c r="AD172" s="68"/>
      <c r="AE172" s="68"/>
      <c r="AF172" s="68"/>
      <c r="AG172" s="57">
        <f t="shared" si="101"/>
        <v>0</v>
      </c>
      <c r="AH172" s="57">
        <f t="shared" si="102"/>
        <v>0</v>
      </c>
      <c r="AI172" s="57">
        <f t="shared" si="103"/>
        <v>0</v>
      </c>
      <c r="AJ172" s="57">
        <f t="shared" si="104"/>
        <v>0</v>
      </c>
      <c r="AK172" s="57">
        <f t="shared" si="105"/>
        <v>0</v>
      </c>
      <c r="AL172" s="57">
        <f t="shared" si="106"/>
        <v>0</v>
      </c>
      <c r="AM172" s="57">
        <f t="shared" si="107"/>
        <v>0</v>
      </c>
      <c r="AN172" s="57">
        <f t="shared" si="108"/>
        <v>0</v>
      </c>
      <c r="AO172" s="57">
        <f t="shared" si="109"/>
        <v>0</v>
      </c>
      <c r="AP172" s="57">
        <f t="shared" si="110"/>
        <v>0</v>
      </c>
      <c r="AQ172" s="57">
        <f t="shared" si="111"/>
        <v>0</v>
      </c>
      <c r="AR172" s="57">
        <f t="shared" si="112"/>
        <v>0</v>
      </c>
      <c r="AS172" s="57">
        <f t="shared" si="113"/>
        <v>0</v>
      </c>
      <c r="AT172" s="57">
        <f t="shared" si="114"/>
        <v>0</v>
      </c>
      <c r="AU172" s="57">
        <f t="shared" si="115"/>
        <v>0</v>
      </c>
      <c r="AV172" s="57">
        <f t="shared" si="116"/>
        <v>0</v>
      </c>
      <c r="AW172" s="57">
        <f t="shared" si="117"/>
        <v>0</v>
      </c>
      <c r="AX172" s="57">
        <f t="shared" si="118"/>
        <v>0</v>
      </c>
      <c r="AY172" s="57">
        <f t="shared" si="119"/>
        <v>0</v>
      </c>
      <c r="AZ172" s="57">
        <f t="shared" si="120"/>
        <v>0</v>
      </c>
      <c r="BA172" s="57">
        <f t="shared" si="121"/>
        <v>0</v>
      </c>
      <c r="BB172" s="57">
        <f t="shared" si="122"/>
        <v>0</v>
      </c>
      <c r="BC172" s="57">
        <f t="shared" si="123"/>
        <v>0</v>
      </c>
      <c r="BD172" s="57">
        <f t="shared" si="124"/>
        <v>0</v>
      </c>
      <c r="BE172" s="57">
        <f t="shared" si="125"/>
        <v>0</v>
      </c>
      <c r="BF172" s="57">
        <f t="shared" si="126"/>
        <v>0</v>
      </c>
      <c r="BG172" s="57">
        <f t="shared" si="127"/>
        <v>0</v>
      </c>
      <c r="BH172" s="57">
        <f t="shared" si="128"/>
        <v>0</v>
      </c>
      <c r="BI172" s="57">
        <f t="shared" si="129"/>
        <v>0</v>
      </c>
      <c r="BJ172" s="57">
        <f t="shared" si="130"/>
        <v>0</v>
      </c>
      <c r="BK172" s="57">
        <f t="shared" si="131"/>
        <v>0</v>
      </c>
      <c r="BL172" s="57">
        <f t="shared" si="132"/>
        <v>0</v>
      </c>
      <c r="BM172" s="57">
        <f t="shared" si="133"/>
        <v>0</v>
      </c>
      <c r="BN172" s="57">
        <f t="shared" si="134"/>
        <v>0</v>
      </c>
      <c r="BO172" s="57">
        <f t="shared" si="135"/>
        <v>0</v>
      </c>
      <c r="BP172" s="57">
        <f t="shared" si="136"/>
        <v>0</v>
      </c>
      <c r="BQ172" s="57">
        <f t="shared" si="137"/>
        <v>0</v>
      </c>
      <c r="BR172" s="57">
        <f t="shared" si="138"/>
        <v>0</v>
      </c>
      <c r="BS172" s="57">
        <f t="shared" si="139"/>
        <v>0</v>
      </c>
      <c r="BT172" s="57">
        <f t="shared" si="140"/>
        <v>0</v>
      </c>
      <c r="BU172" s="57">
        <f t="shared" si="141"/>
        <v>0</v>
      </c>
      <c r="BV172" s="57">
        <f t="shared" si="142"/>
        <v>0</v>
      </c>
      <c r="BW172" s="57">
        <f t="shared" si="143"/>
        <v>0</v>
      </c>
      <c r="BX172" s="57">
        <f t="shared" si="144"/>
        <v>0</v>
      </c>
      <c r="BY172" s="57">
        <f t="shared" si="145"/>
        <v>0</v>
      </c>
      <c r="BZ172" s="57">
        <f t="shared" si="146"/>
        <v>0</v>
      </c>
      <c r="CA172" s="57">
        <f t="shared" si="147"/>
        <v>0</v>
      </c>
      <c r="CB172" s="57">
        <f t="shared" si="148"/>
        <v>0</v>
      </c>
      <c r="CC172" s="57">
        <f t="shared" si="149"/>
        <v>0</v>
      </c>
    </row>
    <row r="173" spans="1:91">
      <c r="A173" s="25" t="str">
        <f>'④勤務時間データ（作業用）教育職員用'!A167</f>
        <v>令和６年</v>
      </c>
      <c r="B173" s="21">
        <f>'④勤務時間データ（作業用）教育職員用'!B167</f>
        <v>0</v>
      </c>
      <c r="C173" s="21">
        <f>'④勤務時間データ（作業用）教育職員用'!C167</f>
        <v>0</v>
      </c>
      <c r="D173" s="21">
        <f>'④勤務時間データ（作業用）教育職員用'!D167</f>
        <v>0</v>
      </c>
      <c r="E173" s="21">
        <f>'④勤務時間データ（作業用）教育職員用'!E167</f>
        <v>0</v>
      </c>
      <c r="F173" s="78">
        <f>'④勤務時間データ（作業用）教育職員用'!F167</f>
        <v>0</v>
      </c>
      <c r="G173" s="78">
        <f>'④勤務時間データ（作業用）教育職員用'!H167</f>
        <v>0</v>
      </c>
      <c r="H173" s="78">
        <f>'④勤務時間データ（作業用）教育職員用'!J167</f>
        <v>0</v>
      </c>
      <c r="I173" s="78">
        <f>'④勤務時間データ（作業用）教育職員用'!L167</f>
        <v>0</v>
      </c>
      <c r="J173" s="78">
        <f>'④勤務時間データ（作業用）教育職員用'!N167</f>
        <v>0</v>
      </c>
      <c r="K173" s="78">
        <f>'④勤務時間データ（作業用）教育職員用'!P167</f>
        <v>0</v>
      </c>
      <c r="L173" s="78">
        <f>'④勤務時間データ（作業用）教育職員用'!R167</f>
        <v>0</v>
      </c>
      <c r="M173" s="78">
        <f>'④勤務時間データ（作業用）教育職員用'!T167</f>
        <v>0</v>
      </c>
      <c r="N173" s="78">
        <f>'④勤務時間データ（作業用）教育職員用'!V167</f>
        <v>0</v>
      </c>
      <c r="O173" s="78">
        <f>'④勤務時間データ（作業用）教育職員用'!X167</f>
        <v>0</v>
      </c>
      <c r="P173" s="78">
        <f>'④勤務時間データ（作業用）教育職員用'!Z167</f>
        <v>0</v>
      </c>
      <c r="Q173" s="78">
        <f>'④勤務時間データ（作業用）教育職員用'!AB167</f>
        <v>0</v>
      </c>
      <c r="R173" s="78">
        <f t="shared" si="150"/>
        <v>0</v>
      </c>
      <c r="S173" s="62"/>
      <c r="T173" s="68"/>
      <c r="U173" s="68"/>
      <c r="V173" s="68"/>
      <c r="W173" s="68"/>
      <c r="X173" s="68"/>
      <c r="Y173" s="68"/>
      <c r="Z173" s="68"/>
      <c r="AA173" s="68"/>
      <c r="AB173" s="68"/>
      <c r="AC173" s="68"/>
      <c r="AD173" s="68"/>
      <c r="AE173" s="68"/>
      <c r="AF173" s="68"/>
      <c r="AG173" s="57">
        <f t="shared" si="101"/>
        <v>0</v>
      </c>
      <c r="AH173" s="57">
        <f t="shared" si="102"/>
        <v>0</v>
      </c>
      <c r="AI173" s="57">
        <f t="shared" si="103"/>
        <v>0</v>
      </c>
      <c r="AJ173" s="57">
        <f t="shared" si="104"/>
        <v>0</v>
      </c>
      <c r="AK173" s="57">
        <f t="shared" si="105"/>
        <v>0</v>
      </c>
      <c r="AL173" s="57">
        <f t="shared" si="106"/>
        <v>0</v>
      </c>
      <c r="AM173" s="57">
        <f t="shared" si="107"/>
        <v>0</v>
      </c>
      <c r="AN173" s="57">
        <f t="shared" si="108"/>
        <v>0</v>
      </c>
      <c r="AO173" s="57">
        <f t="shared" si="109"/>
        <v>0</v>
      </c>
      <c r="AP173" s="57">
        <f t="shared" si="110"/>
        <v>0</v>
      </c>
      <c r="AQ173" s="57">
        <f t="shared" si="111"/>
        <v>0</v>
      </c>
      <c r="AR173" s="57">
        <f t="shared" si="112"/>
        <v>0</v>
      </c>
      <c r="AS173" s="57">
        <f t="shared" si="113"/>
        <v>0</v>
      </c>
      <c r="AT173" s="57">
        <f t="shared" si="114"/>
        <v>0</v>
      </c>
      <c r="AU173" s="57">
        <f t="shared" si="115"/>
        <v>0</v>
      </c>
      <c r="AV173" s="57">
        <f t="shared" si="116"/>
        <v>0</v>
      </c>
      <c r="AW173" s="57">
        <f t="shared" si="117"/>
        <v>0</v>
      </c>
      <c r="AX173" s="57">
        <f t="shared" si="118"/>
        <v>0</v>
      </c>
      <c r="AY173" s="57">
        <f t="shared" si="119"/>
        <v>0</v>
      </c>
      <c r="AZ173" s="57">
        <f t="shared" si="120"/>
        <v>0</v>
      </c>
      <c r="BA173" s="57">
        <f t="shared" si="121"/>
        <v>0</v>
      </c>
      <c r="BB173" s="57">
        <f t="shared" si="122"/>
        <v>0</v>
      </c>
      <c r="BC173" s="57">
        <f t="shared" si="123"/>
        <v>0</v>
      </c>
      <c r="BD173" s="57">
        <f t="shared" si="124"/>
        <v>0</v>
      </c>
      <c r="BE173" s="57">
        <f t="shared" si="125"/>
        <v>0</v>
      </c>
      <c r="BF173" s="57">
        <f t="shared" si="126"/>
        <v>0</v>
      </c>
      <c r="BG173" s="57">
        <f t="shared" si="127"/>
        <v>0</v>
      </c>
      <c r="BH173" s="57">
        <f t="shared" si="128"/>
        <v>0</v>
      </c>
      <c r="BI173" s="57">
        <f t="shared" si="129"/>
        <v>0</v>
      </c>
      <c r="BJ173" s="57">
        <f t="shared" si="130"/>
        <v>0</v>
      </c>
      <c r="BK173" s="57">
        <f t="shared" si="131"/>
        <v>0</v>
      </c>
      <c r="BL173" s="57">
        <f t="shared" si="132"/>
        <v>0</v>
      </c>
      <c r="BM173" s="57">
        <f t="shared" si="133"/>
        <v>0</v>
      </c>
      <c r="BN173" s="57">
        <f t="shared" si="134"/>
        <v>0</v>
      </c>
      <c r="BO173" s="57">
        <f t="shared" si="135"/>
        <v>0</v>
      </c>
      <c r="BP173" s="57">
        <f t="shared" si="136"/>
        <v>0</v>
      </c>
      <c r="BQ173" s="57">
        <f t="shared" si="137"/>
        <v>0</v>
      </c>
      <c r="BR173" s="57">
        <f t="shared" si="138"/>
        <v>0</v>
      </c>
      <c r="BS173" s="57">
        <f t="shared" si="139"/>
        <v>0</v>
      </c>
      <c r="BT173" s="57">
        <f t="shared" si="140"/>
        <v>0</v>
      </c>
      <c r="BU173" s="57">
        <f t="shared" si="141"/>
        <v>0</v>
      </c>
      <c r="BV173" s="57">
        <f t="shared" si="142"/>
        <v>0</v>
      </c>
      <c r="BW173" s="57">
        <f t="shared" si="143"/>
        <v>0</v>
      </c>
      <c r="BX173" s="57">
        <f t="shared" si="144"/>
        <v>0</v>
      </c>
      <c r="BY173" s="57">
        <f t="shared" si="145"/>
        <v>0</v>
      </c>
      <c r="BZ173" s="57">
        <f t="shared" si="146"/>
        <v>0</v>
      </c>
      <c r="CA173" s="57">
        <f t="shared" si="147"/>
        <v>0</v>
      </c>
      <c r="CB173" s="57">
        <f t="shared" si="148"/>
        <v>0</v>
      </c>
      <c r="CC173" s="57">
        <f t="shared" si="149"/>
        <v>0</v>
      </c>
    </row>
    <row r="174" spans="1:91">
      <c r="A174" s="25" t="str">
        <f>'④勤務時間データ（作業用）教育職員用'!A168</f>
        <v>令和６年</v>
      </c>
      <c r="B174" s="21">
        <f>'④勤務時間データ（作業用）教育職員用'!B168</f>
        <v>0</v>
      </c>
      <c r="C174" s="21">
        <f>'④勤務時間データ（作業用）教育職員用'!C168</f>
        <v>0</v>
      </c>
      <c r="D174" s="21">
        <f>'④勤務時間データ（作業用）教育職員用'!D168</f>
        <v>0</v>
      </c>
      <c r="E174" s="21">
        <f>'④勤務時間データ（作業用）教育職員用'!E168</f>
        <v>0</v>
      </c>
      <c r="F174" s="78">
        <f>'④勤務時間データ（作業用）教育職員用'!F168</f>
        <v>0</v>
      </c>
      <c r="G174" s="78">
        <f>'④勤務時間データ（作業用）教育職員用'!H168</f>
        <v>0</v>
      </c>
      <c r="H174" s="78">
        <f>'④勤務時間データ（作業用）教育職員用'!J168</f>
        <v>0</v>
      </c>
      <c r="I174" s="78">
        <f>'④勤務時間データ（作業用）教育職員用'!L168</f>
        <v>0</v>
      </c>
      <c r="J174" s="78">
        <f>'④勤務時間データ（作業用）教育職員用'!N168</f>
        <v>0</v>
      </c>
      <c r="K174" s="78">
        <f>'④勤務時間データ（作業用）教育職員用'!P168</f>
        <v>0</v>
      </c>
      <c r="L174" s="78">
        <f>'④勤務時間データ（作業用）教育職員用'!R168</f>
        <v>0</v>
      </c>
      <c r="M174" s="78">
        <f>'④勤務時間データ（作業用）教育職員用'!T168</f>
        <v>0</v>
      </c>
      <c r="N174" s="78">
        <f>'④勤務時間データ（作業用）教育職員用'!V168</f>
        <v>0</v>
      </c>
      <c r="O174" s="78">
        <f>'④勤務時間データ（作業用）教育職員用'!X168</f>
        <v>0</v>
      </c>
      <c r="P174" s="78">
        <f>'④勤務時間データ（作業用）教育職員用'!Z168</f>
        <v>0</v>
      </c>
      <c r="Q174" s="78">
        <f>'④勤務時間データ（作業用）教育職員用'!AB168</f>
        <v>0</v>
      </c>
      <c r="R174" s="78">
        <f t="shared" si="150"/>
        <v>0</v>
      </c>
      <c r="S174" s="62"/>
      <c r="T174" s="68"/>
      <c r="U174" s="68"/>
      <c r="V174" s="68"/>
      <c r="W174" s="68"/>
      <c r="X174" s="68"/>
      <c r="Y174" s="68"/>
      <c r="Z174" s="68"/>
      <c r="AA174" s="68"/>
      <c r="AB174" s="68"/>
      <c r="AC174" s="68"/>
      <c r="AD174" s="68"/>
      <c r="AE174" s="68"/>
      <c r="AF174" s="68"/>
      <c r="AG174" s="57">
        <f t="shared" si="101"/>
        <v>0</v>
      </c>
      <c r="AH174" s="57">
        <f t="shared" si="102"/>
        <v>0</v>
      </c>
      <c r="AI174" s="57">
        <f t="shared" si="103"/>
        <v>0</v>
      </c>
      <c r="AJ174" s="57">
        <f t="shared" si="104"/>
        <v>0</v>
      </c>
      <c r="AK174" s="57">
        <f t="shared" si="105"/>
        <v>0</v>
      </c>
      <c r="AL174" s="57">
        <f t="shared" si="106"/>
        <v>0</v>
      </c>
      <c r="AM174" s="57">
        <f t="shared" si="107"/>
        <v>0</v>
      </c>
      <c r="AN174" s="57">
        <f t="shared" si="108"/>
        <v>0</v>
      </c>
      <c r="AO174" s="57">
        <f t="shared" si="109"/>
        <v>0</v>
      </c>
      <c r="AP174" s="57">
        <f t="shared" si="110"/>
        <v>0</v>
      </c>
      <c r="AQ174" s="57">
        <f t="shared" si="111"/>
        <v>0</v>
      </c>
      <c r="AR174" s="57">
        <f t="shared" si="112"/>
        <v>0</v>
      </c>
      <c r="AS174" s="57">
        <f t="shared" si="113"/>
        <v>0</v>
      </c>
      <c r="AT174" s="57">
        <f t="shared" si="114"/>
        <v>0</v>
      </c>
      <c r="AU174" s="57">
        <f t="shared" si="115"/>
        <v>0</v>
      </c>
      <c r="AV174" s="57">
        <f t="shared" si="116"/>
        <v>0</v>
      </c>
      <c r="AW174" s="57">
        <f t="shared" si="117"/>
        <v>0</v>
      </c>
      <c r="AX174" s="57">
        <f t="shared" si="118"/>
        <v>0</v>
      </c>
      <c r="AY174" s="57">
        <f t="shared" si="119"/>
        <v>0</v>
      </c>
      <c r="AZ174" s="57">
        <f t="shared" si="120"/>
        <v>0</v>
      </c>
      <c r="BA174" s="57">
        <f t="shared" si="121"/>
        <v>0</v>
      </c>
      <c r="BB174" s="57">
        <f t="shared" si="122"/>
        <v>0</v>
      </c>
      <c r="BC174" s="57">
        <f t="shared" si="123"/>
        <v>0</v>
      </c>
      <c r="BD174" s="57">
        <f t="shared" si="124"/>
        <v>0</v>
      </c>
      <c r="BE174" s="57">
        <f t="shared" si="125"/>
        <v>0</v>
      </c>
      <c r="BF174" s="57">
        <f t="shared" si="126"/>
        <v>0</v>
      </c>
      <c r="BG174" s="57">
        <f t="shared" si="127"/>
        <v>0</v>
      </c>
      <c r="BH174" s="57">
        <f t="shared" si="128"/>
        <v>0</v>
      </c>
      <c r="BI174" s="57">
        <f t="shared" si="129"/>
        <v>0</v>
      </c>
      <c r="BJ174" s="57">
        <f t="shared" si="130"/>
        <v>0</v>
      </c>
      <c r="BK174" s="57">
        <f t="shared" si="131"/>
        <v>0</v>
      </c>
      <c r="BL174" s="57">
        <f t="shared" si="132"/>
        <v>0</v>
      </c>
      <c r="BM174" s="57">
        <f t="shared" si="133"/>
        <v>0</v>
      </c>
      <c r="BN174" s="57">
        <f t="shared" si="134"/>
        <v>0</v>
      </c>
      <c r="BO174" s="57">
        <f t="shared" si="135"/>
        <v>0</v>
      </c>
      <c r="BP174" s="57">
        <f t="shared" si="136"/>
        <v>0</v>
      </c>
      <c r="BQ174" s="57">
        <f t="shared" si="137"/>
        <v>0</v>
      </c>
      <c r="BR174" s="57">
        <f t="shared" si="138"/>
        <v>0</v>
      </c>
      <c r="BS174" s="57">
        <f t="shared" si="139"/>
        <v>0</v>
      </c>
      <c r="BT174" s="57">
        <f t="shared" si="140"/>
        <v>0</v>
      </c>
      <c r="BU174" s="57">
        <f t="shared" si="141"/>
        <v>0</v>
      </c>
      <c r="BV174" s="57">
        <f t="shared" si="142"/>
        <v>0</v>
      </c>
      <c r="BW174" s="57">
        <f t="shared" si="143"/>
        <v>0</v>
      </c>
      <c r="BX174" s="57">
        <f t="shared" si="144"/>
        <v>0</v>
      </c>
      <c r="BY174" s="57">
        <f t="shared" si="145"/>
        <v>0</v>
      </c>
      <c r="BZ174" s="57">
        <f t="shared" si="146"/>
        <v>0</v>
      </c>
      <c r="CA174" s="57">
        <f t="shared" si="147"/>
        <v>0</v>
      </c>
      <c r="CB174" s="57">
        <f t="shared" si="148"/>
        <v>0</v>
      </c>
      <c r="CC174" s="57">
        <f t="shared" si="149"/>
        <v>0</v>
      </c>
    </row>
    <row r="175" spans="1:91">
      <c r="A175" s="25" t="str">
        <f>'④勤務時間データ（作業用）教育職員用'!A169</f>
        <v>令和６年</v>
      </c>
      <c r="B175" s="21">
        <f>'④勤務時間データ（作業用）教育職員用'!B169</f>
        <v>0</v>
      </c>
      <c r="C175" s="21">
        <f>'④勤務時間データ（作業用）教育職員用'!C169</f>
        <v>0</v>
      </c>
      <c r="D175" s="21">
        <f>'④勤務時間データ（作業用）教育職員用'!D169</f>
        <v>0</v>
      </c>
      <c r="E175" s="21">
        <f>'④勤務時間データ（作業用）教育職員用'!E169</f>
        <v>0</v>
      </c>
      <c r="F175" s="78">
        <f>'④勤務時間データ（作業用）教育職員用'!F169</f>
        <v>0</v>
      </c>
      <c r="G175" s="78">
        <f>'④勤務時間データ（作業用）教育職員用'!H169</f>
        <v>0</v>
      </c>
      <c r="H175" s="78">
        <f>'④勤務時間データ（作業用）教育職員用'!J169</f>
        <v>0</v>
      </c>
      <c r="I175" s="78">
        <f>'④勤務時間データ（作業用）教育職員用'!L169</f>
        <v>0</v>
      </c>
      <c r="J175" s="78">
        <f>'④勤務時間データ（作業用）教育職員用'!N169</f>
        <v>0</v>
      </c>
      <c r="K175" s="78">
        <f>'④勤務時間データ（作業用）教育職員用'!P169</f>
        <v>0</v>
      </c>
      <c r="L175" s="78">
        <f>'④勤務時間データ（作業用）教育職員用'!R169</f>
        <v>0</v>
      </c>
      <c r="M175" s="78">
        <f>'④勤務時間データ（作業用）教育職員用'!T169</f>
        <v>0</v>
      </c>
      <c r="N175" s="78">
        <f>'④勤務時間データ（作業用）教育職員用'!V169</f>
        <v>0</v>
      </c>
      <c r="O175" s="78">
        <f>'④勤務時間データ（作業用）教育職員用'!X169</f>
        <v>0</v>
      </c>
      <c r="P175" s="78">
        <f>'④勤務時間データ（作業用）教育職員用'!Z169</f>
        <v>0</v>
      </c>
      <c r="Q175" s="78">
        <f>'④勤務時間データ（作業用）教育職員用'!AB169</f>
        <v>0</v>
      </c>
      <c r="R175" s="78">
        <f t="shared" si="150"/>
        <v>0</v>
      </c>
      <c r="S175" s="62"/>
      <c r="T175" s="68"/>
      <c r="U175" s="68"/>
      <c r="V175" s="68"/>
      <c r="W175" s="68"/>
      <c r="X175" s="68"/>
      <c r="Y175" s="68"/>
      <c r="Z175" s="68"/>
      <c r="AA175" s="68"/>
      <c r="AB175" s="68"/>
      <c r="AC175" s="68"/>
      <c r="AD175" s="68"/>
      <c r="AE175" s="68"/>
      <c r="AF175" s="68"/>
      <c r="AG175" s="57">
        <f t="shared" si="101"/>
        <v>0</v>
      </c>
      <c r="AH175" s="57">
        <f t="shared" si="102"/>
        <v>0</v>
      </c>
      <c r="AI175" s="57">
        <f t="shared" si="103"/>
        <v>0</v>
      </c>
      <c r="AJ175" s="57">
        <f t="shared" si="104"/>
        <v>0</v>
      </c>
      <c r="AK175" s="57">
        <f t="shared" si="105"/>
        <v>0</v>
      </c>
      <c r="AL175" s="57">
        <f t="shared" si="106"/>
        <v>0</v>
      </c>
      <c r="AM175" s="57">
        <f t="shared" si="107"/>
        <v>0</v>
      </c>
      <c r="AN175" s="57">
        <f t="shared" si="108"/>
        <v>0</v>
      </c>
      <c r="AO175" s="57">
        <f t="shared" si="109"/>
        <v>0</v>
      </c>
      <c r="AP175" s="57">
        <f t="shared" si="110"/>
        <v>0</v>
      </c>
      <c r="AQ175" s="57">
        <f t="shared" si="111"/>
        <v>0</v>
      </c>
      <c r="AR175" s="57">
        <f t="shared" si="112"/>
        <v>0</v>
      </c>
      <c r="AS175" s="57">
        <f t="shared" si="113"/>
        <v>0</v>
      </c>
      <c r="AT175" s="57">
        <f t="shared" si="114"/>
        <v>0</v>
      </c>
      <c r="AU175" s="57">
        <f t="shared" si="115"/>
        <v>0</v>
      </c>
      <c r="AV175" s="57">
        <f t="shared" si="116"/>
        <v>0</v>
      </c>
      <c r="AW175" s="57">
        <f t="shared" si="117"/>
        <v>0</v>
      </c>
      <c r="AX175" s="57">
        <f t="shared" si="118"/>
        <v>0</v>
      </c>
      <c r="AY175" s="57">
        <f t="shared" si="119"/>
        <v>0</v>
      </c>
      <c r="AZ175" s="57">
        <f t="shared" si="120"/>
        <v>0</v>
      </c>
      <c r="BA175" s="57">
        <f t="shared" si="121"/>
        <v>0</v>
      </c>
      <c r="BB175" s="57">
        <f t="shared" si="122"/>
        <v>0</v>
      </c>
      <c r="BC175" s="57">
        <f t="shared" si="123"/>
        <v>0</v>
      </c>
      <c r="BD175" s="57">
        <f t="shared" si="124"/>
        <v>0</v>
      </c>
      <c r="BE175" s="57">
        <f t="shared" si="125"/>
        <v>0</v>
      </c>
      <c r="BF175" s="57">
        <f t="shared" si="126"/>
        <v>0</v>
      </c>
      <c r="BG175" s="57">
        <f t="shared" si="127"/>
        <v>0</v>
      </c>
      <c r="BH175" s="57">
        <f t="shared" si="128"/>
        <v>0</v>
      </c>
      <c r="BI175" s="57">
        <f t="shared" si="129"/>
        <v>0</v>
      </c>
      <c r="BJ175" s="57">
        <f t="shared" si="130"/>
        <v>0</v>
      </c>
      <c r="BK175" s="57">
        <f t="shared" si="131"/>
        <v>0</v>
      </c>
      <c r="BL175" s="57">
        <f t="shared" si="132"/>
        <v>0</v>
      </c>
      <c r="BM175" s="57">
        <f t="shared" si="133"/>
        <v>0</v>
      </c>
      <c r="BN175" s="57">
        <f t="shared" si="134"/>
        <v>0</v>
      </c>
      <c r="BO175" s="57">
        <f t="shared" si="135"/>
        <v>0</v>
      </c>
      <c r="BP175" s="57">
        <f t="shared" si="136"/>
        <v>0</v>
      </c>
      <c r="BQ175" s="57">
        <f t="shared" si="137"/>
        <v>0</v>
      </c>
      <c r="BR175" s="57">
        <f t="shared" si="138"/>
        <v>0</v>
      </c>
      <c r="BS175" s="57">
        <f t="shared" si="139"/>
        <v>0</v>
      </c>
      <c r="BT175" s="57">
        <f t="shared" si="140"/>
        <v>0</v>
      </c>
      <c r="BU175" s="57">
        <f t="shared" si="141"/>
        <v>0</v>
      </c>
      <c r="BV175" s="57">
        <f t="shared" si="142"/>
        <v>0</v>
      </c>
      <c r="BW175" s="57">
        <f t="shared" si="143"/>
        <v>0</v>
      </c>
      <c r="BX175" s="57">
        <f t="shared" si="144"/>
        <v>0</v>
      </c>
      <c r="BY175" s="57">
        <f t="shared" si="145"/>
        <v>0</v>
      </c>
      <c r="BZ175" s="57">
        <f t="shared" si="146"/>
        <v>0</v>
      </c>
      <c r="CA175" s="57">
        <f t="shared" si="147"/>
        <v>0</v>
      </c>
      <c r="CB175" s="57">
        <f t="shared" si="148"/>
        <v>0</v>
      </c>
      <c r="CC175" s="57">
        <f t="shared" si="149"/>
        <v>0</v>
      </c>
    </row>
    <row r="176" spans="1:91">
      <c r="A176" s="25" t="str">
        <f>'④勤務時間データ（作業用）教育職員用'!A170</f>
        <v>令和６年</v>
      </c>
      <c r="B176" s="21">
        <f>'④勤務時間データ（作業用）教育職員用'!B170</f>
        <v>0</v>
      </c>
      <c r="C176" s="21">
        <f>'④勤務時間データ（作業用）教育職員用'!C170</f>
        <v>0</v>
      </c>
      <c r="D176" s="21">
        <f>'④勤務時間データ（作業用）教育職員用'!D170</f>
        <v>0</v>
      </c>
      <c r="E176" s="21">
        <f>'④勤務時間データ（作業用）教育職員用'!E170</f>
        <v>0</v>
      </c>
      <c r="F176" s="78">
        <f>'④勤務時間データ（作業用）教育職員用'!F170</f>
        <v>0</v>
      </c>
      <c r="G176" s="78">
        <f>'④勤務時間データ（作業用）教育職員用'!H170</f>
        <v>0</v>
      </c>
      <c r="H176" s="78">
        <f>'④勤務時間データ（作業用）教育職員用'!J170</f>
        <v>0</v>
      </c>
      <c r="I176" s="78">
        <f>'④勤務時間データ（作業用）教育職員用'!L170</f>
        <v>0</v>
      </c>
      <c r="J176" s="78">
        <f>'④勤務時間データ（作業用）教育職員用'!N170</f>
        <v>0</v>
      </c>
      <c r="K176" s="78">
        <f>'④勤務時間データ（作業用）教育職員用'!P170</f>
        <v>0</v>
      </c>
      <c r="L176" s="78">
        <f>'④勤務時間データ（作業用）教育職員用'!R170</f>
        <v>0</v>
      </c>
      <c r="M176" s="78">
        <f>'④勤務時間データ（作業用）教育職員用'!T170</f>
        <v>0</v>
      </c>
      <c r="N176" s="78">
        <f>'④勤務時間データ（作業用）教育職員用'!V170</f>
        <v>0</v>
      </c>
      <c r="O176" s="78">
        <f>'④勤務時間データ（作業用）教育職員用'!X170</f>
        <v>0</v>
      </c>
      <c r="P176" s="78">
        <f>'④勤務時間データ（作業用）教育職員用'!Z170</f>
        <v>0</v>
      </c>
      <c r="Q176" s="78">
        <f>'④勤務時間データ（作業用）教育職員用'!AB170</f>
        <v>0</v>
      </c>
      <c r="R176" s="78">
        <f t="shared" si="150"/>
        <v>0</v>
      </c>
      <c r="S176" s="62"/>
      <c r="T176" s="68"/>
      <c r="U176" s="68"/>
      <c r="V176" s="68"/>
      <c r="W176" s="68"/>
      <c r="X176" s="68"/>
      <c r="Y176" s="68"/>
      <c r="Z176" s="68"/>
      <c r="AA176" s="68"/>
      <c r="AB176" s="68"/>
      <c r="AC176" s="68"/>
      <c r="AD176" s="68"/>
      <c r="AE176" s="68"/>
      <c r="AF176" s="68"/>
      <c r="AG176" s="57">
        <f t="shared" si="101"/>
        <v>0</v>
      </c>
      <c r="AH176" s="57">
        <f t="shared" si="102"/>
        <v>0</v>
      </c>
      <c r="AI176" s="57">
        <f t="shared" si="103"/>
        <v>0</v>
      </c>
      <c r="AJ176" s="57">
        <f t="shared" si="104"/>
        <v>0</v>
      </c>
      <c r="AK176" s="57">
        <f t="shared" si="105"/>
        <v>0</v>
      </c>
      <c r="AL176" s="57">
        <f t="shared" si="106"/>
        <v>0</v>
      </c>
      <c r="AM176" s="57">
        <f t="shared" si="107"/>
        <v>0</v>
      </c>
      <c r="AN176" s="57">
        <f t="shared" si="108"/>
        <v>0</v>
      </c>
      <c r="AO176" s="57">
        <f t="shared" si="109"/>
        <v>0</v>
      </c>
      <c r="AP176" s="57">
        <f t="shared" si="110"/>
        <v>0</v>
      </c>
      <c r="AQ176" s="57">
        <f t="shared" si="111"/>
        <v>0</v>
      </c>
      <c r="AR176" s="57">
        <f t="shared" si="112"/>
        <v>0</v>
      </c>
      <c r="AS176" s="57">
        <f t="shared" si="113"/>
        <v>0</v>
      </c>
      <c r="AT176" s="57">
        <f t="shared" si="114"/>
        <v>0</v>
      </c>
      <c r="AU176" s="57">
        <f t="shared" si="115"/>
        <v>0</v>
      </c>
      <c r="AV176" s="57">
        <f t="shared" si="116"/>
        <v>0</v>
      </c>
      <c r="AW176" s="57">
        <f t="shared" si="117"/>
        <v>0</v>
      </c>
      <c r="AX176" s="57">
        <f t="shared" si="118"/>
        <v>0</v>
      </c>
      <c r="AY176" s="57">
        <f t="shared" si="119"/>
        <v>0</v>
      </c>
      <c r="AZ176" s="57">
        <f t="shared" si="120"/>
        <v>0</v>
      </c>
      <c r="BA176" s="57">
        <f t="shared" si="121"/>
        <v>0</v>
      </c>
      <c r="BB176" s="57">
        <f t="shared" si="122"/>
        <v>0</v>
      </c>
      <c r="BC176" s="57">
        <f t="shared" si="123"/>
        <v>0</v>
      </c>
      <c r="BD176" s="57">
        <f t="shared" si="124"/>
        <v>0</v>
      </c>
      <c r="BE176" s="57">
        <f t="shared" si="125"/>
        <v>0</v>
      </c>
      <c r="BF176" s="57">
        <f t="shared" si="126"/>
        <v>0</v>
      </c>
      <c r="BG176" s="57">
        <f t="shared" si="127"/>
        <v>0</v>
      </c>
      <c r="BH176" s="57">
        <f t="shared" si="128"/>
        <v>0</v>
      </c>
      <c r="BI176" s="57">
        <f t="shared" si="129"/>
        <v>0</v>
      </c>
      <c r="BJ176" s="57">
        <f t="shared" si="130"/>
        <v>0</v>
      </c>
      <c r="BK176" s="57">
        <f t="shared" si="131"/>
        <v>0</v>
      </c>
      <c r="BL176" s="57">
        <f t="shared" si="132"/>
        <v>0</v>
      </c>
      <c r="BM176" s="57">
        <f t="shared" si="133"/>
        <v>0</v>
      </c>
      <c r="BN176" s="57">
        <f t="shared" si="134"/>
        <v>0</v>
      </c>
      <c r="BO176" s="57">
        <f t="shared" si="135"/>
        <v>0</v>
      </c>
      <c r="BP176" s="57">
        <f t="shared" si="136"/>
        <v>0</v>
      </c>
      <c r="BQ176" s="57">
        <f t="shared" si="137"/>
        <v>0</v>
      </c>
      <c r="BR176" s="57">
        <f t="shared" si="138"/>
        <v>0</v>
      </c>
      <c r="BS176" s="57">
        <f t="shared" si="139"/>
        <v>0</v>
      </c>
      <c r="BT176" s="57">
        <f t="shared" si="140"/>
        <v>0</v>
      </c>
      <c r="BU176" s="57">
        <f t="shared" si="141"/>
        <v>0</v>
      </c>
      <c r="BV176" s="57">
        <f t="shared" si="142"/>
        <v>0</v>
      </c>
      <c r="BW176" s="57">
        <f t="shared" si="143"/>
        <v>0</v>
      </c>
      <c r="BX176" s="57">
        <f t="shared" si="144"/>
        <v>0</v>
      </c>
      <c r="BY176" s="57">
        <f t="shared" si="145"/>
        <v>0</v>
      </c>
      <c r="BZ176" s="57">
        <f t="shared" si="146"/>
        <v>0</v>
      </c>
      <c r="CA176" s="57">
        <f t="shared" si="147"/>
        <v>0</v>
      </c>
      <c r="CB176" s="57">
        <f t="shared" si="148"/>
        <v>0</v>
      </c>
      <c r="CC176" s="57">
        <f t="shared" si="149"/>
        <v>0</v>
      </c>
    </row>
    <row r="177" spans="1:81">
      <c r="A177" s="25" t="str">
        <f>'④勤務時間データ（作業用）教育職員用'!A171</f>
        <v>令和６年</v>
      </c>
      <c r="B177" s="21">
        <f>'④勤務時間データ（作業用）教育職員用'!B171</f>
        <v>0</v>
      </c>
      <c r="C177" s="21">
        <f>'④勤務時間データ（作業用）教育職員用'!C171</f>
        <v>0</v>
      </c>
      <c r="D177" s="21">
        <f>'④勤務時間データ（作業用）教育職員用'!D171</f>
        <v>0</v>
      </c>
      <c r="E177" s="21">
        <f>'④勤務時間データ（作業用）教育職員用'!E171</f>
        <v>0</v>
      </c>
      <c r="F177" s="78">
        <f>'④勤務時間データ（作業用）教育職員用'!F171</f>
        <v>0</v>
      </c>
      <c r="G177" s="78">
        <f>'④勤務時間データ（作業用）教育職員用'!H171</f>
        <v>0</v>
      </c>
      <c r="H177" s="78">
        <f>'④勤務時間データ（作業用）教育職員用'!J171</f>
        <v>0</v>
      </c>
      <c r="I177" s="78">
        <f>'④勤務時間データ（作業用）教育職員用'!L171</f>
        <v>0</v>
      </c>
      <c r="J177" s="78">
        <f>'④勤務時間データ（作業用）教育職員用'!N171</f>
        <v>0</v>
      </c>
      <c r="K177" s="78">
        <f>'④勤務時間データ（作業用）教育職員用'!P171</f>
        <v>0</v>
      </c>
      <c r="L177" s="78">
        <f>'④勤務時間データ（作業用）教育職員用'!R171</f>
        <v>0</v>
      </c>
      <c r="M177" s="78">
        <f>'④勤務時間データ（作業用）教育職員用'!T171</f>
        <v>0</v>
      </c>
      <c r="N177" s="78">
        <f>'④勤務時間データ（作業用）教育職員用'!V171</f>
        <v>0</v>
      </c>
      <c r="O177" s="78">
        <f>'④勤務時間データ（作業用）教育職員用'!X171</f>
        <v>0</v>
      </c>
      <c r="P177" s="78">
        <f>'④勤務時間データ（作業用）教育職員用'!Z171</f>
        <v>0</v>
      </c>
      <c r="Q177" s="78">
        <f>'④勤務時間データ（作業用）教育職員用'!AB171</f>
        <v>0</v>
      </c>
      <c r="R177" s="78">
        <f t="shared" si="150"/>
        <v>0</v>
      </c>
      <c r="S177" s="62"/>
      <c r="T177" s="68"/>
      <c r="U177" s="68"/>
      <c r="V177" s="68"/>
      <c r="W177" s="68"/>
      <c r="X177" s="68"/>
      <c r="Y177" s="68"/>
      <c r="Z177" s="68"/>
      <c r="AA177" s="68"/>
      <c r="AB177" s="68"/>
      <c r="AC177" s="68"/>
      <c r="AD177" s="68"/>
      <c r="AE177" s="68"/>
      <c r="AF177" s="68"/>
      <c r="AG177" s="57">
        <f t="shared" si="101"/>
        <v>0</v>
      </c>
      <c r="AH177" s="57">
        <f t="shared" si="102"/>
        <v>0</v>
      </c>
      <c r="AI177" s="57">
        <f t="shared" si="103"/>
        <v>0</v>
      </c>
      <c r="AJ177" s="57">
        <f t="shared" si="104"/>
        <v>0</v>
      </c>
      <c r="AK177" s="57">
        <f t="shared" si="105"/>
        <v>0</v>
      </c>
      <c r="AL177" s="57">
        <f t="shared" si="106"/>
        <v>0</v>
      </c>
      <c r="AM177" s="57">
        <f t="shared" si="107"/>
        <v>0</v>
      </c>
      <c r="AN177" s="57">
        <f t="shared" si="108"/>
        <v>0</v>
      </c>
      <c r="AO177" s="57">
        <f t="shared" si="109"/>
        <v>0</v>
      </c>
      <c r="AP177" s="57">
        <f t="shared" si="110"/>
        <v>0</v>
      </c>
      <c r="AQ177" s="57">
        <f t="shared" si="111"/>
        <v>0</v>
      </c>
      <c r="AR177" s="57">
        <f t="shared" si="112"/>
        <v>0</v>
      </c>
      <c r="AS177" s="57">
        <f t="shared" si="113"/>
        <v>0</v>
      </c>
      <c r="AT177" s="57">
        <f t="shared" si="114"/>
        <v>0</v>
      </c>
      <c r="AU177" s="57">
        <f t="shared" si="115"/>
        <v>0</v>
      </c>
      <c r="AV177" s="57">
        <f t="shared" si="116"/>
        <v>0</v>
      </c>
      <c r="AW177" s="57">
        <f t="shared" si="117"/>
        <v>0</v>
      </c>
      <c r="AX177" s="57">
        <f t="shared" si="118"/>
        <v>0</v>
      </c>
      <c r="AY177" s="57">
        <f t="shared" si="119"/>
        <v>0</v>
      </c>
      <c r="AZ177" s="57">
        <f t="shared" si="120"/>
        <v>0</v>
      </c>
      <c r="BA177" s="57">
        <f t="shared" si="121"/>
        <v>0</v>
      </c>
      <c r="BB177" s="57">
        <f t="shared" si="122"/>
        <v>0</v>
      </c>
      <c r="BC177" s="57">
        <f t="shared" si="123"/>
        <v>0</v>
      </c>
      <c r="BD177" s="57">
        <f t="shared" si="124"/>
        <v>0</v>
      </c>
      <c r="BE177" s="57">
        <f t="shared" si="125"/>
        <v>0</v>
      </c>
      <c r="BF177" s="57">
        <f t="shared" si="126"/>
        <v>0</v>
      </c>
      <c r="BG177" s="57">
        <f t="shared" si="127"/>
        <v>0</v>
      </c>
      <c r="BH177" s="57">
        <f t="shared" si="128"/>
        <v>0</v>
      </c>
      <c r="BI177" s="57">
        <f t="shared" si="129"/>
        <v>0</v>
      </c>
      <c r="BJ177" s="57">
        <f t="shared" si="130"/>
        <v>0</v>
      </c>
      <c r="BK177" s="57">
        <f t="shared" si="131"/>
        <v>0</v>
      </c>
      <c r="BL177" s="57">
        <f t="shared" si="132"/>
        <v>0</v>
      </c>
      <c r="BM177" s="57">
        <f t="shared" si="133"/>
        <v>0</v>
      </c>
      <c r="BN177" s="57">
        <f t="shared" si="134"/>
        <v>0</v>
      </c>
      <c r="BO177" s="57">
        <f t="shared" si="135"/>
        <v>0</v>
      </c>
      <c r="BP177" s="57">
        <f t="shared" si="136"/>
        <v>0</v>
      </c>
      <c r="BQ177" s="57">
        <f t="shared" si="137"/>
        <v>0</v>
      </c>
      <c r="BR177" s="57">
        <f t="shared" si="138"/>
        <v>0</v>
      </c>
      <c r="BS177" s="57">
        <f t="shared" si="139"/>
        <v>0</v>
      </c>
      <c r="BT177" s="57">
        <f t="shared" si="140"/>
        <v>0</v>
      </c>
      <c r="BU177" s="57">
        <f t="shared" si="141"/>
        <v>0</v>
      </c>
      <c r="BV177" s="57">
        <f t="shared" si="142"/>
        <v>0</v>
      </c>
      <c r="BW177" s="57">
        <f t="shared" si="143"/>
        <v>0</v>
      </c>
      <c r="BX177" s="57">
        <f t="shared" si="144"/>
        <v>0</v>
      </c>
      <c r="BY177" s="57">
        <f t="shared" si="145"/>
        <v>0</v>
      </c>
      <c r="BZ177" s="57">
        <f t="shared" si="146"/>
        <v>0</v>
      </c>
      <c r="CA177" s="57">
        <f t="shared" si="147"/>
        <v>0</v>
      </c>
      <c r="CB177" s="57">
        <f t="shared" si="148"/>
        <v>0</v>
      </c>
      <c r="CC177" s="57">
        <f t="shared" si="149"/>
        <v>0</v>
      </c>
    </row>
    <row r="178" spans="1:81">
      <c r="A178" s="25" t="str">
        <f>'④勤務時間データ（作業用）教育職員用'!A172</f>
        <v>令和６年</v>
      </c>
      <c r="B178" s="21">
        <f>'④勤務時間データ（作業用）教育職員用'!B172</f>
        <v>0</v>
      </c>
      <c r="C178" s="21">
        <f>'④勤務時間データ（作業用）教育職員用'!C172</f>
        <v>0</v>
      </c>
      <c r="D178" s="21">
        <f>'④勤務時間データ（作業用）教育職員用'!D172</f>
        <v>0</v>
      </c>
      <c r="E178" s="21">
        <f>'④勤務時間データ（作業用）教育職員用'!E172</f>
        <v>0</v>
      </c>
      <c r="F178" s="78">
        <f>'④勤務時間データ（作業用）教育職員用'!F172</f>
        <v>0</v>
      </c>
      <c r="G178" s="78">
        <f>'④勤務時間データ（作業用）教育職員用'!H172</f>
        <v>0</v>
      </c>
      <c r="H178" s="78">
        <f>'④勤務時間データ（作業用）教育職員用'!J172</f>
        <v>0</v>
      </c>
      <c r="I178" s="78">
        <f>'④勤務時間データ（作業用）教育職員用'!L172</f>
        <v>0</v>
      </c>
      <c r="J178" s="78">
        <f>'④勤務時間データ（作業用）教育職員用'!N172</f>
        <v>0</v>
      </c>
      <c r="K178" s="78">
        <f>'④勤務時間データ（作業用）教育職員用'!P172</f>
        <v>0</v>
      </c>
      <c r="L178" s="78">
        <f>'④勤務時間データ（作業用）教育職員用'!R172</f>
        <v>0</v>
      </c>
      <c r="M178" s="78">
        <f>'④勤務時間データ（作業用）教育職員用'!T172</f>
        <v>0</v>
      </c>
      <c r="N178" s="78">
        <f>'④勤務時間データ（作業用）教育職員用'!V172</f>
        <v>0</v>
      </c>
      <c r="O178" s="78">
        <f>'④勤務時間データ（作業用）教育職員用'!X172</f>
        <v>0</v>
      </c>
      <c r="P178" s="78">
        <f>'④勤務時間データ（作業用）教育職員用'!Z172</f>
        <v>0</v>
      </c>
      <c r="Q178" s="78">
        <f>'④勤務時間データ（作業用）教育職員用'!AB172</f>
        <v>0</v>
      </c>
      <c r="R178" s="78">
        <f t="shared" si="150"/>
        <v>0</v>
      </c>
      <c r="S178" s="62"/>
      <c r="T178" s="68"/>
      <c r="U178" s="68"/>
      <c r="V178" s="68"/>
      <c r="W178" s="68"/>
      <c r="X178" s="68"/>
      <c r="Y178" s="68"/>
      <c r="Z178" s="68"/>
      <c r="AA178" s="68"/>
      <c r="AB178" s="68"/>
      <c r="AC178" s="68"/>
      <c r="AD178" s="68"/>
      <c r="AE178" s="68"/>
      <c r="AF178" s="68"/>
      <c r="AG178" s="57">
        <f t="shared" si="101"/>
        <v>0</v>
      </c>
      <c r="AH178" s="57">
        <f t="shared" si="102"/>
        <v>0</v>
      </c>
      <c r="AI178" s="57">
        <f t="shared" si="103"/>
        <v>0</v>
      </c>
      <c r="AJ178" s="57">
        <f t="shared" si="104"/>
        <v>0</v>
      </c>
      <c r="AK178" s="57">
        <f t="shared" si="105"/>
        <v>0</v>
      </c>
      <c r="AL178" s="57">
        <f t="shared" si="106"/>
        <v>0</v>
      </c>
      <c r="AM178" s="57">
        <f t="shared" si="107"/>
        <v>0</v>
      </c>
      <c r="AN178" s="57">
        <f t="shared" si="108"/>
        <v>0</v>
      </c>
      <c r="AO178" s="57">
        <f t="shared" si="109"/>
        <v>0</v>
      </c>
      <c r="AP178" s="57">
        <f t="shared" si="110"/>
        <v>0</v>
      </c>
      <c r="AQ178" s="57">
        <f t="shared" si="111"/>
        <v>0</v>
      </c>
      <c r="AR178" s="57">
        <f t="shared" si="112"/>
        <v>0</v>
      </c>
      <c r="AS178" s="57">
        <f t="shared" si="113"/>
        <v>0</v>
      </c>
      <c r="AT178" s="57">
        <f t="shared" si="114"/>
        <v>0</v>
      </c>
      <c r="AU178" s="57">
        <f t="shared" si="115"/>
        <v>0</v>
      </c>
      <c r="AV178" s="57">
        <f t="shared" si="116"/>
        <v>0</v>
      </c>
      <c r="AW178" s="57">
        <f t="shared" si="117"/>
        <v>0</v>
      </c>
      <c r="AX178" s="57">
        <f t="shared" si="118"/>
        <v>0</v>
      </c>
      <c r="AY178" s="57">
        <f t="shared" si="119"/>
        <v>0</v>
      </c>
      <c r="AZ178" s="57">
        <f t="shared" si="120"/>
        <v>0</v>
      </c>
      <c r="BA178" s="57">
        <f t="shared" si="121"/>
        <v>0</v>
      </c>
      <c r="BB178" s="57">
        <f t="shared" si="122"/>
        <v>0</v>
      </c>
      <c r="BC178" s="57">
        <f t="shared" si="123"/>
        <v>0</v>
      </c>
      <c r="BD178" s="57">
        <f t="shared" si="124"/>
        <v>0</v>
      </c>
      <c r="BE178" s="57">
        <f t="shared" si="125"/>
        <v>0</v>
      </c>
      <c r="BF178" s="57">
        <f t="shared" si="126"/>
        <v>0</v>
      </c>
      <c r="BG178" s="57">
        <f t="shared" si="127"/>
        <v>0</v>
      </c>
      <c r="BH178" s="57">
        <f t="shared" si="128"/>
        <v>0</v>
      </c>
      <c r="BI178" s="57">
        <f t="shared" si="129"/>
        <v>0</v>
      </c>
      <c r="BJ178" s="57">
        <f t="shared" si="130"/>
        <v>0</v>
      </c>
      <c r="BK178" s="57">
        <f t="shared" si="131"/>
        <v>0</v>
      </c>
      <c r="BL178" s="57">
        <f t="shared" si="132"/>
        <v>0</v>
      </c>
      <c r="BM178" s="57">
        <f t="shared" si="133"/>
        <v>0</v>
      </c>
      <c r="BN178" s="57">
        <f t="shared" si="134"/>
        <v>0</v>
      </c>
      <c r="BO178" s="57">
        <f t="shared" si="135"/>
        <v>0</v>
      </c>
      <c r="BP178" s="57">
        <f t="shared" si="136"/>
        <v>0</v>
      </c>
      <c r="BQ178" s="57">
        <f t="shared" si="137"/>
        <v>0</v>
      </c>
      <c r="BR178" s="57">
        <f t="shared" si="138"/>
        <v>0</v>
      </c>
      <c r="BS178" s="57">
        <f t="shared" si="139"/>
        <v>0</v>
      </c>
      <c r="BT178" s="57">
        <f t="shared" si="140"/>
        <v>0</v>
      </c>
      <c r="BU178" s="57">
        <f t="shared" si="141"/>
        <v>0</v>
      </c>
      <c r="BV178" s="57">
        <f t="shared" si="142"/>
        <v>0</v>
      </c>
      <c r="BW178" s="57">
        <f t="shared" si="143"/>
        <v>0</v>
      </c>
      <c r="BX178" s="57">
        <f t="shared" si="144"/>
        <v>0</v>
      </c>
      <c r="BY178" s="57">
        <f t="shared" si="145"/>
        <v>0</v>
      </c>
      <c r="BZ178" s="57">
        <f t="shared" si="146"/>
        <v>0</v>
      </c>
      <c r="CA178" s="57">
        <f t="shared" si="147"/>
        <v>0</v>
      </c>
      <c r="CB178" s="57">
        <f t="shared" si="148"/>
        <v>0</v>
      </c>
      <c r="CC178" s="57">
        <f t="shared" si="149"/>
        <v>0</v>
      </c>
    </row>
    <row r="179" spans="1:81">
      <c r="A179" s="25" t="str">
        <f>'④勤務時間データ（作業用）教育職員用'!A173</f>
        <v>令和６年</v>
      </c>
      <c r="B179" s="21">
        <f>'④勤務時間データ（作業用）教育職員用'!B173</f>
        <v>0</v>
      </c>
      <c r="C179" s="21">
        <f>'④勤務時間データ（作業用）教育職員用'!C173</f>
        <v>0</v>
      </c>
      <c r="D179" s="21">
        <f>'④勤務時間データ（作業用）教育職員用'!D173</f>
        <v>0</v>
      </c>
      <c r="E179" s="21">
        <f>'④勤務時間データ（作業用）教育職員用'!E173</f>
        <v>0</v>
      </c>
      <c r="F179" s="78">
        <f>'④勤務時間データ（作業用）教育職員用'!F173</f>
        <v>0</v>
      </c>
      <c r="G179" s="78">
        <f>'④勤務時間データ（作業用）教育職員用'!H173</f>
        <v>0</v>
      </c>
      <c r="H179" s="78">
        <f>'④勤務時間データ（作業用）教育職員用'!J173</f>
        <v>0</v>
      </c>
      <c r="I179" s="78">
        <f>'④勤務時間データ（作業用）教育職員用'!L173</f>
        <v>0</v>
      </c>
      <c r="J179" s="78">
        <f>'④勤務時間データ（作業用）教育職員用'!N173</f>
        <v>0</v>
      </c>
      <c r="K179" s="78">
        <f>'④勤務時間データ（作業用）教育職員用'!P173</f>
        <v>0</v>
      </c>
      <c r="L179" s="78">
        <f>'④勤務時間データ（作業用）教育職員用'!R173</f>
        <v>0</v>
      </c>
      <c r="M179" s="78">
        <f>'④勤務時間データ（作業用）教育職員用'!T173</f>
        <v>0</v>
      </c>
      <c r="N179" s="78">
        <f>'④勤務時間データ（作業用）教育職員用'!V173</f>
        <v>0</v>
      </c>
      <c r="O179" s="78">
        <f>'④勤務時間データ（作業用）教育職員用'!X173</f>
        <v>0</v>
      </c>
      <c r="P179" s="78">
        <f>'④勤務時間データ（作業用）教育職員用'!Z173</f>
        <v>0</v>
      </c>
      <c r="Q179" s="78">
        <f>'④勤務時間データ（作業用）教育職員用'!AB173</f>
        <v>0</v>
      </c>
      <c r="R179" s="78">
        <f t="shared" si="150"/>
        <v>0</v>
      </c>
      <c r="S179" s="62"/>
      <c r="T179" s="68"/>
      <c r="U179" s="68"/>
      <c r="V179" s="68"/>
      <c r="W179" s="68"/>
      <c r="X179" s="68"/>
      <c r="Y179" s="68"/>
      <c r="Z179" s="68"/>
      <c r="AA179" s="68"/>
      <c r="AB179" s="68"/>
      <c r="AC179" s="68"/>
      <c r="AD179" s="68"/>
      <c r="AE179" s="68"/>
      <c r="AF179" s="68"/>
      <c r="AG179" s="57">
        <f t="shared" si="101"/>
        <v>0</v>
      </c>
      <c r="AH179" s="57">
        <f t="shared" si="102"/>
        <v>0</v>
      </c>
      <c r="AI179" s="57">
        <f t="shared" si="103"/>
        <v>0</v>
      </c>
      <c r="AJ179" s="57">
        <f t="shared" si="104"/>
        <v>0</v>
      </c>
      <c r="AK179" s="57">
        <f t="shared" si="105"/>
        <v>0</v>
      </c>
      <c r="AL179" s="57">
        <f t="shared" si="106"/>
        <v>0</v>
      </c>
      <c r="AM179" s="57">
        <f t="shared" si="107"/>
        <v>0</v>
      </c>
      <c r="AN179" s="57">
        <f t="shared" si="108"/>
        <v>0</v>
      </c>
      <c r="AO179" s="57">
        <f t="shared" si="109"/>
        <v>0</v>
      </c>
      <c r="AP179" s="57">
        <f t="shared" si="110"/>
        <v>0</v>
      </c>
      <c r="AQ179" s="57">
        <f t="shared" si="111"/>
        <v>0</v>
      </c>
      <c r="AR179" s="57">
        <f t="shared" si="112"/>
        <v>0</v>
      </c>
      <c r="AS179" s="57">
        <f t="shared" si="113"/>
        <v>0</v>
      </c>
      <c r="AT179" s="57">
        <f t="shared" si="114"/>
        <v>0</v>
      </c>
      <c r="AU179" s="57">
        <f t="shared" si="115"/>
        <v>0</v>
      </c>
      <c r="AV179" s="57">
        <f t="shared" si="116"/>
        <v>0</v>
      </c>
      <c r="AW179" s="57">
        <f t="shared" si="117"/>
        <v>0</v>
      </c>
      <c r="AX179" s="57">
        <f t="shared" si="118"/>
        <v>0</v>
      </c>
      <c r="AY179" s="57">
        <f t="shared" si="119"/>
        <v>0</v>
      </c>
      <c r="AZ179" s="57">
        <f t="shared" si="120"/>
        <v>0</v>
      </c>
      <c r="BA179" s="57">
        <f t="shared" si="121"/>
        <v>0</v>
      </c>
      <c r="BB179" s="57">
        <f t="shared" si="122"/>
        <v>0</v>
      </c>
      <c r="BC179" s="57">
        <f t="shared" si="123"/>
        <v>0</v>
      </c>
      <c r="BD179" s="57">
        <f t="shared" si="124"/>
        <v>0</v>
      </c>
      <c r="BE179" s="57">
        <f t="shared" si="125"/>
        <v>0</v>
      </c>
      <c r="BF179" s="57">
        <f t="shared" si="126"/>
        <v>0</v>
      </c>
      <c r="BG179" s="57">
        <f t="shared" si="127"/>
        <v>0</v>
      </c>
      <c r="BH179" s="57">
        <f t="shared" si="128"/>
        <v>0</v>
      </c>
      <c r="BI179" s="57">
        <f t="shared" si="129"/>
        <v>0</v>
      </c>
      <c r="BJ179" s="57">
        <f t="shared" si="130"/>
        <v>0</v>
      </c>
      <c r="BK179" s="57">
        <f t="shared" si="131"/>
        <v>0</v>
      </c>
      <c r="BL179" s="57">
        <f t="shared" si="132"/>
        <v>0</v>
      </c>
      <c r="BM179" s="57">
        <f t="shared" si="133"/>
        <v>0</v>
      </c>
      <c r="BN179" s="57">
        <f t="shared" si="134"/>
        <v>0</v>
      </c>
      <c r="BO179" s="57">
        <f t="shared" si="135"/>
        <v>0</v>
      </c>
      <c r="BP179" s="57">
        <f t="shared" si="136"/>
        <v>0</v>
      </c>
      <c r="BQ179" s="57">
        <f t="shared" si="137"/>
        <v>0</v>
      </c>
      <c r="BR179" s="57">
        <f t="shared" si="138"/>
        <v>0</v>
      </c>
      <c r="BS179" s="57">
        <f t="shared" si="139"/>
        <v>0</v>
      </c>
      <c r="BT179" s="57">
        <f t="shared" si="140"/>
        <v>0</v>
      </c>
      <c r="BU179" s="57">
        <f t="shared" si="141"/>
        <v>0</v>
      </c>
      <c r="BV179" s="57">
        <f t="shared" si="142"/>
        <v>0</v>
      </c>
      <c r="BW179" s="57">
        <f t="shared" si="143"/>
        <v>0</v>
      </c>
      <c r="BX179" s="57">
        <f t="shared" si="144"/>
        <v>0</v>
      </c>
      <c r="BY179" s="57">
        <f t="shared" si="145"/>
        <v>0</v>
      </c>
      <c r="BZ179" s="57">
        <f t="shared" si="146"/>
        <v>0</v>
      </c>
      <c r="CA179" s="57">
        <f t="shared" si="147"/>
        <v>0</v>
      </c>
      <c r="CB179" s="57">
        <f t="shared" si="148"/>
        <v>0</v>
      </c>
      <c r="CC179" s="57">
        <f t="shared" si="149"/>
        <v>0</v>
      </c>
    </row>
    <row r="180" spans="1:81">
      <c r="A180" s="25" t="str">
        <f>'④勤務時間データ（作業用）教育職員用'!A174</f>
        <v>令和６年</v>
      </c>
      <c r="B180" s="21">
        <f>'④勤務時間データ（作業用）教育職員用'!B174</f>
        <v>0</v>
      </c>
      <c r="C180" s="21">
        <f>'④勤務時間データ（作業用）教育職員用'!C174</f>
        <v>0</v>
      </c>
      <c r="D180" s="21">
        <f>'④勤務時間データ（作業用）教育職員用'!D174</f>
        <v>0</v>
      </c>
      <c r="E180" s="21">
        <f>'④勤務時間データ（作業用）教育職員用'!E174</f>
        <v>0</v>
      </c>
      <c r="F180" s="78">
        <f>'④勤務時間データ（作業用）教育職員用'!F174</f>
        <v>0</v>
      </c>
      <c r="G180" s="78">
        <f>'④勤務時間データ（作業用）教育職員用'!H174</f>
        <v>0</v>
      </c>
      <c r="H180" s="78">
        <f>'④勤務時間データ（作業用）教育職員用'!J174</f>
        <v>0</v>
      </c>
      <c r="I180" s="78">
        <f>'④勤務時間データ（作業用）教育職員用'!L174</f>
        <v>0</v>
      </c>
      <c r="J180" s="78">
        <f>'④勤務時間データ（作業用）教育職員用'!N174</f>
        <v>0</v>
      </c>
      <c r="K180" s="78">
        <f>'④勤務時間データ（作業用）教育職員用'!P174</f>
        <v>0</v>
      </c>
      <c r="L180" s="78">
        <f>'④勤務時間データ（作業用）教育職員用'!R174</f>
        <v>0</v>
      </c>
      <c r="M180" s="78">
        <f>'④勤務時間データ（作業用）教育職員用'!T174</f>
        <v>0</v>
      </c>
      <c r="N180" s="78">
        <f>'④勤務時間データ（作業用）教育職員用'!V174</f>
        <v>0</v>
      </c>
      <c r="O180" s="78">
        <f>'④勤務時間データ（作業用）教育職員用'!X174</f>
        <v>0</v>
      </c>
      <c r="P180" s="78">
        <f>'④勤務時間データ（作業用）教育職員用'!Z174</f>
        <v>0</v>
      </c>
      <c r="Q180" s="78">
        <f>'④勤務時間データ（作業用）教育職員用'!AB174</f>
        <v>0</v>
      </c>
      <c r="R180" s="78">
        <f t="shared" si="150"/>
        <v>0</v>
      </c>
      <c r="S180" s="62"/>
      <c r="T180" s="68"/>
      <c r="U180" s="68"/>
      <c r="V180" s="68"/>
      <c r="W180" s="68"/>
      <c r="X180" s="68"/>
      <c r="Y180" s="68"/>
      <c r="Z180" s="68"/>
      <c r="AA180" s="68"/>
      <c r="AB180" s="68"/>
      <c r="AC180" s="68"/>
      <c r="AD180" s="68"/>
      <c r="AE180" s="68"/>
      <c r="AF180" s="68"/>
      <c r="AG180" s="57">
        <f t="shared" si="101"/>
        <v>0</v>
      </c>
      <c r="AH180" s="57">
        <f t="shared" si="102"/>
        <v>0</v>
      </c>
      <c r="AI180" s="57">
        <f t="shared" si="103"/>
        <v>0</v>
      </c>
      <c r="AJ180" s="57">
        <f t="shared" si="104"/>
        <v>0</v>
      </c>
      <c r="AK180" s="57">
        <f t="shared" si="105"/>
        <v>0</v>
      </c>
      <c r="AL180" s="57">
        <f t="shared" si="106"/>
        <v>0</v>
      </c>
      <c r="AM180" s="57">
        <f t="shared" si="107"/>
        <v>0</v>
      </c>
      <c r="AN180" s="57">
        <f t="shared" si="108"/>
        <v>0</v>
      </c>
      <c r="AO180" s="57">
        <f t="shared" si="109"/>
        <v>0</v>
      </c>
      <c r="AP180" s="57">
        <f t="shared" si="110"/>
        <v>0</v>
      </c>
      <c r="AQ180" s="57">
        <f t="shared" si="111"/>
        <v>0</v>
      </c>
      <c r="AR180" s="57">
        <f t="shared" si="112"/>
        <v>0</v>
      </c>
      <c r="AS180" s="57">
        <f t="shared" si="113"/>
        <v>0</v>
      </c>
      <c r="AT180" s="57">
        <f t="shared" si="114"/>
        <v>0</v>
      </c>
      <c r="AU180" s="57">
        <f t="shared" si="115"/>
        <v>0</v>
      </c>
      <c r="AV180" s="57">
        <f t="shared" si="116"/>
        <v>0</v>
      </c>
      <c r="AW180" s="57">
        <f t="shared" si="117"/>
        <v>0</v>
      </c>
      <c r="AX180" s="57">
        <f t="shared" si="118"/>
        <v>0</v>
      </c>
      <c r="AY180" s="57">
        <f t="shared" si="119"/>
        <v>0</v>
      </c>
      <c r="AZ180" s="57">
        <f t="shared" si="120"/>
        <v>0</v>
      </c>
      <c r="BA180" s="57">
        <f t="shared" si="121"/>
        <v>0</v>
      </c>
      <c r="BB180" s="57">
        <f t="shared" si="122"/>
        <v>0</v>
      </c>
      <c r="BC180" s="57">
        <f t="shared" si="123"/>
        <v>0</v>
      </c>
      <c r="BD180" s="57">
        <f t="shared" si="124"/>
        <v>0</v>
      </c>
      <c r="BE180" s="57">
        <f t="shared" si="125"/>
        <v>0</v>
      </c>
      <c r="BF180" s="57">
        <f t="shared" si="126"/>
        <v>0</v>
      </c>
      <c r="BG180" s="57">
        <f t="shared" si="127"/>
        <v>0</v>
      </c>
      <c r="BH180" s="57">
        <f t="shared" si="128"/>
        <v>0</v>
      </c>
      <c r="BI180" s="57">
        <f t="shared" si="129"/>
        <v>0</v>
      </c>
      <c r="BJ180" s="57">
        <f t="shared" si="130"/>
        <v>0</v>
      </c>
      <c r="BK180" s="57">
        <f t="shared" si="131"/>
        <v>0</v>
      </c>
      <c r="BL180" s="57">
        <f t="shared" si="132"/>
        <v>0</v>
      </c>
      <c r="BM180" s="57">
        <f t="shared" si="133"/>
        <v>0</v>
      </c>
      <c r="BN180" s="57">
        <f t="shared" si="134"/>
        <v>0</v>
      </c>
      <c r="BO180" s="57">
        <f t="shared" si="135"/>
        <v>0</v>
      </c>
      <c r="BP180" s="57">
        <f t="shared" si="136"/>
        <v>0</v>
      </c>
      <c r="BQ180" s="57">
        <f t="shared" si="137"/>
        <v>0</v>
      </c>
      <c r="BR180" s="57">
        <f t="shared" si="138"/>
        <v>0</v>
      </c>
      <c r="BS180" s="57">
        <f t="shared" si="139"/>
        <v>0</v>
      </c>
      <c r="BT180" s="57">
        <f t="shared" si="140"/>
        <v>0</v>
      </c>
      <c r="BU180" s="57">
        <f t="shared" si="141"/>
        <v>0</v>
      </c>
      <c r="BV180" s="57">
        <f t="shared" si="142"/>
        <v>0</v>
      </c>
      <c r="BW180" s="57">
        <f t="shared" si="143"/>
        <v>0</v>
      </c>
      <c r="BX180" s="57">
        <f t="shared" si="144"/>
        <v>0</v>
      </c>
      <c r="BY180" s="57">
        <f t="shared" si="145"/>
        <v>0</v>
      </c>
      <c r="BZ180" s="57">
        <f t="shared" si="146"/>
        <v>0</v>
      </c>
      <c r="CA180" s="57">
        <f t="shared" si="147"/>
        <v>0</v>
      </c>
      <c r="CB180" s="57">
        <f t="shared" si="148"/>
        <v>0</v>
      </c>
      <c r="CC180" s="57">
        <f t="shared" si="149"/>
        <v>0</v>
      </c>
    </row>
    <row r="181" spans="1:81">
      <c r="A181" s="25" t="str">
        <f>'④勤務時間データ（作業用）教育職員用'!A175</f>
        <v>令和６年</v>
      </c>
      <c r="B181" s="21">
        <f>'④勤務時間データ（作業用）教育職員用'!B175</f>
        <v>0</v>
      </c>
      <c r="C181" s="21">
        <f>'④勤務時間データ（作業用）教育職員用'!C175</f>
        <v>0</v>
      </c>
      <c r="D181" s="21">
        <f>'④勤務時間データ（作業用）教育職員用'!D175</f>
        <v>0</v>
      </c>
      <c r="E181" s="21">
        <f>'④勤務時間データ（作業用）教育職員用'!E175</f>
        <v>0</v>
      </c>
      <c r="F181" s="78">
        <f>'④勤務時間データ（作業用）教育職員用'!F175</f>
        <v>0</v>
      </c>
      <c r="G181" s="78">
        <f>'④勤務時間データ（作業用）教育職員用'!H175</f>
        <v>0</v>
      </c>
      <c r="H181" s="78">
        <f>'④勤務時間データ（作業用）教育職員用'!J175</f>
        <v>0</v>
      </c>
      <c r="I181" s="78">
        <f>'④勤務時間データ（作業用）教育職員用'!L175</f>
        <v>0</v>
      </c>
      <c r="J181" s="78">
        <f>'④勤務時間データ（作業用）教育職員用'!N175</f>
        <v>0</v>
      </c>
      <c r="K181" s="78">
        <f>'④勤務時間データ（作業用）教育職員用'!P175</f>
        <v>0</v>
      </c>
      <c r="L181" s="78">
        <f>'④勤務時間データ（作業用）教育職員用'!R175</f>
        <v>0</v>
      </c>
      <c r="M181" s="78">
        <f>'④勤務時間データ（作業用）教育職員用'!T175</f>
        <v>0</v>
      </c>
      <c r="N181" s="78">
        <f>'④勤務時間データ（作業用）教育職員用'!V175</f>
        <v>0</v>
      </c>
      <c r="O181" s="78">
        <f>'④勤務時間データ（作業用）教育職員用'!X175</f>
        <v>0</v>
      </c>
      <c r="P181" s="78">
        <f>'④勤務時間データ（作業用）教育職員用'!Z175</f>
        <v>0</v>
      </c>
      <c r="Q181" s="78">
        <f>'④勤務時間データ（作業用）教育職員用'!AB175</f>
        <v>0</v>
      </c>
      <c r="R181" s="78">
        <f t="shared" si="150"/>
        <v>0</v>
      </c>
      <c r="S181" s="62"/>
      <c r="T181" s="68"/>
      <c r="U181" s="68"/>
      <c r="V181" s="68"/>
      <c r="W181" s="68"/>
      <c r="X181" s="68"/>
      <c r="Y181" s="68"/>
      <c r="Z181" s="68"/>
      <c r="AA181" s="68"/>
      <c r="AB181" s="68"/>
      <c r="AC181" s="68"/>
      <c r="AD181" s="68"/>
      <c r="AE181" s="68"/>
      <c r="AF181" s="68"/>
      <c r="AG181" s="57">
        <f t="shared" si="101"/>
        <v>0</v>
      </c>
      <c r="AH181" s="57">
        <f t="shared" si="102"/>
        <v>0</v>
      </c>
      <c r="AI181" s="57">
        <f t="shared" si="103"/>
        <v>0</v>
      </c>
      <c r="AJ181" s="57">
        <f t="shared" si="104"/>
        <v>0</v>
      </c>
      <c r="AK181" s="57">
        <f t="shared" si="105"/>
        <v>0</v>
      </c>
      <c r="AL181" s="57">
        <f t="shared" si="106"/>
        <v>0</v>
      </c>
      <c r="AM181" s="57">
        <f t="shared" si="107"/>
        <v>0</v>
      </c>
      <c r="AN181" s="57">
        <f t="shared" si="108"/>
        <v>0</v>
      </c>
      <c r="AO181" s="57">
        <f t="shared" si="109"/>
        <v>0</v>
      </c>
      <c r="AP181" s="57">
        <f t="shared" si="110"/>
        <v>0</v>
      </c>
      <c r="AQ181" s="57">
        <f t="shared" si="111"/>
        <v>0</v>
      </c>
      <c r="AR181" s="57">
        <f t="shared" si="112"/>
        <v>0</v>
      </c>
      <c r="AS181" s="57">
        <f t="shared" si="113"/>
        <v>0</v>
      </c>
      <c r="AT181" s="57">
        <f t="shared" si="114"/>
        <v>0</v>
      </c>
      <c r="AU181" s="57">
        <f t="shared" si="115"/>
        <v>0</v>
      </c>
      <c r="AV181" s="57">
        <f t="shared" si="116"/>
        <v>0</v>
      </c>
      <c r="AW181" s="57">
        <f t="shared" si="117"/>
        <v>0</v>
      </c>
      <c r="AX181" s="57">
        <f t="shared" si="118"/>
        <v>0</v>
      </c>
      <c r="AY181" s="57">
        <f t="shared" si="119"/>
        <v>0</v>
      </c>
      <c r="AZ181" s="57">
        <f t="shared" si="120"/>
        <v>0</v>
      </c>
      <c r="BA181" s="57">
        <f t="shared" si="121"/>
        <v>0</v>
      </c>
      <c r="BB181" s="57">
        <f t="shared" si="122"/>
        <v>0</v>
      </c>
      <c r="BC181" s="57">
        <f t="shared" si="123"/>
        <v>0</v>
      </c>
      <c r="BD181" s="57">
        <f t="shared" si="124"/>
        <v>0</v>
      </c>
      <c r="BE181" s="57">
        <f t="shared" si="125"/>
        <v>0</v>
      </c>
      <c r="BF181" s="57">
        <f t="shared" si="126"/>
        <v>0</v>
      </c>
      <c r="BG181" s="57">
        <f t="shared" si="127"/>
        <v>0</v>
      </c>
      <c r="BH181" s="57">
        <f t="shared" si="128"/>
        <v>0</v>
      </c>
      <c r="BI181" s="57">
        <f t="shared" si="129"/>
        <v>0</v>
      </c>
      <c r="BJ181" s="57">
        <f t="shared" si="130"/>
        <v>0</v>
      </c>
      <c r="BK181" s="57">
        <f t="shared" si="131"/>
        <v>0</v>
      </c>
      <c r="BL181" s="57">
        <f t="shared" si="132"/>
        <v>0</v>
      </c>
      <c r="BM181" s="57">
        <f t="shared" si="133"/>
        <v>0</v>
      </c>
      <c r="BN181" s="57">
        <f t="shared" si="134"/>
        <v>0</v>
      </c>
      <c r="BO181" s="57">
        <f t="shared" si="135"/>
        <v>0</v>
      </c>
      <c r="BP181" s="57">
        <f t="shared" si="136"/>
        <v>0</v>
      </c>
      <c r="BQ181" s="57">
        <f t="shared" si="137"/>
        <v>0</v>
      </c>
      <c r="BR181" s="57">
        <f t="shared" si="138"/>
        <v>0</v>
      </c>
      <c r="BS181" s="57">
        <f t="shared" si="139"/>
        <v>0</v>
      </c>
      <c r="BT181" s="57">
        <f t="shared" si="140"/>
        <v>0</v>
      </c>
      <c r="BU181" s="57">
        <f t="shared" si="141"/>
        <v>0</v>
      </c>
      <c r="BV181" s="57">
        <f t="shared" si="142"/>
        <v>0</v>
      </c>
      <c r="BW181" s="57">
        <f t="shared" si="143"/>
        <v>0</v>
      </c>
      <c r="BX181" s="57">
        <f t="shared" si="144"/>
        <v>0</v>
      </c>
      <c r="BY181" s="57">
        <f t="shared" si="145"/>
        <v>0</v>
      </c>
      <c r="BZ181" s="57">
        <f t="shared" si="146"/>
        <v>0</v>
      </c>
      <c r="CA181" s="57">
        <f t="shared" si="147"/>
        <v>0</v>
      </c>
      <c r="CB181" s="57">
        <f t="shared" si="148"/>
        <v>0</v>
      </c>
      <c r="CC181" s="57">
        <f t="shared" si="149"/>
        <v>0</v>
      </c>
    </row>
    <row r="182" spans="1:81">
      <c r="A182" s="25" t="str">
        <f>'④勤務時間データ（作業用）教育職員用'!A176</f>
        <v>令和６年</v>
      </c>
      <c r="B182" s="21">
        <f>'④勤務時間データ（作業用）教育職員用'!B176</f>
        <v>0</v>
      </c>
      <c r="C182" s="21">
        <f>'④勤務時間データ（作業用）教育職員用'!C176</f>
        <v>0</v>
      </c>
      <c r="D182" s="21">
        <f>'④勤務時間データ（作業用）教育職員用'!D176</f>
        <v>0</v>
      </c>
      <c r="E182" s="21">
        <f>'④勤務時間データ（作業用）教育職員用'!E176</f>
        <v>0</v>
      </c>
      <c r="F182" s="78">
        <f>'④勤務時間データ（作業用）教育職員用'!F176</f>
        <v>0</v>
      </c>
      <c r="G182" s="78">
        <f>'④勤務時間データ（作業用）教育職員用'!H176</f>
        <v>0</v>
      </c>
      <c r="H182" s="78">
        <f>'④勤務時間データ（作業用）教育職員用'!J176</f>
        <v>0</v>
      </c>
      <c r="I182" s="78">
        <f>'④勤務時間データ（作業用）教育職員用'!L176</f>
        <v>0</v>
      </c>
      <c r="J182" s="78">
        <f>'④勤務時間データ（作業用）教育職員用'!N176</f>
        <v>0</v>
      </c>
      <c r="K182" s="78">
        <f>'④勤務時間データ（作業用）教育職員用'!P176</f>
        <v>0</v>
      </c>
      <c r="L182" s="78">
        <f>'④勤務時間データ（作業用）教育職員用'!R176</f>
        <v>0</v>
      </c>
      <c r="M182" s="78">
        <f>'④勤務時間データ（作業用）教育職員用'!T176</f>
        <v>0</v>
      </c>
      <c r="N182" s="78">
        <f>'④勤務時間データ（作業用）教育職員用'!V176</f>
        <v>0</v>
      </c>
      <c r="O182" s="78">
        <f>'④勤務時間データ（作業用）教育職員用'!X176</f>
        <v>0</v>
      </c>
      <c r="P182" s="78">
        <f>'④勤務時間データ（作業用）教育職員用'!Z176</f>
        <v>0</v>
      </c>
      <c r="Q182" s="78">
        <f>'④勤務時間データ（作業用）教育職員用'!AB176</f>
        <v>0</v>
      </c>
      <c r="R182" s="78">
        <f t="shared" si="150"/>
        <v>0</v>
      </c>
      <c r="S182" s="62"/>
      <c r="T182" s="68"/>
      <c r="U182" s="68"/>
      <c r="V182" s="68"/>
      <c r="W182" s="68"/>
      <c r="X182" s="68"/>
      <c r="Y182" s="68"/>
      <c r="Z182" s="68"/>
      <c r="AA182" s="68"/>
      <c r="AB182" s="68"/>
      <c r="AC182" s="68"/>
      <c r="AD182" s="68"/>
      <c r="AE182" s="68"/>
      <c r="AF182" s="68"/>
      <c r="AG182" s="57">
        <f t="shared" si="101"/>
        <v>0</v>
      </c>
      <c r="AH182" s="57">
        <f t="shared" si="102"/>
        <v>0</v>
      </c>
      <c r="AI182" s="57">
        <f t="shared" si="103"/>
        <v>0</v>
      </c>
      <c r="AJ182" s="57">
        <f t="shared" si="104"/>
        <v>0</v>
      </c>
      <c r="AK182" s="57">
        <f t="shared" si="105"/>
        <v>0</v>
      </c>
      <c r="AL182" s="57">
        <f t="shared" si="106"/>
        <v>0</v>
      </c>
      <c r="AM182" s="57">
        <f t="shared" si="107"/>
        <v>0</v>
      </c>
      <c r="AN182" s="57">
        <f t="shared" si="108"/>
        <v>0</v>
      </c>
      <c r="AO182" s="57">
        <f t="shared" si="109"/>
        <v>0</v>
      </c>
      <c r="AP182" s="57">
        <f t="shared" si="110"/>
        <v>0</v>
      </c>
      <c r="AQ182" s="57">
        <f t="shared" si="111"/>
        <v>0</v>
      </c>
      <c r="AR182" s="57">
        <f t="shared" si="112"/>
        <v>0</v>
      </c>
      <c r="AS182" s="57">
        <f t="shared" si="113"/>
        <v>0</v>
      </c>
      <c r="AT182" s="57">
        <f t="shared" si="114"/>
        <v>0</v>
      </c>
      <c r="AU182" s="57">
        <f t="shared" si="115"/>
        <v>0</v>
      </c>
      <c r="AV182" s="57">
        <f t="shared" si="116"/>
        <v>0</v>
      </c>
      <c r="AW182" s="57">
        <f t="shared" si="117"/>
        <v>0</v>
      </c>
      <c r="AX182" s="57">
        <f t="shared" si="118"/>
        <v>0</v>
      </c>
      <c r="AY182" s="57">
        <f t="shared" si="119"/>
        <v>0</v>
      </c>
      <c r="AZ182" s="57">
        <f t="shared" si="120"/>
        <v>0</v>
      </c>
      <c r="BA182" s="57">
        <f t="shared" si="121"/>
        <v>0</v>
      </c>
      <c r="BB182" s="57">
        <f t="shared" si="122"/>
        <v>0</v>
      </c>
      <c r="BC182" s="57">
        <f t="shared" si="123"/>
        <v>0</v>
      </c>
      <c r="BD182" s="57">
        <f t="shared" si="124"/>
        <v>0</v>
      </c>
      <c r="BE182" s="57">
        <f t="shared" si="125"/>
        <v>0</v>
      </c>
      <c r="BF182" s="57">
        <f t="shared" si="126"/>
        <v>0</v>
      </c>
      <c r="BG182" s="57">
        <f t="shared" si="127"/>
        <v>0</v>
      </c>
      <c r="BH182" s="57">
        <f t="shared" si="128"/>
        <v>0</v>
      </c>
      <c r="BI182" s="57">
        <f t="shared" si="129"/>
        <v>0</v>
      </c>
      <c r="BJ182" s="57">
        <f t="shared" si="130"/>
        <v>0</v>
      </c>
      <c r="BK182" s="57">
        <f t="shared" si="131"/>
        <v>0</v>
      </c>
      <c r="BL182" s="57">
        <f t="shared" si="132"/>
        <v>0</v>
      </c>
      <c r="BM182" s="57">
        <f t="shared" si="133"/>
        <v>0</v>
      </c>
      <c r="BN182" s="57">
        <f t="shared" si="134"/>
        <v>0</v>
      </c>
      <c r="BO182" s="57">
        <f t="shared" si="135"/>
        <v>0</v>
      </c>
      <c r="BP182" s="57">
        <f t="shared" si="136"/>
        <v>0</v>
      </c>
      <c r="BQ182" s="57">
        <f t="shared" si="137"/>
        <v>0</v>
      </c>
      <c r="BR182" s="57">
        <f t="shared" si="138"/>
        <v>0</v>
      </c>
      <c r="BS182" s="57">
        <f t="shared" si="139"/>
        <v>0</v>
      </c>
      <c r="BT182" s="57">
        <f t="shared" si="140"/>
        <v>0</v>
      </c>
      <c r="BU182" s="57">
        <f t="shared" si="141"/>
        <v>0</v>
      </c>
      <c r="BV182" s="57">
        <f t="shared" si="142"/>
        <v>0</v>
      </c>
      <c r="BW182" s="57">
        <f t="shared" si="143"/>
        <v>0</v>
      </c>
      <c r="BX182" s="57">
        <f t="shared" si="144"/>
        <v>0</v>
      </c>
      <c r="BY182" s="57">
        <f t="shared" si="145"/>
        <v>0</v>
      </c>
      <c r="BZ182" s="57">
        <f t="shared" si="146"/>
        <v>0</v>
      </c>
      <c r="CA182" s="57">
        <f t="shared" si="147"/>
        <v>0</v>
      </c>
      <c r="CB182" s="57">
        <f t="shared" si="148"/>
        <v>0</v>
      </c>
      <c r="CC182" s="57">
        <f t="shared" si="149"/>
        <v>0</v>
      </c>
    </row>
    <row r="183" spans="1:81">
      <c r="A183" s="25" t="str">
        <f>'④勤務時間データ（作業用）教育職員用'!A177</f>
        <v>令和６年</v>
      </c>
      <c r="B183" s="21">
        <f>'④勤務時間データ（作業用）教育職員用'!B177</f>
        <v>0</v>
      </c>
      <c r="C183" s="21">
        <f>'④勤務時間データ（作業用）教育職員用'!C177</f>
        <v>0</v>
      </c>
      <c r="D183" s="21">
        <f>'④勤務時間データ（作業用）教育職員用'!D177</f>
        <v>0</v>
      </c>
      <c r="E183" s="21">
        <f>'④勤務時間データ（作業用）教育職員用'!E177</f>
        <v>0</v>
      </c>
      <c r="F183" s="78">
        <f>'④勤務時間データ（作業用）教育職員用'!F177</f>
        <v>0</v>
      </c>
      <c r="G183" s="78">
        <f>'④勤務時間データ（作業用）教育職員用'!H177</f>
        <v>0</v>
      </c>
      <c r="H183" s="78">
        <f>'④勤務時間データ（作業用）教育職員用'!J177</f>
        <v>0</v>
      </c>
      <c r="I183" s="78">
        <f>'④勤務時間データ（作業用）教育職員用'!L177</f>
        <v>0</v>
      </c>
      <c r="J183" s="78">
        <f>'④勤務時間データ（作業用）教育職員用'!N177</f>
        <v>0</v>
      </c>
      <c r="K183" s="78">
        <f>'④勤務時間データ（作業用）教育職員用'!P177</f>
        <v>0</v>
      </c>
      <c r="L183" s="78">
        <f>'④勤務時間データ（作業用）教育職員用'!R177</f>
        <v>0</v>
      </c>
      <c r="M183" s="78">
        <f>'④勤務時間データ（作業用）教育職員用'!T177</f>
        <v>0</v>
      </c>
      <c r="N183" s="78">
        <f>'④勤務時間データ（作業用）教育職員用'!V177</f>
        <v>0</v>
      </c>
      <c r="O183" s="78">
        <f>'④勤務時間データ（作業用）教育職員用'!X177</f>
        <v>0</v>
      </c>
      <c r="P183" s="78">
        <f>'④勤務時間データ（作業用）教育職員用'!Z177</f>
        <v>0</v>
      </c>
      <c r="Q183" s="78">
        <f>'④勤務時間データ（作業用）教育職員用'!AB177</f>
        <v>0</v>
      </c>
      <c r="R183" s="78">
        <f t="shared" si="150"/>
        <v>0</v>
      </c>
      <c r="S183" s="62"/>
      <c r="T183" s="68"/>
      <c r="U183" s="68"/>
      <c r="V183" s="68"/>
      <c r="W183" s="68"/>
      <c r="X183" s="68"/>
      <c r="Y183" s="68"/>
      <c r="Z183" s="68"/>
      <c r="AA183" s="68"/>
      <c r="AB183" s="68"/>
      <c r="AC183" s="68"/>
      <c r="AD183" s="68"/>
      <c r="AE183" s="68"/>
      <c r="AF183" s="68"/>
      <c r="AG183" s="57">
        <f t="shared" si="101"/>
        <v>0</v>
      </c>
      <c r="AH183" s="57">
        <f t="shared" si="102"/>
        <v>0</v>
      </c>
      <c r="AI183" s="57">
        <f t="shared" si="103"/>
        <v>0</v>
      </c>
      <c r="AJ183" s="57">
        <f t="shared" si="104"/>
        <v>0</v>
      </c>
      <c r="AK183" s="57">
        <f t="shared" si="105"/>
        <v>0</v>
      </c>
      <c r="AL183" s="57">
        <f t="shared" si="106"/>
        <v>0</v>
      </c>
      <c r="AM183" s="57">
        <f t="shared" si="107"/>
        <v>0</v>
      </c>
      <c r="AN183" s="57">
        <f t="shared" si="108"/>
        <v>0</v>
      </c>
      <c r="AO183" s="57">
        <f t="shared" si="109"/>
        <v>0</v>
      </c>
      <c r="AP183" s="57">
        <f t="shared" si="110"/>
        <v>0</v>
      </c>
      <c r="AQ183" s="57">
        <f t="shared" si="111"/>
        <v>0</v>
      </c>
      <c r="AR183" s="57">
        <f t="shared" si="112"/>
        <v>0</v>
      </c>
      <c r="AS183" s="57">
        <f t="shared" si="113"/>
        <v>0</v>
      </c>
      <c r="AT183" s="57">
        <f t="shared" si="114"/>
        <v>0</v>
      </c>
      <c r="AU183" s="57">
        <f t="shared" si="115"/>
        <v>0</v>
      </c>
      <c r="AV183" s="57">
        <f t="shared" si="116"/>
        <v>0</v>
      </c>
      <c r="AW183" s="57">
        <f t="shared" si="117"/>
        <v>0</v>
      </c>
      <c r="AX183" s="57">
        <f t="shared" si="118"/>
        <v>0</v>
      </c>
      <c r="AY183" s="57">
        <f t="shared" si="119"/>
        <v>0</v>
      </c>
      <c r="AZ183" s="57">
        <f t="shared" si="120"/>
        <v>0</v>
      </c>
      <c r="BA183" s="57">
        <f t="shared" si="121"/>
        <v>0</v>
      </c>
      <c r="BB183" s="57">
        <f t="shared" si="122"/>
        <v>0</v>
      </c>
      <c r="BC183" s="57">
        <f t="shared" si="123"/>
        <v>0</v>
      </c>
      <c r="BD183" s="57">
        <f t="shared" si="124"/>
        <v>0</v>
      </c>
      <c r="BE183" s="57">
        <f t="shared" si="125"/>
        <v>0</v>
      </c>
      <c r="BF183" s="57">
        <f t="shared" si="126"/>
        <v>0</v>
      </c>
      <c r="BG183" s="57">
        <f t="shared" si="127"/>
        <v>0</v>
      </c>
      <c r="BH183" s="57">
        <f t="shared" si="128"/>
        <v>0</v>
      </c>
      <c r="BI183" s="57">
        <f t="shared" si="129"/>
        <v>0</v>
      </c>
      <c r="BJ183" s="57">
        <f t="shared" si="130"/>
        <v>0</v>
      </c>
      <c r="BK183" s="57">
        <f t="shared" si="131"/>
        <v>0</v>
      </c>
      <c r="BL183" s="57">
        <f t="shared" si="132"/>
        <v>0</v>
      </c>
      <c r="BM183" s="57">
        <f t="shared" si="133"/>
        <v>0</v>
      </c>
      <c r="BN183" s="57">
        <f t="shared" si="134"/>
        <v>0</v>
      </c>
      <c r="BO183" s="57">
        <f t="shared" si="135"/>
        <v>0</v>
      </c>
      <c r="BP183" s="57">
        <f t="shared" si="136"/>
        <v>0</v>
      </c>
      <c r="BQ183" s="57">
        <f t="shared" si="137"/>
        <v>0</v>
      </c>
      <c r="BR183" s="57">
        <f t="shared" si="138"/>
        <v>0</v>
      </c>
      <c r="BS183" s="57">
        <f t="shared" si="139"/>
        <v>0</v>
      </c>
      <c r="BT183" s="57">
        <f t="shared" si="140"/>
        <v>0</v>
      </c>
      <c r="BU183" s="57">
        <f t="shared" si="141"/>
        <v>0</v>
      </c>
      <c r="BV183" s="57">
        <f t="shared" si="142"/>
        <v>0</v>
      </c>
      <c r="BW183" s="57">
        <f t="shared" si="143"/>
        <v>0</v>
      </c>
      <c r="BX183" s="57">
        <f t="shared" si="144"/>
        <v>0</v>
      </c>
      <c r="BY183" s="57">
        <f t="shared" si="145"/>
        <v>0</v>
      </c>
      <c r="BZ183" s="57">
        <f t="shared" si="146"/>
        <v>0</v>
      </c>
      <c r="CA183" s="57">
        <f t="shared" si="147"/>
        <v>0</v>
      </c>
      <c r="CB183" s="57">
        <f t="shared" si="148"/>
        <v>0</v>
      </c>
      <c r="CC183" s="57">
        <f t="shared" si="149"/>
        <v>0</v>
      </c>
    </row>
    <row r="184" spans="1:81">
      <c r="A184" s="25" t="str">
        <f>'④勤務時間データ（作業用）教育職員用'!A178</f>
        <v>令和６年</v>
      </c>
      <c r="B184" s="21">
        <f>'④勤務時間データ（作業用）教育職員用'!B178</f>
        <v>0</v>
      </c>
      <c r="C184" s="21">
        <f>'④勤務時間データ（作業用）教育職員用'!C178</f>
        <v>0</v>
      </c>
      <c r="D184" s="21">
        <f>'④勤務時間データ（作業用）教育職員用'!D178</f>
        <v>0</v>
      </c>
      <c r="E184" s="21">
        <f>'④勤務時間データ（作業用）教育職員用'!E178</f>
        <v>0</v>
      </c>
      <c r="F184" s="78">
        <f>'④勤務時間データ（作業用）教育職員用'!F178</f>
        <v>0</v>
      </c>
      <c r="G184" s="78">
        <f>'④勤務時間データ（作業用）教育職員用'!H178</f>
        <v>0</v>
      </c>
      <c r="H184" s="78">
        <f>'④勤務時間データ（作業用）教育職員用'!J178</f>
        <v>0</v>
      </c>
      <c r="I184" s="78">
        <f>'④勤務時間データ（作業用）教育職員用'!L178</f>
        <v>0</v>
      </c>
      <c r="J184" s="78">
        <f>'④勤務時間データ（作業用）教育職員用'!N178</f>
        <v>0</v>
      </c>
      <c r="K184" s="78">
        <f>'④勤務時間データ（作業用）教育職員用'!P178</f>
        <v>0</v>
      </c>
      <c r="L184" s="78">
        <f>'④勤務時間データ（作業用）教育職員用'!R178</f>
        <v>0</v>
      </c>
      <c r="M184" s="78">
        <f>'④勤務時間データ（作業用）教育職員用'!T178</f>
        <v>0</v>
      </c>
      <c r="N184" s="78">
        <f>'④勤務時間データ（作業用）教育職員用'!V178</f>
        <v>0</v>
      </c>
      <c r="O184" s="78">
        <f>'④勤務時間データ（作業用）教育職員用'!X178</f>
        <v>0</v>
      </c>
      <c r="P184" s="78">
        <f>'④勤務時間データ（作業用）教育職員用'!Z178</f>
        <v>0</v>
      </c>
      <c r="Q184" s="78">
        <f>'④勤務時間データ（作業用）教育職員用'!AB178</f>
        <v>0</v>
      </c>
      <c r="R184" s="78">
        <f t="shared" si="150"/>
        <v>0</v>
      </c>
      <c r="S184" s="62"/>
      <c r="T184" s="68"/>
      <c r="U184" s="68"/>
      <c r="V184" s="68"/>
      <c r="W184" s="68"/>
      <c r="X184" s="68"/>
      <c r="Y184" s="68"/>
      <c r="Z184" s="68"/>
      <c r="AA184" s="68"/>
      <c r="AB184" s="68"/>
      <c r="AC184" s="68"/>
      <c r="AD184" s="68"/>
      <c r="AE184" s="68"/>
      <c r="AF184" s="68"/>
      <c r="AG184" s="57">
        <f t="shared" si="101"/>
        <v>0</v>
      </c>
      <c r="AH184" s="57">
        <f t="shared" si="102"/>
        <v>0</v>
      </c>
      <c r="AI184" s="57">
        <f t="shared" si="103"/>
        <v>0</v>
      </c>
      <c r="AJ184" s="57">
        <f t="shared" si="104"/>
        <v>0</v>
      </c>
      <c r="AK184" s="57">
        <f t="shared" si="105"/>
        <v>0</v>
      </c>
      <c r="AL184" s="57">
        <f t="shared" si="106"/>
        <v>0</v>
      </c>
      <c r="AM184" s="57">
        <f t="shared" si="107"/>
        <v>0</v>
      </c>
      <c r="AN184" s="57">
        <f t="shared" si="108"/>
        <v>0</v>
      </c>
      <c r="AO184" s="57">
        <f t="shared" si="109"/>
        <v>0</v>
      </c>
      <c r="AP184" s="57">
        <f t="shared" si="110"/>
        <v>0</v>
      </c>
      <c r="AQ184" s="57">
        <f t="shared" si="111"/>
        <v>0</v>
      </c>
      <c r="AR184" s="57">
        <f t="shared" si="112"/>
        <v>0</v>
      </c>
      <c r="AS184" s="57">
        <f t="shared" si="113"/>
        <v>0</v>
      </c>
      <c r="AT184" s="57">
        <f t="shared" si="114"/>
        <v>0</v>
      </c>
      <c r="AU184" s="57">
        <f t="shared" si="115"/>
        <v>0</v>
      </c>
      <c r="AV184" s="57">
        <f t="shared" si="116"/>
        <v>0</v>
      </c>
      <c r="AW184" s="57">
        <f t="shared" si="117"/>
        <v>0</v>
      </c>
      <c r="AX184" s="57">
        <f t="shared" si="118"/>
        <v>0</v>
      </c>
      <c r="AY184" s="57">
        <f t="shared" si="119"/>
        <v>0</v>
      </c>
      <c r="AZ184" s="57">
        <f t="shared" si="120"/>
        <v>0</v>
      </c>
      <c r="BA184" s="57">
        <f t="shared" si="121"/>
        <v>0</v>
      </c>
      <c r="BB184" s="57">
        <f t="shared" si="122"/>
        <v>0</v>
      </c>
      <c r="BC184" s="57">
        <f t="shared" si="123"/>
        <v>0</v>
      </c>
      <c r="BD184" s="57">
        <f t="shared" si="124"/>
        <v>0</v>
      </c>
      <c r="BE184" s="57">
        <f t="shared" si="125"/>
        <v>0</v>
      </c>
      <c r="BF184" s="57">
        <f t="shared" si="126"/>
        <v>0</v>
      </c>
      <c r="BG184" s="57">
        <f t="shared" si="127"/>
        <v>0</v>
      </c>
      <c r="BH184" s="57">
        <f t="shared" si="128"/>
        <v>0</v>
      </c>
      <c r="BI184" s="57">
        <f t="shared" si="129"/>
        <v>0</v>
      </c>
      <c r="BJ184" s="57">
        <f t="shared" si="130"/>
        <v>0</v>
      </c>
      <c r="BK184" s="57">
        <f t="shared" si="131"/>
        <v>0</v>
      </c>
      <c r="BL184" s="57">
        <f t="shared" si="132"/>
        <v>0</v>
      </c>
      <c r="BM184" s="57">
        <f t="shared" si="133"/>
        <v>0</v>
      </c>
      <c r="BN184" s="57">
        <f t="shared" si="134"/>
        <v>0</v>
      </c>
      <c r="BO184" s="57">
        <f t="shared" si="135"/>
        <v>0</v>
      </c>
      <c r="BP184" s="57">
        <f t="shared" si="136"/>
        <v>0</v>
      </c>
      <c r="BQ184" s="57">
        <f t="shared" si="137"/>
        <v>0</v>
      </c>
      <c r="BR184" s="57">
        <f t="shared" si="138"/>
        <v>0</v>
      </c>
      <c r="BS184" s="57">
        <f t="shared" si="139"/>
        <v>0</v>
      </c>
      <c r="BT184" s="57">
        <f t="shared" si="140"/>
        <v>0</v>
      </c>
      <c r="BU184" s="57">
        <f t="shared" si="141"/>
        <v>0</v>
      </c>
      <c r="BV184" s="57">
        <f t="shared" si="142"/>
        <v>0</v>
      </c>
      <c r="BW184" s="57">
        <f t="shared" si="143"/>
        <v>0</v>
      </c>
      <c r="BX184" s="57">
        <f t="shared" si="144"/>
        <v>0</v>
      </c>
      <c r="BY184" s="57">
        <f t="shared" si="145"/>
        <v>0</v>
      </c>
      <c r="BZ184" s="57">
        <f t="shared" si="146"/>
        <v>0</v>
      </c>
      <c r="CA184" s="57">
        <f t="shared" si="147"/>
        <v>0</v>
      </c>
      <c r="CB184" s="57">
        <f t="shared" si="148"/>
        <v>0</v>
      </c>
      <c r="CC184" s="57">
        <f t="shared" si="149"/>
        <v>0</v>
      </c>
    </row>
    <row r="185" spans="1:81">
      <c r="A185" s="25" t="str">
        <f>'④勤務時間データ（作業用）教育職員用'!A179</f>
        <v>令和６年</v>
      </c>
      <c r="B185" s="21">
        <f>'④勤務時間データ（作業用）教育職員用'!B179</f>
        <v>0</v>
      </c>
      <c r="C185" s="21">
        <f>'④勤務時間データ（作業用）教育職員用'!C179</f>
        <v>0</v>
      </c>
      <c r="D185" s="21">
        <f>'④勤務時間データ（作業用）教育職員用'!D179</f>
        <v>0</v>
      </c>
      <c r="E185" s="21">
        <f>'④勤務時間データ（作業用）教育職員用'!E179</f>
        <v>0</v>
      </c>
      <c r="F185" s="78">
        <f>'④勤務時間データ（作業用）教育職員用'!F179</f>
        <v>0</v>
      </c>
      <c r="G185" s="78">
        <f>'④勤務時間データ（作業用）教育職員用'!H179</f>
        <v>0</v>
      </c>
      <c r="H185" s="78">
        <f>'④勤務時間データ（作業用）教育職員用'!J179</f>
        <v>0</v>
      </c>
      <c r="I185" s="78">
        <f>'④勤務時間データ（作業用）教育職員用'!L179</f>
        <v>0</v>
      </c>
      <c r="J185" s="78">
        <f>'④勤務時間データ（作業用）教育職員用'!N179</f>
        <v>0</v>
      </c>
      <c r="K185" s="78">
        <f>'④勤務時間データ（作業用）教育職員用'!P179</f>
        <v>0</v>
      </c>
      <c r="L185" s="78">
        <f>'④勤務時間データ（作業用）教育職員用'!R179</f>
        <v>0</v>
      </c>
      <c r="M185" s="78">
        <f>'④勤務時間データ（作業用）教育職員用'!T179</f>
        <v>0</v>
      </c>
      <c r="N185" s="78">
        <f>'④勤務時間データ（作業用）教育職員用'!V179</f>
        <v>0</v>
      </c>
      <c r="O185" s="78">
        <f>'④勤務時間データ（作業用）教育職員用'!X179</f>
        <v>0</v>
      </c>
      <c r="P185" s="78">
        <f>'④勤務時間データ（作業用）教育職員用'!Z179</f>
        <v>0</v>
      </c>
      <c r="Q185" s="78">
        <f>'④勤務時間データ（作業用）教育職員用'!AB179</f>
        <v>0</v>
      </c>
      <c r="R185" s="78">
        <f t="shared" si="150"/>
        <v>0</v>
      </c>
      <c r="S185" s="62"/>
      <c r="T185" s="68"/>
      <c r="U185" s="68"/>
      <c r="V185" s="68"/>
      <c r="W185" s="68"/>
      <c r="X185" s="68"/>
      <c r="Y185" s="68"/>
      <c r="Z185" s="68"/>
      <c r="AA185" s="68"/>
      <c r="AB185" s="68"/>
      <c r="AC185" s="68"/>
      <c r="AD185" s="68"/>
      <c r="AE185" s="68"/>
      <c r="AF185" s="68"/>
      <c r="AG185" s="57">
        <f t="shared" si="101"/>
        <v>0</v>
      </c>
      <c r="AH185" s="57">
        <f t="shared" si="102"/>
        <v>0</v>
      </c>
      <c r="AI185" s="57">
        <f t="shared" si="103"/>
        <v>0</v>
      </c>
      <c r="AJ185" s="57">
        <f t="shared" si="104"/>
        <v>0</v>
      </c>
      <c r="AK185" s="57">
        <f t="shared" si="105"/>
        <v>0</v>
      </c>
      <c r="AL185" s="57">
        <f t="shared" si="106"/>
        <v>0</v>
      </c>
      <c r="AM185" s="57">
        <f t="shared" si="107"/>
        <v>0</v>
      </c>
      <c r="AN185" s="57">
        <f t="shared" si="108"/>
        <v>0</v>
      </c>
      <c r="AO185" s="57">
        <f t="shared" si="109"/>
        <v>0</v>
      </c>
      <c r="AP185" s="57">
        <f t="shared" si="110"/>
        <v>0</v>
      </c>
      <c r="AQ185" s="57">
        <f t="shared" si="111"/>
        <v>0</v>
      </c>
      <c r="AR185" s="57">
        <f t="shared" si="112"/>
        <v>0</v>
      </c>
      <c r="AS185" s="57">
        <f t="shared" si="113"/>
        <v>0</v>
      </c>
      <c r="AT185" s="57">
        <f t="shared" si="114"/>
        <v>0</v>
      </c>
      <c r="AU185" s="57">
        <f t="shared" si="115"/>
        <v>0</v>
      </c>
      <c r="AV185" s="57">
        <f t="shared" si="116"/>
        <v>0</v>
      </c>
      <c r="AW185" s="57">
        <f t="shared" si="117"/>
        <v>0</v>
      </c>
      <c r="AX185" s="57">
        <f t="shared" si="118"/>
        <v>0</v>
      </c>
      <c r="AY185" s="57">
        <f t="shared" si="119"/>
        <v>0</v>
      </c>
      <c r="AZ185" s="57">
        <f t="shared" si="120"/>
        <v>0</v>
      </c>
      <c r="BA185" s="57">
        <f t="shared" si="121"/>
        <v>0</v>
      </c>
      <c r="BB185" s="57">
        <f t="shared" si="122"/>
        <v>0</v>
      </c>
      <c r="BC185" s="57">
        <f t="shared" si="123"/>
        <v>0</v>
      </c>
      <c r="BD185" s="57">
        <f t="shared" si="124"/>
        <v>0</v>
      </c>
      <c r="BE185" s="57">
        <f t="shared" si="125"/>
        <v>0</v>
      </c>
      <c r="BF185" s="57">
        <f t="shared" si="126"/>
        <v>0</v>
      </c>
      <c r="BG185" s="57">
        <f t="shared" si="127"/>
        <v>0</v>
      </c>
      <c r="BH185" s="57">
        <f t="shared" si="128"/>
        <v>0</v>
      </c>
      <c r="BI185" s="57">
        <f t="shared" si="129"/>
        <v>0</v>
      </c>
      <c r="BJ185" s="57">
        <f t="shared" si="130"/>
        <v>0</v>
      </c>
      <c r="BK185" s="57">
        <f t="shared" si="131"/>
        <v>0</v>
      </c>
      <c r="BL185" s="57">
        <f t="shared" si="132"/>
        <v>0</v>
      </c>
      <c r="BM185" s="57">
        <f t="shared" si="133"/>
        <v>0</v>
      </c>
      <c r="BN185" s="57">
        <f t="shared" si="134"/>
        <v>0</v>
      </c>
      <c r="BO185" s="57">
        <f t="shared" si="135"/>
        <v>0</v>
      </c>
      <c r="BP185" s="57">
        <f t="shared" si="136"/>
        <v>0</v>
      </c>
      <c r="BQ185" s="57">
        <f t="shared" si="137"/>
        <v>0</v>
      </c>
      <c r="BR185" s="57">
        <f t="shared" si="138"/>
        <v>0</v>
      </c>
      <c r="BS185" s="57">
        <f t="shared" si="139"/>
        <v>0</v>
      </c>
      <c r="BT185" s="57">
        <f t="shared" si="140"/>
        <v>0</v>
      </c>
      <c r="BU185" s="57">
        <f t="shared" si="141"/>
        <v>0</v>
      </c>
      <c r="BV185" s="57">
        <f t="shared" si="142"/>
        <v>0</v>
      </c>
      <c r="BW185" s="57">
        <f t="shared" si="143"/>
        <v>0</v>
      </c>
      <c r="BX185" s="57">
        <f t="shared" si="144"/>
        <v>0</v>
      </c>
      <c r="BY185" s="57">
        <f t="shared" si="145"/>
        <v>0</v>
      </c>
      <c r="BZ185" s="57">
        <f t="shared" si="146"/>
        <v>0</v>
      </c>
      <c r="CA185" s="57">
        <f t="shared" si="147"/>
        <v>0</v>
      </c>
      <c r="CB185" s="57">
        <f t="shared" si="148"/>
        <v>0</v>
      </c>
      <c r="CC185" s="57">
        <f t="shared" si="149"/>
        <v>0</v>
      </c>
    </row>
    <row r="186" spans="1:81">
      <c r="A186" s="25" t="str">
        <f>'④勤務時間データ（作業用）教育職員用'!A180</f>
        <v>令和６年</v>
      </c>
      <c r="B186" s="21">
        <f>'④勤務時間データ（作業用）教育職員用'!B180</f>
        <v>0</v>
      </c>
      <c r="C186" s="21">
        <f>'④勤務時間データ（作業用）教育職員用'!C180</f>
        <v>0</v>
      </c>
      <c r="D186" s="21">
        <f>'④勤務時間データ（作業用）教育職員用'!D180</f>
        <v>0</v>
      </c>
      <c r="E186" s="21">
        <f>'④勤務時間データ（作業用）教育職員用'!E180</f>
        <v>0</v>
      </c>
      <c r="F186" s="78">
        <f>'④勤務時間データ（作業用）教育職員用'!F180</f>
        <v>0</v>
      </c>
      <c r="G186" s="78">
        <f>'④勤務時間データ（作業用）教育職員用'!H180</f>
        <v>0</v>
      </c>
      <c r="H186" s="78">
        <f>'④勤務時間データ（作業用）教育職員用'!J180</f>
        <v>0</v>
      </c>
      <c r="I186" s="78">
        <f>'④勤務時間データ（作業用）教育職員用'!L180</f>
        <v>0</v>
      </c>
      <c r="J186" s="78">
        <f>'④勤務時間データ（作業用）教育職員用'!N180</f>
        <v>0</v>
      </c>
      <c r="K186" s="78">
        <f>'④勤務時間データ（作業用）教育職員用'!P180</f>
        <v>0</v>
      </c>
      <c r="L186" s="78">
        <f>'④勤務時間データ（作業用）教育職員用'!R180</f>
        <v>0</v>
      </c>
      <c r="M186" s="78">
        <f>'④勤務時間データ（作業用）教育職員用'!T180</f>
        <v>0</v>
      </c>
      <c r="N186" s="78">
        <f>'④勤務時間データ（作業用）教育職員用'!V180</f>
        <v>0</v>
      </c>
      <c r="O186" s="78">
        <f>'④勤務時間データ（作業用）教育職員用'!X180</f>
        <v>0</v>
      </c>
      <c r="P186" s="78">
        <f>'④勤務時間データ（作業用）教育職員用'!Z180</f>
        <v>0</v>
      </c>
      <c r="Q186" s="78">
        <f>'④勤務時間データ（作業用）教育職員用'!AB180</f>
        <v>0</v>
      </c>
      <c r="R186" s="78">
        <f t="shared" si="150"/>
        <v>0</v>
      </c>
      <c r="S186" s="62"/>
      <c r="T186" s="68"/>
      <c r="U186" s="68"/>
      <c r="V186" s="68"/>
      <c r="W186" s="68"/>
      <c r="X186" s="68"/>
      <c r="Y186" s="68"/>
      <c r="Z186" s="68"/>
      <c r="AA186" s="68"/>
      <c r="AB186" s="68"/>
      <c r="AC186" s="68"/>
      <c r="AD186" s="68"/>
      <c r="AE186" s="68"/>
      <c r="AF186" s="68"/>
      <c r="AG186" s="57">
        <f t="shared" si="101"/>
        <v>0</v>
      </c>
      <c r="AH186" s="57">
        <f t="shared" si="102"/>
        <v>0</v>
      </c>
      <c r="AI186" s="57">
        <f t="shared" si="103"/>
        <v>0</v>
      </c>
      <c r="AJ186" s="57">
        <f t="shared" si="104"/>
        <v>0</v>
      </c>
      <c r="AK186" s="57">
        <f t="shared" si="105"/>
        <v>0</v>
      </c>
      <c r="AL186" s="57">
        <f t="shared" si="106"/>
        <v>0</v>
      </c>
      <c r="AM186" s="57">
        <f t="shared" si="107"/>
        <v>0</v>
      </c>
      <c r="AN186" s="57">
        <f t="shared" si="108"/>
        <v>0</v>
      </c>
      <c r="AO186" s="57">
        <f t="shared" si="109"/>
        <v>0</v>
      </c>
      <c r="AP186" s="57">
        <f t="shared" si="110"/>
        <v>0</v>
      </c>
      <c r="AQ186" s="57">
        <f t="shared" si="111"/>
        <v>0</v>
      </c>
      <c r="AR186" s="57">
        <f t="shared" si="112"/>
        <v>0</v>
      </c>
      <c r="AS186" s="57">
        <f t="shared" si="113"/>
        <v>0</v>
      </c>
      <c r="AT186" s="57">
        <f t="shared" si="114"/>
        <v>0</v>
      </c>
      <c r="AU186" s="57">
        <f t="shared" si="115"/>
        <v>0</v>
      </c>
      <c r="AV186" s="57">
        <f t="shared" si="116"/>
        <v>0</v>
      </c>
      <c r="AW186" s="57">
        <f t="shared" si="117"/>
        <v>0</v>
      </c>
      <c r="AX186" s="57">
        <f t="shared" si="118"/>
        <v>0</v>
      </c>
      <c r="AY186" s="57">
        <f t="shared" si="119"/>
        <v>0</v>
      </c>
      <c r="AZ186" s="57">
        <f t="shared" si="120"/>
        <v>0</v>
      </c>
      <c r="BA186" s="57">
        <f t="shared" si="121"/>
        <v>0</v>
      </c>
      <c r="BB186" s="57">
        <f t="shared" si="122"/>
        <v>0</v>
      </c>
      <c r="BC186" s="57">
        <f t="shared" si="123"/>
        <v>0</v>
      </c>
      <c r="BD186" s="57">
        <f t="shared" si="124"/>
        <v>0</v>
      </c>
      <c r="BE186" s="57">
        <f t="shared" si="125"/>
        <v>0</v>
      </c>
      <c r="BF186" s="57">
        <f t="shared" si="126"/>
        <v>0</v>
      </c>
      <c r="BG186" s="57">
        <f t="shared" si="127"/>
        <v>0</v>
      </c>
      <c r="BH186" s="57">
        <f t="shared" si="128"/>
        <v>0</v>
      </c>
      <c r="BI186" s="57">
        <f t="shared" si="129"/>
        <v>0</v>
      </c>
      <c r="BJ186" s="57">
        <f t="shared" si="130"/>
        <v>0</v>
      </c>
      <c r="BK186" s="57">
        <f t="shared" si="131"/>
        <v>0</v>
      </c>
      <c r="BL186" s="57">
        <f t="shared" si="132"/>
        <v>0</v>
      </c>
      <c r="BM186" s="57">
        <f t="shared" si="133"/>
        <v>0</v>
      </c>
      <c r="BN186" s="57">
        <f t="shared" si="134"/>
        <v>0</v>
      </c>
      <c r="BO186" s="57">
        <f t="shared" si="135"/>
        <v>0</v>
      </c>
      <c r="BP186" s="57">
        <f t="shared" si="136"/>
        <v>0</v>
      </c>
      <c r="BQ186" s="57">
        <f t="shared" si="137"/>
        <v>0</v>
      </c>
      <c r="BR186" s="57">
        <f t="shared" si="138"/>
        <v>0</v>
      </c>
      <c r="BS186" s="57">
        <f t="shared" si="139"/>
        <v>0</v>
      </c>
      <c r="BT186" s="57">
        <f t="shared" si="140"/>
        <v>0</v>
      </c>
      <c r="BU186" s="57">
        <f t="shared" si="141"/>
        <v>0</v>
      </c>
      <c r="BV186" s="57">
        <f t="shared" si="142"/>
        <v>0</v>
      </c>
      <c r="BW186" s="57">
        <f t="shared" si="143"/>
        <v>0</v>
      </c>
      <c r="BX186" s="57">
        <f t="shared" si="144"/>
        <v>0</v>
      </c>
      <c r="BY186" s="57">
        <f t="shared" si="145"/>
        <v>0</v>
      </c>
      <c r="BZ186" s="57">
        <f t="shared" si="146"/>
        <v>0</v>
      </c>
      <c r="CA186" s="57">
        <f t="shared" si="147"/>
        <v>0</v>
      </c>
      <c r="CB186" s="57">
        <f t="shared" si="148"/>
        <v>0</v>
      </c>
      <c r="CC186" s="57">
        <f t="shared" si="149"/>
        <v>0</v>
      </c>
    </row>
    <row r="187" spans="1:81">
      <c r="A187" s="25" t="str">
        <f>'④勤務時間データ（作業用）教育職員用'!A181</f>
        <v>令和６年</v>
      </c>
      <c r="B187" s="21">
        <f>'④勤務時間データ（作業用）教育職員用'!B181</f>
        <v>0</v>
      </c>
      <c r="C187" s="21">
        <f>'④勤務時間データ（作業用）教育職員用'!C181</f>
        <v>0</v>
      </c>
      <c r="D187" s="21">
        <f>'④勤務時間データ（作業用）教育職員用'!D181</f>
        <v>0</v>
      </c>
      <c r="E187" s="21">
        <f>'④勤務時間データ（作業用）教育職員用'!E181</f>
        <v>0</v>
      </c>
      <c r="F187" s="78">
        <f>'④勤務時間データ（作業用）教育職員用'!F181</f>
        <v>0</v>
      </c>
      <c r="G187" s="78">
        <f>'④勤務時間データ（作業用）教育職員用'!H181</f>
        <v>0</v>
      </c>
      <c r="H187" s="78">
        <f>'④勤務時間データ（作業用）教育職員用'!J181</f>
        <v>0</v>
      </c>
      <c r="I187" s="78">
        <f>'④勤務時間データ（作業用）教育職員用'!L181</f>
        <v>0</v>
      </c>
      <c r="J187" s="78">
        <f>'④勤務時間データ（作業用）教育職員用'!N181</f>
        <v>0</v>
      </c>
      <c r="K187" s="78">
        <f>'④勤務時間データ（作業用）教育職員用'!P181</f>
        <v>0</v>
      </c>
      <c r="L187" s="78">
        <f>'④勤務時間データ（作業用）教育職員用'!R181</f>
        <v>0</v>
      </c>
      <c r="M187" s="78">
        <f>'④勤務時間データ（作業用）教育職員用'!T181</f>
        <v>0</v>
      </c>
      <c r="N187" s="78">
        <f>'④勤務時間データ（作業用）教育職員用'!V181</f>
        <v>0</v>
      </c>
      <c r="O187" s="78">
        <f>'④勤務時間データ（作業用）教育職員用'!X181</f>
        <v>0</v>
      </c>
      <c r="P187" s="78">
        <f>'④勤務時間データ（作業用）教育職員用'!Z181</f>
        <v>0</v>
      </c>
      <c r="Q187" s="78">
        <f>'④勤務時間データ（作業用）教育職員用'!AB181</f>
        <v>0</v>
      </c>
      <c r="R187" s="78">
        <f t="shared" si="150"/>
        <v>0</v>
      </c>
      <c r="S187" s="62"/>
      <c r="T187" s="68"/>
      <c r="U187" s="68"/>
      <c r="V187" s="68"/>
      <c r="W187" s="68"/>
      <c r="X187" s="68"/>
      <c r="Y187" s="68"/>
      <c r="Z187" s="68"/>
      <c r="AA187" s="68"/>
      <c r="AB187" s="68"/>
      <c r="AC187" s="68"/>
      <c r="AD187" s="68"/>
      <c r="AE187" s="68"/>
      <c r="AF187" s="68"/>
      <c r="AG187" s="57">
        <f t="shared" si="101"/>
        <v>0</v>
      </c>
      <c r="AH187" s="57">
        <f t="shared" si="102"/>
        <v>0</v>
      </c>
      <c r="AI187" s="57">
        <f t="shared" si="103"/>
        <v>0</v>
      </c>
      <c r="AJ187" s="57">
        <f t="shared" si="104"/>
        <v>0</v>
      </c>
      <c r="AK187" s="57">
        <f t="shared" si="105"/>
        <v>0</v>
      </c>
      <c r="AL187" s="57">
        <f t="shared" si="106"/>
        <v>0</v>
      </c>
      <c r="AM187" s="57">
        <f t="shared" si="107"/>
        <v>0</v>
      </c>
      <c r="AN187" s="57">
        <f t="shared" si="108"/>
        <v>0</v>
      </c>
      <c r="AO187" s="57">
        <f t="shared" si="109"/>
        <v>0</v>
      </c>
      <c r="AP187" s="57">
        <f t="shared" si="110"/>
        <v>0</v>
      </c>
      <c r="AQ187" s="57">
        <f t="shared" si="111"/>
        <v>0</v>
      </c>
      <c r="AR187" s="57">
        <f t="shared" si="112"/>
        <v>0</v>
      </c>
      <c r="AS187" s="57">
        <f t="shared" si="113"/>
        <v>0</v>
      </c>
      <c r="AT187" s="57">
        <f t="shared" si="114"/>
        <v>0</v>
      </c>
      <c r="AU187" s="57">
        <f t="shared" si="115"/>
        <v>0</v>
      </c>
      <c r="AV187" s="57">
        <f t="shared" si="116"/>
        <v>0</v>
      </c>
      <c r="AW187" s="57">
        <f t="shared" si="117"/>
        <v>0</v>
      </c>
      <c r="AX187" s="57">
        <f t="shared" si="118"/>
        <v>0</v>
      </c>
      <c r="AY187" s="57">
        <f t="shared" si="119"/>
        <v>0</v>
      </c>
      <c r="AZ187" s="57">
        <f t="shared" si="120"/>
        <v>0</v>
      </c>
      <c r="BA187" s="57">
        <f t="shared" si="121"/>
        <v>0</v>
      </c>
      <c r="BB187" s="57">
        <f t="shared" si="122"/>
        <v>0</v>
      </c>
      <c r="BC187" s="57">
        <f t="shared" si="123"/>
        <v>0</v>
      </c>
      <c r="BD187" s="57">
        <f t="shared" si="124"/>
        <v>0</v>
      </c>
      <c r="BE187" s="57">
        <f t="shared" si="125"/>
        <v>0</v>
      </c>
      <c r="BF187" s="57">
        <f t="shared" si="126"/>
        <v>0</v>
      </c>
      <c r="BG187" s="57">
        <f t="shared" si="127"/>
        <v>0</v>
      </c>
      <c r="BH187" s="57">
        <f t="shared" si="128"/>
        <v>0</v>
      </c>
      <c r="BI187" s="57">
        <f t="shared" si="129"/>
        <v>0</v>
      </c>
      <c r="BJ187" s="57">
        <f t="shared" si="130"/>
        <v>0</v>
      </c>
      <c r="BK187" s="57">
        <f t="shared" si="131"/>
        <v>0</v>
      </c>
      <c r="BL187" s="57">
        <f t="shared" si="132"/>
        <v>0</v>
      </c>
      <c r="BM187" s="57">
        <f t="shared" si="133"/>
        <v>0</v>
      </c>
      <c r="BN187" s="57">
        <f t="shared" si="134"/>
        <v>0</v>
      </c>
      <c r="BO187" s="57">
        <f t="shared" si="135"/>
        <v>0</v>
      </c>
      <c r="BP187" s="57">
        <f t="shared" si="136"/>
        <v>0</v>
      </c>
      <c r="BQ187" s="57">
        <f t="shared" si="137"/>
        <v>0</v>
      </c>
      <c r="BR187" s="57">
        <f t="shared" si="138"/>
        <v>0</v>
      </c>
      <c r="BS187" s="57">
        <f t="shared" si="139"/>
        <v>0</v>
      </c>
      <c r="BT187" s="57">
        <f t="shared" si="140"/>
        <v>0</v>
      </c>
      <c r="BU187" s="57">
        <f t="shared" si="141"/>
        <v>0</v>
      </c>
      <c r="BV187" s="57">
        <f t="shared" si="142"/>
        <v>0</v>
      </c>
      <c r="BW187" s="57">
        <f t="shared" si="143"/>
        <v>0</v>
      </c>
      <c r="BX187" s="57">
        <f t="shared" si="144"/>
        <v>0</v>
      </c>
      <c r="BY187" s="57">
        <f t="shared" si="145"/>
        <v>0</v>
      </c>
      <c r="BZ187" s="57">
        <f t="shared" si="146"/>
        <v>0</v>
      </c>
      <c r="CA187" s="57">
        <f t="shared" si="147"/>
        <v>0</v>
      </c>
      <c r="CB187" s="57">
        <f t="shared" si="148"/>
        <v>0</v>
      </c>
      <c r="CC187" s="57">
        <f t="shared" si="149"/>
        <v>0</v>
      </c>
    </row>
    <row r="188" spans="1:81">
      <c r="A188" s="25" t="str">
        <f>'④勤務時間データ（作業用）教育職員用'!A182</f>
        <v>令和６年</v>
      </c>
      <c r="B188" s="21">
        <f>'④勤務時間データ（作業用）教育職員用'!B182</f>
        <v>0</v>
      </c>
      <c r="C188" s="21">
        <f>'④勤務時間データ（作業用）教育職員用'!C182</f>
        <v>0</v>
      </c>
      <c r="D188" s="21">
        <f>'④勤務時間データ（作業用）教育職員用'!D182</f>
        <v>0</v>
      </c>
      <c r="E188" s="21">
        <f>'④勤務時間データ（作業用）教育職員用'!E182</f>
        <v>0</v>
      </c>
      <c r="F188" s="78">
        <f>'④勤務時間データ（作業用）教育職員用'!F182</f>
        <v>0</v>
      </c>
      <c r="G188" s="78">
        <f>'④勤務時間データ（作業用）教育職員用'!H182</f>
        <v>0</v>
      </c>
      <c r="H188" s="78">
        <f>'④勤務時間データ（作業用）教育職員用'!J182</f>
        <v>0</v>
      </c>
      <c r="I188" s="78">
        <f>'④勤務時間データ（作業用）教育職員用'!L182</f>
        <v>0</v>
      </c>
      <c r="J188" s="78">
        <f>'④勤務時間データ（作業用）教育職員用'!N182</f>
        <v>0</v>
      </c>
      <c r="K188" s="78">
        <f>'④勤務時間データ（作業用）教育職員用'!P182</f>
        <v>0</v>
      </c>
      <c r="L188" s="78">
        <f>'④勤務時間データ（作業用）教育職員用'!R182</f>
        <v>0</v>
      </c>
      <c r="M188" s="78">
        <f>'④勤務時間データ（作業用）教育職員用'!T182</f>
        <v>0</v>
      </c>
      <c r="N188" s="78">
        <f>'④勤務時間データ（作業用）教育職員用'!V182</f>
        <v>0</v>
      </c>
      <c r="O188" s="78">
        <f>'④勤務時間データ（作業用）教育職員用'!X182</f>
        <v>0</v>
      </c>
      <c r="P188" s="78">
        <f>'④勤務時間データ（作業用）教育職員用'!Z182</f>
        <v>0</v>
      </c>
      <c r="Q188" s="78">
        <f>'④勤務時間データ（作業用）教育職員用'!AB182</f>
        <v>0</v>
      </c>
      <c r="R188" s="78">
        <f t="shared" si="150"/>
        <v>0</v>
      </c>
      <c r="S188" s="62"/>
      <c r="T188" s="68"/>
      <c r="U188" s="68"/>
      <c r="V188" s="68"/>
      <c r="W188" s="68"/>
      <c r="X188" s="68"/>
      <c r="Y188" s="68"/>
      <c r="Z188" s="68"/>
      <c r="AA188" s="68"/>
      <c r="AB188" s="68"/>
      <c r="AC188" s="68"/>
      <c r="AD188" s="68"/>
      <c r="AE188" s="68"/>
      <c r="AF188" s="68"/>
      <c r="AG188" s="57">
        <f t="shared" si="101"/>
        <v>0</v>
      </c>
      <c r="AH188" s="57">
        <f t="shared" si="102"/>
        <v>0</v>
      </c>
      <c r="AI188" s="57">
        <f t="shared" si="103"/>
        <v>0</v>
      </c>
      <c r="AJ188" s="57">
        <f t="shared" si="104"/>
        <v>0</v>
      </c>
      <c r="AK188" s="57">
        <f t="shared" si="105"/>
        <v>0</v>
      </c>
      <c r="AL188" s="57">
        <f t="shared" si="106"/>
        <v>0</v>
      </c>
      <c r="AM188" s="57">
        <f t="shared" si="107"/>
        <v>0</v>
      </c>
      <c r="AN188" s="57">
        <f t="shared" si="108"/>
        <v>0</v>
      </c>
      <c r="AO188" s="57">
        <f t="shared" si="109"/>
        <v>0</v>
      </c>
      <c r="AP188" s="57">
        <f t="shared" si="110"/>
        <v>0</v>
      </c>
      <c r="AQ188" s="57">
        <f t="shared" si="111"/>
        <v>0</v>
      </c>
      <c r="AR188" s="57">
        <f t="shared" si="112"/>
        <v>0</v>
      </c>
      <c r="AS188" s="57">
        <f t="shared" si="113"/>
        <v>0</v>
      </c>
      <c r="AT188" s="57">
        <f t="shared" si="114"/>
        <v>0</v>
      </c>
      <c r="AU188" s="57">
        <f t="shared" si="115"/>
        <v>0</v>
      </c>
      <c r="AV188" s="57">
        <f t="shared" si="116"/>
        <v>0</v>
      </c>
      <c r="AW188" s="57">
        <f t="shared" si="117"/>
        <v>0</v>
      </c>
      <c r="AX188" s="57">
        <f t="shared" si="118"/>
        <v>0</v>
      </c>
      <c r="AY188" s="57">
        <f t="shared" si="119"/>
        <v>0</v>
      </c>
      <c r="AZ188" s="57">
        <f t="shared" si="120"/>
        <v>0</v>
      </c>
      <c r="BA188" s="57">
        <f t="shared" si="121"/>
        <v>0</v>
      </c>
      <c r="BB188" s="57">
        <f t="shared" si="122"/>
        <v>0</v>
      </c>
      <c r="BC188" s="57">
        <f t="shared" si="123"/>
        <v>0</v>
      </c>
      <c r="BD188" s="57">
        <f t="shared" si="124"/>
        <v>0</v>
      </c>
      <c r="BE188" s="57">
        <f t="shared" si="125"/>
        <v>0</v>
      </c>
      <c r="BF188" s="57">
        <f t="shared" si="126"/>
        <v>0</v>
      </c>
      <c r="BG188" s="57">
        <f t="shared" si="127"/>
        <v>0</v>
      </c>
      <c r="BH188" s="57">
        <f t="shared" si="128"/>
        <v>0</v>
      </c>
      <c r="BI188" s="57">
        <f t="shared" si="129"/>
        <v>0</v>
      </c>
      <c r="BJ188" s="57">
        <f t="shared" si="130"/>
        <v>0</v>
      </c>
      <c r="BK188" s="57">
        <f t="shared" si="131"/>
        <v>0</v>
      </c>
      <c r="BL188" s="57">
        <f t="shared" si="132"/>
        <v>0</v>
      </c>
      <c r="BM188" s="57">
        <f t="shared" si="133"/>
        <v>0</v>
      </c>
      <c r="BN188" s="57">
        <f t="shared" si="134"/>
        <v>0</v>
      </c>
      <c r="BO188" s="57">
        <f t="shared" si="135"/>
        <v>0</v>
      </c>
      <c r="BP188" s="57">
        <f t="shared" si="136"/>
        <v>0</v>
      </c>
      <c r="BQ188" s="57">
        <f t="shared" si="137"/>
        <v>0</v>
      </c>
      <c r="BR188" s="57">
        <f t="shared" si="138"/>
        <v>0</v>
      </c>
      <c r="BS188" s="57">
        <f t="shared" si="139"/>
        <v>0</v>
      </c>
      <c r="BT188" s="57">
        <f t="shared" si="140"/>
        <v>0</v>
      </c>
      <c r="BU188" s="57">
        <f t="shared" si="141"/>
        <v>0</v>
      </c>
      <c r="BV188" s="57">
        <f t="shared" si="142"/>
        <v>0</v>
      </c>
      <c r="BW188" s="57">
        <f t="shared" si="143"/>
        <v>0</v>
      </c>
      <c r="BX188" s="57">
        <f t="shared" si="144"/>
        <v>0</v>
      </c>
      <c r="BY188" s="57">
        <f t="shared" si="145"/>
        <v>0</v>
      </c>
      <c r="BZ188" s="57">
        <f t="shared" si="146"/>
        <v>0</v>
      </c>
      <c r="CA188" s="57">
        <f t="shared" si="147"/>
        <v>0</v>
      </c>
      <c r="CB188" s="57">
        <f t="shared" si="148"/>
        <v>0</v>
      </c>
      <c r="CC188" s="57">
        <f t="shared" si="149"/>
        <v>0</v>
      </c>
    </row>
    <row r="189" spans="1:81">
      <c r="A189" s="25" t="str">
        <f>'④勤務時間データ（作業用）教育職員用'!A183</f>
        <v>令和６年</v>
      </c>
      <c r="B189" s="21">
        <f>'④勤務時間データ（作業用）教育職員用'!B183</f>
        <v>0</v>
      </c>
      <c r="C189" s="21">
        <f>'④勤務時間データ（作業用）教育職員用'!C183</f>
        <v>0</v>
      </c>
      <c r="D189" s="21">
        <f>'④勤務時間データ（作業用）教育職員用'!D183</f>
        <v>0</v>
      </c>
      <c r="E189" s="21">
        <f>'④勤務時間データ（作業用）教育職員用'!E183</f>
        <v>0</v>
      </c>
      <c r="F189" s="78">
        <f>'④勤務時間データ（作業用）教育職員用'!F183</f>
        <v>0</v>
      </c>
      <c r="G189" s="78">
        <f>'④勤務時間データ（作業用）教育職員用'!H183</f>
        <v>0</v>
      </c>
      <c r="H189" s="78">
        <f>'④勤務時間データ（作業用）教育職員用'!J183</f>
        <v>0</v>
      </c>
      <c r="I189" s="78">
        <f>'④勤務時間データ（作業用）教育職員用'!L183</f>
        <v>0</v>
      </c>
      <c r="J189" s="78">
        <f>'④勤務時間データ（作業用）教育職員用'!N183</f>
        <v>0</v>
      </c>
      <c r="K189" s="78">
        <f>'④勤務時間データ（作業用）教育職員用'!P183</f>
        <v>0</v>
      </c>
      <c r="L189" s="78">
        <f>'④勤務時間データ（作業用）教育職員用'!R183</f>
        <v>0</v>
      </c>
      <c r="M189" s="78">
        <f>'④勤務時間データ（作業用）教育職員用'!T183</f>
        <v>0</v>
      </c>
      <c r="N189" s="78">
        <f>'④勤務時間データ（作業用）教育職員用'!V183</f>
        <v>0</v>
      </c>
      <c r="O189" s="78">
        <f>'④勤務時間データ（作業用）教育職員用'!X183</f>
        <v>0</v>
      </c>
      <c r="P189" s="78">
        <f>'④勤務時間データ（作業用）教育職員用'!Z183</f>
        <v>0</v>
      </c>
      <c r="Q189" s="78">
        <f>'④勤務時間データ（作業用）教育職員用'!AB183</f>
        <v>0</v>
      </c>
      <c r="R189" s="78">
        <f t="shared" si="150"/>
        <v>0</v>
      </c>
      <c r="S189" s="62"/>
      <c r="T189" s="68"/>
      <c r="U189" s="68"/>
      <c r="V189" s="68"/>
      <c r="W189" s="68"/>
      <c r="X189" s="68"/>
      <c r="Y189" s="68"/>
      <c r="Z189" s="68"/>
      <c r="AA189" s="68"/>
      <c r="AB189" s="68"/>
      <c r="AC189" s="68"/>
      <c r="AD189" s="68"/>
      <c r="AE189" s="68"/>
      <c r="AF189" s="68"/>
      <c r="AG189" s="57">
        <f t="shared" si="101"/>
        <v>0</v>
      </c>
      <c r="AH189" s="57">
        <f t="shared" si="102"/>
        <v>0</v>
      </c>
      <c r="AI189" s="57">
        <f t="shared" si="103"/>
        <v>0</v>
      </c>
      <c r="AJ189" s="57">
        <f t="shared" si="104"/>
        <v>0</v>
      </c>
      <c r="AK189" s="57">
        <f t="shared" si="105"/>
        <v>0</v>
      </c>
      <c r="AL189" s="57">
        <f t="shared" si="106"/>
        <v>0</v>
      </c>
      <c r="AM189" s="57">
        <f t="shared" si="107"/>
        <v>0</v>
      </c>
      <c r="AN189" s="57">
        <f t="shared" si="108"/>
        <v>0</v>
      </c>
      <c r="AO189" s="57">
        <f t="shared" si="109"/>
        <v>0</v>
      </c>
      <c r="AP189" s="57">
        <f t="shared" si="110"/>
        <v>0</v>
      </c>
      <c r="AQ189" s="57">
        <f t="shared" si="111"/>
        <v>0</v>
      </c>
      <c r="AR189" s="57">
        <f t="shared" si="112"/>
        <v>0</v>
      </c>
      <c r="AS189" s="57">
        <f t="shared" si="113"/>
        <v>0</v>
      </c>
      <c r="AT189" s="57">
        <f t="shared" si="114"/>
        <v>0</v>
      </c>
      <c r="AU189" s="57">
        <f t="shared" si="115"/>
        <v>0</v>
      </c>
      <c r="AV189" s="57">
        <f t="shared" si="116"/>
        <v>0</v>
      </c>
      <c r="AW189" s="57">
        <f t="shared" si="117"/>
        <v>0</v>
      </c>
      <c r="AX189" s="57">
        <f t="shared" si="118"/>
        <v>0</v>
      </c>
      <c r="AY189" s="57">
        <f t="shared" si="119"/>
        <v>0</v>
      </c>
      <c r="AZ189" s="57">
        <f t="shared" si="120"/>
        <v>0</v>
      </c>
      <c r="BA189" s="57">
        <f t="shared" si="121"/>
        <v>0</v>
      </c>
      <c r="BB189" s="57">
        <f t="shared" si="122"/>
        <v>0</v>
      </c>
      <c r="BC189" s="57">
        <f t="shared" si="123"/>
        <v>0</v>
      </c>
      <c r="BD189" s="57">
        <f t="shared" si="124"/>
        <v>0</v>
      </c>
      <c r="BE189" s="57">
        <f t="shared" si="125"/>
        <v>0</v>
      </c>
      <c r="BF189" s="57">
        <f t="shared" si="126"/>
        <v>0</v>
      </c>
      <c r="BG189" s="57">
        <f t="shared" si="127"/>
        <v>0</v>
      </c>
      <c r="BH189" s="57">
        <f t="shared" si="128"/>
        <v>0</v>
      </c>
      <c r="BI189" s="57">
        <f t="shared" si="129"/>
        <v>0</v>
      </c>
      <c r="BJ189" s="57">
        <f t="shared" si="130"/>
        <v>0</v>
      </c>
      <c r="BK189" s="57">
        <f t="shared" si="131"/>
        <v>0</v>
      </c>
      <c r="BL189" s="57">
        <f t="shared" si="132"/>
        <v>0</v>
      </c>
      <c r="BM189" s="57">
        <f t="shared" si="133"/>
        <v>0</v>
      </c>
      <c r="BN189" s="57">
        <f t="shared" si="134"/>
        <v>0</v>
      </c>
      <c r="BO189" s="57">
        <f t="shared" si="135"/>
        <v>0</v>
      </c>
      <c r="BP189" s="57">
        <f t="shared" si="136"/>
        <v>0</v>
      </c>
      <c r="BQ189" s="57">
        <f t="shared" si="137"/>
        <v>0</v>
      </c>
      <c r="BR189" s="57">
        <f t="shared" si="138"/>
        <v>0</v>
      </c>
      <c r="BS189" s="57">
        <f t="shared" si="139"/>
        <v>0</v>
      </c>
      <c r="BT189" s="57">
        <f t="shared" si="140"/>
        <v>0</v>
      </c>
      <c r="BU189" s="57">
        <f t="shared" si="141"/>
        <v>0</v>
      </c>
      <c r="BV189" s="57">
        <f t="shared" si="142"/>
        <v>0</v>
      </c>
      <c r="BW189" s="57">
        <f t="shared" si="143"/>
        <v>0</v>
      </c>
      <c r="BX189" s="57">
        <f t="shared" si="144"/>
        <v>0</v>
      </c>
      <c r="BY189" s="57">
        <f t="shared" si="145"/>
        <v>0</v>
      </c>
      <c r="BZ189" s="57">
        <f t="shared" si="146"/>
        <v>0</v>
      </c>
      <c r="CA189" s="57">
        <f t="shared" si="147"/>
        <v>0</v>
      </c>
      <c r="CB189" s="57">
        <f t="shared" si="148"/>
        <v>0</v>
      </c>
      <c r="CC189" s="57">
        <f t="shared" si="149"/>
        <v>0</v>
      </c>
    </row>
    <row r="190" spans="1:81">
      <c r="A190" s="25" t="str">
        <f>'④勤務時間データ（作業用）教育職員用'!A184</f>
        <v>令和６年</v>
      </c>
      <c r="B190" s="21">
        <f>'④勤務時間データ（作業用）教育職員用'!B184</f>
        <v>0</v>
      </c>
      <c r="C190" s="21">
        <f>'④勤務時間データ（作業用）教育職員用'!C184</f>
        <v>0</v>
      </c>
      <c r="D190" s="21">
        <f>'④勤務時間データ（作業用）教育職員用'!D184</f>
        <v>0</v>
      </c>
      <c r="E190" s="21">
        <f>'④勤務時間データ（作業用）教育職員用'!E184</f>
        <v>0</v>
      </c>
      <c r="F190" s="78">
        <f>'④勤務時間データ（作業用）教育職員用'!F184</f>
        <v>0</v>
      </c>
      <c r="G190" s="78">
        <f>'④勤務時間データ（作業用）教育職員用'!H184</f>
        <v>0</v>
      </c>
      <c r="H190" s="78">
        <f>'④勤務時間データ（作業用）教育職員用'!J184</f>
        <v>0</v>
      </c>
      <c r="I190" s="78">
        <f>'④勤務時間データ（作業用）教育職員用'!L184</f>
        <v>0</v>
      </c>
      <c r="J190" s="78">
        <f>'④勤務時間データ（作業用）教育職員用'!N184</f>
        <v>0</v>
      </c>
      <c r="K190" s="78">
        <f>'④勤務時間データ（作業用）教育職員用'!P184</f>
        <v>0</v>
      </c>
      <c r="L190" s="78">
        <f>'④勤務時間データ（作業用）教育職員用'!R184</f>
        <v>0</v>
      </c>
      <c r="M190" s="78">
        <f>'④勤務時間データ（作業用）教育職員用'!T184</f>
        <v>0</v>
      </c>
      <c r="N190" s="78">
        <f>'④勤務時間データ（作業用）教育職員用'!V184</f>
        <v>0</v>
      </c>
      <c r="O190" s="78">
        <f>'④勤務時間データ（作業用）教育職員用'!X184</f>
        <v>0</v>
      </c>
      <c r="P190" s="78">
        <f>'④勤務時間データ（作業用）教育職員用'!Z184</f>
        <v>0</v>
      </c>
      <c r="Q190" s="78">
        <f>'④勤務時間データ（作業用）教育職員用'!AB184</f>
        <v>0</v>
      </c>
      <c r="R190" s="78">
        <f t="shared" si="150"/>
        <v>0</v>
      </c>
      <c r="S190" s="62"/>
      <c r="T190" s="68"/>
      <c r="U190" s="68"/>
      <c r="V190" s="68"/>
      <c r="W190" s="68"/>
      <c r="X190" s="68"/>
      <c r="Y190" s="68"/>
      <c r="Z190" s="68"/>
      <c r="AA190" s="68"/>
      <c r="AB190" s="68"/>
      <c r="AC190" s="68"/>
      <c r="AD190" s="68"/>
      <c r="AE190" s="68"/>
      <c r="AF190" s="68"/>
      <c r="AG190" s="57">
        <f t="shared" si="101"/>
        <v>0</v>
      </c>
      <c r="AH190" s="57">
        <f t="shared" si="102"/>
        <v>0</v>
      </c>
      <c r="AI190" s="57">
        <f t="shared" si="103"/>
        <v>0</v>
      </c>
      <c r="AJ190" s="57">
        <f t="shared" si="104"/>
        <v>0</v>
      </c>
      <c r="AK190" s="57">
        <f t="shared" si="105"/>
        <v>0</v>
      </c>
      <c r="AL190" s="57">
        <f t="shared" si="106"/>
        <v>0</v>
      </c>
      <c r="AM190" s="57">
        <f t="shared" si="107"/>
        <v>0</v>
      </c>
      <c r="AN190" s="57">
        <f t="shared" si="108"/>
        <v>0</v>
      </c>
      <c r="AO190" s="57">
        <f t="shared" si="109"/>
        <v>0</v>
      </c>
      <c r="AP190" s="57">
        <f t="shared" si="110"/>
        <v>0</v>
      </c>
      <c r="AQ190" s="57">
        <f t="shared" si="111"/>
        <v>0</v>
      </c>
      <c r="AR190" s="57">
        <f t="shared" si="112"/>
        <v>0</v>
      </c>
      <c r="AS190" s="57">
        <f t="shared" si="113"/>
        <v>0</v>
      </c>
      <c r="AT190" s="57">
        <f t="shared" si="114"/>
        <v>0</v>
      </c>
      <c r="AU190" s="57">
        <f t="shared" si="115"/>
        <v>0</v>
      </c>
      <c r="AV190" s="57">
        <f t="shared" si="116"/>
        <v>0</v>
      </c>
      <c r="AW190" s="57">
        <f t="shared" si="117"/>
        <v>0</v>
      </c>
      <c r="AX190" s="57">
        <f t="shared" si="118"/>
        <v>0</v>
      </c>
      <c r="AY190" s="57">
        <f t="shared" si="119"/>
        <v>0</v>
      </c>
      <c r="AZ190" s="57">
        <f t="shared" si="120"/>
        <v>0</v>
      </c>
      <c r="BA190" s="57">
        <f t="shared" si="121"/>
        <v>0</v>
      </c>
      <c r="BB190" s="57">
        <f t="shared" si="122"/>
        <v>0</v>
      </c>
      <c r="BC190" s="57">
        <f t="shared" si="123"/>
        <v>0</v>
      </c>
      <c r="BD190" s="57">
        <f t="shared" si="124"/>
        <v>0</v>
      </c>
      <c r="BE190" s="57">
        <f t="shared" si="125"/>
        <v>0</v>
      </c>
      <c r="BF190" s="57">
        <f t="shared" si="126"/>
        <v>0</v>
      </c>
      <c r="BG190" s="57">
        <f t="shared" si="127"/>
        <v>0</v>
      </c>
      <c r="BH190" s="57">
        <f t="shared" si="128"/>
        <v>0</v>
      </c>
      <c r="BI190" s="57">
        <f t="shared" si="129"/>
        <v>0</v>
      </c>
      <c r="BJ190" s="57">
        <f t="shared" si="130"/>
        <v>0</v>
      </c>
      <c r="BK190" s="57">
        <f t="shared" si="131"/>
        <v>0</v>
      </c>
      <c r="BL190" s="57">
        <f t="shared" si="132"/>
        <v>0</v>
      </c>
      <c r="BM190" s="57">
        <f t="shared" si="133"/>
        <v>0</v>
      </c>
      <c r="BN190" s="57">
        <f t="shared" si="134"/>
        <v>0</v>
      </c>
      <c r="BO190" s="57">
        <f t="shared" si="135"/>
        <v>0</v>
      </c>
      <c r="BP190" s="57">
        <f t="shared" si="136"/>
        <v>0</v>
      </c>
      <c r="BQ190" s="57">
        <f t="shared" si="137"/>
        <v>0</v>
      </c>
      <c r="BR190" s="57">
        <f t="shared" si="138"/>
        <v>0</v>
      </c>
      <c r="BS190" s="57">
        <f t="shared" si="139"/>
        <v>0</v>
      </c>
      <c r="BT190" s="57">
        <f t="shared" si="140"/>
        <v>0</v>
      </c>
      <c r="BU190" s="57">
        <f t="shared" si="141"/>
        <v>0</v>
      </c>
      <c r="BV190" s="57">
        <f t="shared" si="142"/>
        <v>0</v>
      </c>
      <c r="BW190" s="57">
        <f t="shared" si="143"/>
        <v>0</v>
      </c>
      <c r="BX190" s="57">
        <f t="shared" si="144"/>
        <v>0</v>
      </c>
      <c r="BY190" s="57">
        <f t="shared" si="145"/>
        <v>0</v>
      </c>
      <c r="BZ190" s="57">
        <f t="shared" si="146"/>
        <v>0</v>
      </c>
      <c r="CA190" s="57">
        <f t="shared" si="147"/>
        <v>0</v>
      </c>
      <c r="CB190" s="57">
        <f t="shared" si="148"/>
        <v>0</v>
      </c>
      <c r="CC190" s="57">
        <f t="shared" si="149"/>
        <v>0</v>
      </c>
    </row>
    <row r="191" spans="1:81">
      <c r="A191" s="25" t="str">
        <f>'④勤務時間データ（作業用）教育職員用'!A185</f>
        <v>令和６年</v>
      </c>
      <c r="B191" s="21">
        <f>'④勤務時間データ（作業用）教育職員用'!B185</f>
        <v>0</v>
      </c>
      <c r="C191" s="21">
        <f>'④勤務時間データ（作業用）教育職員用'!C185</f>
        <v>0</v>
      </c>
      <c r="D191" s="21">
        <f>'④勤務時間データ（作業用）教育職員用'!D185</f>
        <v>0</v>
      </c>
      <c r="E191" s="21">
        <f>'④勤務時間データ（作業用）教育職員用'!E185</f>
        <v>0</v>
      </c>
      <c r="F191" s="78">
        <f>'④勤務時間データ（作業用）教育職員用'!F185</f>
        <v>0</v>
      </c>
      <c r="G191" s="78">
        <f>'④勤務時間データ（作業用）教育職員用'!H185</f>
        <v>0</v>
      </c>
      <c r="H191" s="78">
        <f>'④勤務時間データ（作業用）教育職員用'!J185</f>
        <v>0</v>
      </c>
      <c r="I191" s="78">
        <f>'④勤務時間データ（作業用）教育職員用'!L185</f>
        <v>0</v>
      </c>
      <c r="J191" s="78">
        <f>'④勤務時間データ（作業用）教育職員用'!N185</f>
        <v>0</v>
      </c>
      <c r="K191" s="78">
        <f>'④勤務時間データ（作業用）教育職員用'!P185</f>
        <v>0</v>
      </c>
      <c r="L191" s="78">
        <f>'④勤務時間データ（作業用）教育職員用'!R185</f>
        <v>0</v>
      </c>
      <c r="M191" s="78">
        <f>'④勤務時間データ（作業用）教育職員用'!T185</f>
        <v>0</v>
      </c>
      <c r="N191" s="78">
        <f>'④勤務時間データ（作業用）教育職員用'!V185</f>
        <v>0</v>
      </c>
      <c r="O191" s="78">
        <f>'④勤務時間データ（作業用）教育職員用'!X185</f>
        <v>0</v>
      </c>
      <c r="P191" s="78">
        <f>'④勤務時間データ（作業用）教育職員用'!Z185</f>
        <v>0</v>
      </c>
      <c r="Q191" s="78">
        <f>'④勤務時間データ（作業用）教育職員用'!AB185</f>
        <v>0</v>
      </c>
      <c r="R191" s="78">
        <f t="shared" si="150"/>
        <v>0</v>
      </c>
      <c r="S191" s="62"/>
      <c r="T191" s="68"/>
      <c r="U191" s="68"/>
      <c r="V191" s="68"/>
      <c r="W191" s="68"/>
      <c r="X191" s="68"/>
      <c r="Y191" s="68"/>
      <c r="Z191" s="68"/>
      <c r="AA191" s="68"/>
      <c r="AB191" s="68"/>
      <c r="AC191" s="68"/>
      <c r="AD191" s="68"/>
      <c r="AE191" s="68"/>
      <c r="AF191" s="68"/>
      <c r="AG191" s="57">
        <f t="shared" si="101"/>
        <v>0</v>
      </c>
      <c r="AH191" s="57">
        <f t="shared" si="102"/>
        <v>0</v>
      </c>
      <c r="AI191" s="57">
        <f t="shared" si="103"/>
        <v>0</v>
      </c>
      <c r="AJ191" s="57">
        <f t="shared" si="104"/>
        <v>0</v>
      </c>
      <c r="AK191" s="57">
        <f t="shared" si="105"/>
        <v>0</v>
      </c>
      <c r="AL191" s="57">
        <f t="shared" si="106"/>
        <v>0</v>
      </c>
      <c r="AM191" s="57">
        <f t="shared" si="107"/>
        <v>0</v>
      </c>
      <c r="AN191" s="57">
        <f t="shared" si="108"/>
        <v>0</v>
      </c>
      <c r="AO191" s="57">
        <f t="shared" si="109"/>
        <v>0</v>
      </c>
      <c r="AP191" s="57">
        <f t="shared" si="110"/>
        <v>0</v>
      </c>
      <c r="AQ191" s="57">
        <f t="shared" si="111"/>
        <v>0</v>
      </c>
      <c r="AR191" s="57">
        <f t="shared" si="112"/>
        <v>0</v>
      </c>
      <c r="AS191" s="57">
        <f t="shared" si="113"/>
        <v>0</v>
      </c>
      <c r="AT191" s="57">
        <f t="shared" si="114"/>
        <v>0</v>
      </c>
      <c r="AU191" s="57">
        <f t="shared" si="115"/>
        <v>0</v>
      </c>
      <c r="AV191" s="57">
        <f t="shared" si="116"/>
        <v>0</v>
      </c>
      <c r="AW191" s="57">
        <f t="shared" si="117"/>
        <v>0</v>
      </c>
      <c r="AX191" s="57">
        <f t="shared" si="118"/>
        <v>0</v>
      </c>
      <c r="AY191" s="57">
        <f t="shared" si="119"/>
        <v>0</v>
      </c>
      <c r="AZ191" s="57">
        <f t="shared" si="120"/>
        <v>0</v>
      </c>
      <c r="BA191" s="57">
        <f t="shared" si="121"/>
        <v>0</v>
      </c>
      <c r="BB191" s="57">
        <f t="shared" si="122"/>
        <v>0</v>
      </c>
      <c r="BC191" s="57">
        <f t="shared" si="123"/>
        <v>0</v>
      </c>
      <c r="BD191" s="57">
        <f t="shared" si="124"/>
        <v>0</v>
      </c>
      <c r="BE191" s="57">
        <f t="shared" si="125"/>
        <v>0</v>
      </c>
      <c r="BF191" s="57">
        <f t="shared" si="126"/>
        <v>0</v>
      </c>
      <c r="BG191" s="57">
        <f t="shared" si="127"/>
        <v>0</v>
      </c>
      <c r="BH191" s="57">
        <f t="shared" si="128"/>
        <v>0</v>
      </c>
      <c r="BI191" s="57">
        <f t="shared" si="129"/>
        <v>0</v>
      </c>
      <c r="BJ191" s="57">
        <f t="shared" si="130"/>
        <v>0</v>
      </c>
      <c r="BK191" s="57">
        <f t="shared" si="131"/>
        <v>0</v>
      </c>
      <c r="BL191" s="57">
        <f t="shared" si="132"/>
        <v>0</v>
      </c>
      <c r="BM191" s="57">
        <f t="shared" si="133"/>
        <v>0</v>
      </c>
      <c r="BN191" s="57">
        <f t="shared" si="134"/>
        <v>0</v>
      </c>
      <c r="BO191" s="57">
        <f t="shared" si="135"/>
        <v>0</v>
      </c>
      <c r="BP191" s="57">
        <f t="shared" si="136"/>
        <v>0</v>
      </c>
      <c r="BQ191" s="57">
        <f t="shared" si="137"/>
        <v>0</v>
      </c>
      <c r="BR191" s="57">
        <f t="shared" si="138"/>
        <v>0</v>
      </c>
      <c r="BS191" s="57">
        <f t="shared" si="139"/>
        <v>0</v>
      </c>
      <c r="BT191" s="57">
        <f t="shared" si="140"/>
        <v>0</v>
      </c>
      <c r="BU191" s="57">
        <f t="shared" si="141"/>
        <v>0</v>
      </c>
      <c r="BV191" s="57">
        <f t="shared" si="142"/>
        <v>0</v>
      </c>
      <c r="BW191" s="57">
        <f t="shared" si="143"/>
        <v>0</v>
      </c>
      <c r="BX191" s="57">
        <f t="shared" si="144"/>
        <v>0</v>
      </c>
      <c r="BY191" s="57">
        <f t="shared" si="145"/>
        <v>0</v>
      </c>
      <c r="BZ191" s="57">
        <f t="shared" si="146"/>
        <v>0</v>
      </c>
      <c r="CA191" s="57">
        <f t="shared" si="147"/>
        <v>0</v>
      </c>
      <c r="CB191" s="57">
        <f t="shared" si="148"/>
        <v>0</v>
      </c>
      <c r="CC191" s="57">
        <f t="shared" si="149"/>
        <v>0</v>
      </c>
    </row>
    <row r="192" spans="1:81">
      <c r="A192" s="25" t="str">
        <f>'④勤務時間データ（作業用）教育職員用'!A186</f>
        <v>令和６年</v>
      </c>
      <c r="B192" s="21">
        <f>'④勤務時間データ（作業用）教育職員用'!B186</f>
        <v>0</v>
      </c>
      <c r="C192" s="21">
        <f>'④勤務時間データ（作業用）教育職員用'!C186</f>
        <v>0</v>
      </c>
      <c r="D192" s="21">
        <f>'④勤務時間データ（作業用）教育職員用'!D186</f>
        <v>0</v>
      </c>
      <c r="E192" s="21">
        <f>'④勤務時間データ（作業用）教育職員用'!E186</f>
        <v>0</v>
      </c>
      <c r="F192" s="78">
        <f>'④勤務時間データ（作業用）教育職員用'!F186</f>
        <v>0</v>
      </c>
      <c r="G192" s="78">
        <f>'④勤務時間データ（作業用）教育職員用'!H186</f>
        <v>0</v>
      </c>
      <c r="H192" s="78">
        <f>'④勤務時間データ（作業用）教育職員用'!J186</f>
        <v>0</v>
      </c>
      <c r="I192" s="78">
        <f>'④勤務時間データ（作業用）教育職員用'!L186</f>
        <v>0</v>
      </c>
      <c r="J192" s="78">
        <f>'④勤務時間データ（作業用）教育職員用'!N186</f>
        <v>0</v>
      </c>
      <c r="K192" s="78">
        <f>'④勤務時間データ（作業用）教育職員用'!P186</f>
        <v>0</v>
      </c>
      <c r="L192" s="78">
        <f>'④勤務時間データ（作業用）教育職員用'!R186</f>
        <v>0</v>
      </c>
      <c r="M192" s="78">
        <f>'④勤務時間データ（作業用）教育職員用'!T186</f>
        <v>0</v>
      </c>
      <c r="N192" s="78">
        <f>'④勤務時間データ（作業用）教育職員用'!V186</f>
        <v>0</v>
      </c>
      <c r="O192" s="78">
        <f>'④勤務時間データ（作業用）教育職員用'!X186</f>
        <v>0</v>
      </c>
      <c r="P192" s="78">
        <f>'④勤務時間データ（作業用）教育職員用'!Z186</f>
        <v>0</v>
      </c>
      <c r="Q192" s="78">
        <f>'④勤務時間データ（作業用）教育職員用'!AB186</f>
        <v>0</v>
      </c>
      <c r="R192" s="78">
        <f t="shared" si="150"/>
        <v>0</v>
      </c>
      <c r="S192" s="62"/>
      <c r="T192" s="68"/>
      <c r="U192" s="68"/>
      <c r="V192" s="68"/>
      <c r="W192" s="68"/>
      <c r="X192" s="68"/>
      <c r="Y192" s="68"/>
      <c r="Z192" s="68"/>
      <c r="AA192" s="68"/>
      <c r="AB192" s="68"/>
      <c r="AC192" s="68"/>
      <c r="AD192" s="68"/>
      <c r="AE192" s="68"/>
      <c r="AF192" s="68"/>
      <c r="AG192" s="57">
        <f t="shared" si="101"/>
        <v>0</v>
      </c>
      <c r="AH192" s="57">
        <f t="shared" si="102"/>
        <v>0</v>
      </c>
      <c r="AI192" s="57">
        <f t="shared" si="103"/>
        <v>0</v>
      </c>
      <c r="AJ192" s="57">
        <f t="shared" si="104"/>
        <v>0</v>
      </c>
      <c r="AK192" s="57">
        <f t="shared" si="105"/>
        <v>0</v>
      </c>
      <c r="AL192" s="57">
        <f t="shared" si="106"/>
        <v>0</v>
      </c>
      <c r="AM192" s="57">
        <f t="shared" si="107"/>
        <v>0</v>
      </c>
      <c r="AN192" s="57">
        <f t="shared" si="108"/>
        <v>0</v>
      </c>
      <c r="AO192" s="57">
        <f t="shared" si="109"/>
        <v>0</v>
      </c>
      <c r="AP192" s="57">
        <f t="shared" si="110"/>
        <v>0</v>
      </c>
      <c r="AQ192" s="57">
        <f t="shared" si="111"/>
        <v>0</v>
      </c>
      <c r="AR192" s="57">
        <f t="shared" si="112"/>
        <v>0</v>
      </c>
      <c r="AS192" s="57">
        <f t="shared" si="113"/>
        <v>0</v>
      </c>
      <c r="AT192" s="57">
        <f t="shared" si="114"/>
        <v>0</v>
      </c>
      <c r="AU192" s="57">
        <f t="shared" si="115"/>
        <v>0</v>
      </c>
      <c r="AV192" s="57">
        <f t="shared" si="116"/>
        <v>0</v>
      </c>
      <c r="AW192" s="57">
        <f t="shared" si="117"/>
        <v>0</v>
      </c>
      <c r="AX192" s="57">
        <f t="shared" si="118"/>
        <v>0</v>
      </c>
      <c r="AY192" s="57">
        <f t="shared" si="119"/>
        <v>0</v>
      </c>
      <c r="AZ192" s="57">
        <f t="shared" si="120"/>
        <v>0</v>
      </c>
      <c r="BA192" s="57">
        <f t="shared" si="121"/>
        <v>0</v>
      </c>
      <c r="BB192" s="57">
        <f t="shared" si="122"/>
        <v>0</v>
      </c>
      <c r="BC192" s="57">
        <f t="shared" si="123"/>
        <v>0</v>
      </c>
      <c r="BD192" s="57">
        <f t="shared" si="124"/>
        <v>0</v>
      </c>
      <c r="BE192" s="57">
        <f t="shared" si="125"/>
        <v>0</v>
      </c>
      <c r="BF192" s="57">
        <f t="shared" si="126"/>
        <v>0</v>
      </c>
      <c r="BG192" s="57">
        <f t="shared" si="127"/>
        <v>0</v>
      </c>
      <c r="BH192" s="57">
        <f t="shared" si="128"/>
        <v>0</v>
      </c>
      <c r="BI192" s="57">
        <f t="shared" si="129"/>
        <v>0</v>
      </c>
      <c r="BJ192" s="57">
        <f t="shared" si="130"/>
        <v>0</v>
      </c>
      <c r="BK192" s="57">
        <f t="shared" si="131"/>
        <v>0</v>
      </c>
      <c r="BL192" s="57">
        <f t="shared" si="132"/>
        <v>0</v>
      </c>
      <c r="BM192" s="57">
        <f t="shared" si="133"/>
        <v>0</v>
      </c>
      <c r="BN192" s="57">
        <f t="shared" si="134"/>
        <v>0</v>
      </c>
      <c r="BO192" s="57">
        <f t="shared" si="135"/>
        <v>0</v>
      </c>
      <c r="BP192" s="57">
        <f t="shared" si="136"/>
        <v>0</v>
      </c>
      <c r="BQ192" s="57">
        <f t="shared" si="137"/>
        <v>0</v>
      </c>
      <c r="BR192" s="57">
        <f t="shared" si="138"/>
        <v>0</v>
      </c>
      <c r="BS192" s="57">
        <f t="shared" si="139"/>
        <v>0</v>
      </c>
      <c r="BT192" s="57">
        <f t="shared" si="140"/>
        <v>0</v>
      </c>
      <c r="BU192" s="57">
        <f t="shared" si="141"/>
        <v>0</v>
      </c>
      <c r="BV192" s="57">
        <f t="shared" si="142"/>
        <v>0</v>
      </c>
      <c r="BW192" s="57">
        <f t="shared" si="143"/>
        <v>0</v>
      </c>
      <c r="BX192" s="57">
        <f t="shared" si="144"/>
        <v>0</v>
      </c>
      <c r="BY192" s="57">
        <f t="shared" si="145"/>
        <v>0</v>
      </c>
      <c r="BZ192" s="57">
        <f t="shared" si="146"/>
        <v>0</v>
      </c>
      <c r="CA192" s="57">
        <f t="shared" si="147"/>
        <v>0</v>
      </c>
      <c r="CB192" s="57">
        <f t="shared" si="148"/>
        <v>0</v>
      </c>
      <c r="CC192" s="57">
        <f t="shared" si="149"/>
        <v>0</v>
      </c>
    </row>
    <row r="193" spans="1:91">
      <c r="A193" s="25" t="str">
        <f>'④勤務時間データ（作業用）教育職員用'!A187</f>
        <v>令和６年</v>
      </c>
      <c r="B193" s="21">
        <f>'④勤務時間データ（作業用）教育職員用'!B187</f>
        <v>0</v>
      </c>
      <c r="C193" s="21">
        <f>'④勤務時間データ（作業用）教育職員用'!C187</f>
        <v>0</v>
      </c>
      <c r="D193" s="21">
        <f>'④勤務時間データ（作業用）教育職員用'!D187</f>
        <v>0</v>
      </c>
      <c r="E193" s="21">
        <f>'④勤務時間データ（作業用）教育職員用'!E187</f>
        <v>0</v>
      </c>
      <c r="F193" s="78">
        <f>'④勤務時間データ（作業用）教育職員用'!F187</f>
        <v>0</v>
      </c>
      <c r="G193" s="78">
        <f>'④勤務時間データ（作業用）教育職員用'!H187</f>
        <v>0</v>
      </c>
      <c r="H193" s="78">
        <f>'④勤務時間データ（作業用）教育職員用'!J187</f>
        <v>0</v>
      </c>
      <c r="I193" s="78">
        <f>'④勤務時間データ（作業用）教育職員用'!L187</f>
        <v>0</v>
      </c>
      <c r="J193" s="78">
        <f>'④勤務時間データ（作業用）教育職員用'!N187</f>
        <v>0</v>
      </c>
      <c r="K193" s="78">
        <f>'④勤務時間データ（作業用）教育職員用'!P187</f>
        <v>0</v>
      </c>
      <c r="L193" s="78">
        <f>'④勤務時間データ（作業用）教育職員用'!R187</f>
        <v>0</v>
      </c>
      <c r="M193" s="78">
        <f>'④勤務時間データ（作業用）教育職員用'!T187</f>
        <v>0</v>
      </c>
      <c r="N193" s="78">
        <f>'④勤務時間データ（作業用）教育職員用'!V187</f>
        <v>0</v>
      </c>
      <c r="O193" s="78">
        <f>'④勤務時間データ（作業用）教育職員用'!X187</f>
        <v>0</v>
      </c>
      <c r="P193" s="78">
        <f>'④勤務時間データ（作業用）教育職員用'!Z187</f>
        <v>0</v>
      </c>
      <c r="Q193" s="78">
        <f>'④勤務時間データ（作業用）教育職員用'!AB187</f>
        <v>0</v>
      </c>
      <c r="R193" s="78">
        <f t="shared" si="150"/>
        <v>0</v>
      </c>
      <c r="S193" s="62"/>
      <c r="T193" s="68"/>
      <c r="U193" s="68"/>
      <c r="V193" s="68"/>
      <c r="W193" s="68"/>
      <c r="X193" s="68"/>
      <c r="Y193" s="68"/>
      <c r="Z193" s="68"/>
      <c r="AA193" s="68"/>
      <c r="AB193" s="68"/>
      <c r="AC193" s="68"/>
      <c r="AD193" s="68"/>
      <c r="AE193" s="68"/>
      <c r="AF193" s="68"/>
      <c r="AG193" s="57">
        <f t="shared" si="101"/>
        <v>0</v>
      </c>
      <c r="AH193" s="57">
        <f t="shared" si="102"/>
        <v>0</v>
      </c>
      <c r="AI193" s="57">
        <f t="shared" si="103"/>
        <v>0</v>
      </c>
      <c r="AJ193" s="57">
        <f t="shared" si="104"/>
        <v>0</v>
      </c>
      <c r="AK193" s="57">
        <f t="shared" si="105"/>
        <v>0</v>
      </c>
      <c r="AL193" s="57">
        <f t="shared" si="106"/>
        <v>0</v>
      </c>
      <c r="AM193" s="57">
        <f t="shared" si="107"/>
        <v>0</v>
      </c>
      <c r="AN193" s="57">
        <f t="shared" si="108"/>
        <v>0</v>
      </c>
      <c r="AO193" s="57">
        <f t="shared" si="109"/>
        <v>0</v>
      </c>
      <c r="AP193" s="57">
        <f t="shared" si="110"/>
        <v>0</v>
      </c>
      <c r="AQ193" s="57">
        <f t="shared" si="111"/>
        <v>0</v>
      </c>
      <c r="AR193" s="57">
        <f t="shared" si="112"/>
        <v>0</v>
      </c>
      <c r="AS193" s="57">
        <f t="shared" si="113"/>
        <v>0</v>
      </c>
      <c r="AT193" s="57">
        <f t="shared" si="114"/>
        <v>0</v>
      </c>
      <c r="AU193" s="57">
        <f t="shared" si="115"/>
        <v>0</v>
      </c>
      <c r="AV193" s="57">
        <f t="shared" si="116"/>
        <v>0</v>
      </c>
      <c r="AW193" s="57">
        <f t="shared" si="117"/>
        <v>0</v>
      </c>
      <c r="AX193" s="57">
        <f t="shared" si="118"/>
        <v>0</v>
      </c>
      <c r="AY193" s="57">
        <f t="shared" si="119"/>
        <v>0</v>
      </c>
      <c r="AZ193" s="57">
        <f t="shared" si="120"/>
        <v>0</v>
      </c>
      <c r="BA193" s="57">
        <f t="shared" si="121"/>
        <v>0</v>
      </c>
      <c r="BB193" s="57">
        <f t="shared" si="122"/>
        <v>0</v>
      </c>
      <c r="BC193" s="57">
        <f t="shared" si="123"/>
        <v>0</v>
      </c>
      <c r="BD193" s="57">
        <f t="shared" si="124"/>
        <v>0</v>
      </c>
      <c r="BE193" s="57">
        <f t="shared" si="125"/>
        <v>0</v>
      </c>
      <c r="BF193" s="57">
        <f t="shared" si="126"/>
        <v>0</v>
      </c>
      <c r="BG193" s="57">
        <f t="shared" si="127"/>
        <v>0</v>
      </c>
      <c r="BH193" s="57">
        <f t="shared" si="128"/>
        <v>0</v>
      </c>
      <c r="BI193" s="57">
        <f t="shared" si="129"/>
        <v>0</v>
      </c>
      <c r="BJ193" s="57">
        <f t="shared" si="130"/>
        <v>0</v>
      </c>
      <c r="BK193" s="57">
        <f t="shared" si="131"/>
        <v>0</v>
      </c>
      <c r="BL193" s="57">
        <f t="shared" si="132"/>
        <v>0</v>
      </c>
      <c r="BM193" s="57">
        <f t="shared" si="133"/>
        <v>0</v>
      </c>
      <c r="BN193" s="57">
        <f t="shared" si="134"/>
        <v>0</v>
      </c>
      <c r="BO193" s="57">
        <f t="shared" si="135"/>
        <v>0</v>
      </c>
      <c r="BP193" s="57">
        <f t="shared" si="136"/>
        <v>0</v>
      </c>
      <c r="BQ193" s="57">
        <f t="shared" si="137"/>
        <v>0</v>
      </c>
      <c r="BR193" s="57">
        <f t="shared" si="138"/>
        <v>0</v>
      </c>
      <c r="BS193" s="57">
        <f t="shared" si="139"/>
        <v>0</v>
      </c>
      <c r="BT193" s="57">
        <f t="shared" si="140"/>
        <v>0</v>
      </c>
      <c r="BU193" s="57">
        <f t="shared" si="141"/>
        <v>0</v>
      </c>
      <c r="BV193" s="57">
        <f t="shared" si="142"/>
        <v>0</v>
      </c>
      <c r="BW193" s="57">
        <f t="shared" si="143"/>
        <v>0</v>
      </c>
      <c r="BX193" s="57">
        <f t="shared" si="144"/>
        <v>0</v>
      </c>
      <c r="BY193" s="57">
        <f t="shared" si="145"/>
        <v>0</v>
      </c>
      <c r="BZ193" s="57">
        <f t="shared" si="146"/>
        <v>0</v>
      </c>
      <c r="CA193" s="57">
        <f t="shared" si="147"/>
        <v>0</v>
      </c>
      <c r="CB193" s="57">
        <f t="shared" si="148"/>
        <v>0</v>
      </c>
      <c r="CC193" s="57">
        <f t="shared" si="149"/>
        <v>0</v>
      </c>
    </row>
    <row r="194" spans="1:91">
      <c r="A194" s="25" t="str">
        <f>'④勤務時間データ（作業用）教育職員用'!A188</f>
        <v>令和６年</v>
      </c>
      <c r="B194" s="21">
        <f>'④勤務時間データ（作業用）教育職員用'!B188</f>
        <v>0</v>
      </c>
      <c r="C194" s="21">
        <f>'④勤務時間データ（作業用）教育職員用'!C188</f>
        <v>0</v>
      </c>
      <c r="D194" s="21">
        <f>'④勤務時間データ（作業用）教育職員用'!D188</f>
        <v>0</v>
      </c>
      <c r="E194" s="21">
        <f>'④勤務時間データ（作業用）教育職員用'!E188</f>
        <v>0</v>
      </c>
      <c r="F194" s="78">
        <f>'④勤務時間データ（作業用）教育職員用'!F188</f>
        <v>0</v>
      </c>
      <c r="G194" s="78">
        <f>'④勤務時間データ（作業用）教育職員用'!H188</f>
        <v>0</v>
      </c>
      <c r="H194" s="78">
        <f>'④勤務時間データ（作業用）教育職員用'!J188</f>
        <v>0</v>
      </c>
      <c r="I194" s="78">
        <f>'④勤務時間データ（作業用）教育職員用'!L188</f>
        <v>0</v>
      </c>
      <c r="J194" s="78">
        <f>'④勤務時間データ（作業用）教育職員用'!N188</f>
        <v>0</v>
      </c>
      <c r="K194" s="78">
        <f>'④勤務時間データ（作業用）教育職員用'!P188</f>
        <v>0</v>
      </c>
      <c r="L194" s="78">
        <f>'④勤務時間データ（作業用）教育職員用'!R188</f>
        <v>0</v>
      </c>
      <c r="M194" s="78">
        <f>'④勤務時間データ（作業用）教育職員用'!T188</f>
        <v>0</v>
      </c>
      <c r="N194" s="78">
        <f>'④勤務時間データ（作業用）教育職員用'!V188</f>
        <v>0</v>
      </c>
      <c r="O194" s="78">
        <f>'④勤務時間データ（作業用）教育職員用'!X188</f>
        <v>0</v>
      </c>
      <c r="P194" s="78">
        <f>'④勤務時間データ（作業用）教育職員用'!Z188</f>
        <v>0</v>
      </c>
      <c r="Q194" s="78">
        <f>'④勤務時間データ（作業用）教育職員用'!AB188</f>
        <v>0</v>
      </c>
      <c r="R194" s="78">
        <f t="shared" si="150"/>
        <v>0</v>
      </c>
      <c r="S194" s="62"/>
      <c r="T194" s="68"/>
      <c r="U194" s="68"/>
      <c r="V194" s="68"/>
      <c r="W194" s="68"/>
      <c r="X194" s="68"/>
      <c r="Y194" s="68"/>
      <c r="Z194" s="68"/>
      <c r="AA194" s="68"/>
      <c r="AB194" s="68"/>
      <c r="AC194" s="68"/>
      <c r="AD194" s="68"/>
      <c r="AE194" s="68"/>
      <c r="AF194" s="68"/>
      <c r="AG194" s="57">
        <f t="shared" si="101"/>
        <v>0</v>
      </c>
      <c r="AH194" s="57">
        <f t="shared" si="102"/>
        <v>0</v>
      </c>
      <c r="AI194" s="57">
        <f t="shared" si="103"/>
        <v>0</v>
      </c>
      <c r="AJ194" s="57">
        <f t="shared" si="104"/>
        <v>0</v>
      </c>
      <c r="AK194" s="57">
        <f t="shared" si="105"/>
        <v>0</v>
      </c>
      <c r="AL194" s="57">
        <f t="shared" si="106"/>
        <v>0</v>
      </c>
      <c r="AM194" s="57">
        <f t="shared" si="107"/>
        <v>0</v>
      </c>
      <c r="AN194" s="57">
        <f t="shared" si="108"/>
        <v>0</v>
      </c>
      <c r="AO194" s="57">
        <f t="shared" si="109"/>
        <v>0</v>
      </c>
      <c r="AP194" s="57">
        <f t="shared" si="110"/>
        <v>0</v>
      </c>
      <c r="AQ194" s="57">
        <f t="shared" si="111"/>
        <v>0</v>
      </c>
      <c r="AR194" s="57">
        <f t="shared" si="112"/>
        <v>0</v>
      </c>
      <c r="AS194" s="57">
        <f t="shared" si="113"/>
        <v>0</v>
      </c>
      <c r="AT194" s="57">
        <f t="shared" si="114"/>
        <v>0</v>
      </c>
      <c r="AU194" s="57">
        <f t="shared" si="115"/>
        <v>0</v>
      </c>
      <c r="AV194" s="57">
        <f t="shared" si="116"/>
        <v>0</v>
      </c>
      <c r="AW194" s="57">
        <f t="shared" si="117"/>
        <v>0</v>
      </c>
      <c r="AX194" s="57">
        <f t="shared" si="118"/>
        <v>0</v>
      </c>
      <c r="AY194" s="57">
        <f t="shared" si="119"/>
        <v>0</v>
      </c>
      <c r="AZ194" s="57">
        <f t="shared" si="120"/>
        <v>0</v>
      </c>
      <c r="BA194" s="57">
        <f t="shared" si="121"/>
        <v>0</v>
      </c>
      <c r="BB194" s="57">
        <f t="shared" si="122"/>
        <v>0</v>
      </c>
      <c r="BC194" s="57">
        <f t="shared" si="123"/>
        <v>0</v>
      </c>
      <c r="BD194" s="57">
        <f t="shared" si="124"/>
        <v>0</v>
      </c>
      <c r="BE194" s="57">
        <f t="shared" si="125"/>
        <v>0</v>
      </c>
      <c r="BF194" s="57">
        <f t="shared" si="126"/>
        <v>0</v>
      </c>
      <c r="BG194" s="57">
        <f t="shared" si="127"/>
        <v>0</v>
      </c>
      <c r="BH194" s="57">
        <f t="shared" si="128"/>
        <v>0</v>
      </c>
      <c r="BI194" s="57">
        <f t="shared" si="129"/>
        <v>0</v>
      </c>
      <c r="BJ194" s="57">
        <f t="shared" si="130"/>
        <v>0</v>
      </c>
      <c r="BK194" s="57">
        <f t="shared" si="131"/>
        <v>0</v>
      </c>
      <c r="BL194" s="57">
        <f t="shared" si="132"/>
        <v>0</v>
      </c>
      <c r="BM194" s="57">
        <f t="shared" si="133"/>
        <v>0</v>
      </c>
      <c r="BN194" s="57">
        <f t="shared" si="134"/>
        <v>0</v>
      </c>
      <c r="BO194" s="57">
        <f t="shared" si="135"/>
        <v>0</v>
      </c>
      <c r="BP194" s="57">
        <f t="shared" si="136"/>
        <v>0</v>
      </c>
      <c r="BQ194" s="57">
        <f t="shared" si="137"/>
        <v>0</v>
      </c>
      <c r="BR194" s="57">
        <f t="shared" si="138"/>
        <v>0</v>
      </c>
      <c r="BS194" s="57">
        <f t="shared" si="139"/>
        <v>0</v>
      </c>
      <c r="BT194" s="57">
        <f t="shared" si="140"/>
        <v>0</v>
      </c>
      <c r="BU194" s="57">
        <f t="shared" si="141"/>
        <v>0</v>
      </c>
      <c r="BV194" s="57">
        <f t="shared" si="142"/>
        <v>0</v>
      </c>
      <c r="BW194" s="57">
        <f t="shared" si="143"/>
        <v>0</v>
      </c>
      <c r="BX194" s="57">
        <f t="shared" si="144"/>
        <v>0</v>
      </c>
      <c r="BY194" s="57">
        <f t="shared" si="145"/>
        <v>0</v>
      </c>
      <c r="BZ194" s="57">
        <f t="shared" si="146"/>
        <v>0</v>
      </c>
      <c r="CA194" s="57">
        <f t="shared" si="147"/>
        <v>0</v>
      </c>
      <c r="CB194" s="57">
        <f t="shared" si="148"/>
        <v>0</v>
      </c>
      <c r="CC194" s="57">
        <f t="shared" si="149"/>
        <v>0</v>
      </c>
    </row>
    <row r="195" spans="1:91">
      <c r="A195" s="25" t="str">
        <f>'④勤務時間データ（作業用）教育職員用'!A189</f>
        <v>令和６年</v>
      </c>
      <c r="B195" s="21">
        <f>'④勤務時間データ（作業用）教育職員用'!B189</f>
        <v>0</v>
      </c>
      <c r="C195" s="21">
        <f>'④勤務時間データ（作業用）教育職員用'!C189</f>
        <v>0</v>
      </c>
      <c r="D195" s="21">
        <f>'④勤務時間データ（作業用）教育職員用'!D189</f>
        <v>0</v>
      </c>
      <c r="E195" s="21">
        <f>'④勤務時間データ（作業用）教育職員用'!E189</f>
        <v>0</v>
      </c>
      <c r="F195" s="78">
        <f>'④勤務時間データ（作業用）教育職員用'!F189</f>
        <v>0</v>
      </c>
      <c r="G195" s="78">
        <f>'④勤務時間データ（作業用）教育職員用'!H189</f>
        <v>0</v>
      </c>
      <c r="H195" s="78">
        <f>'④勤務時間データ（作業用）教育職員用'!J189</f>
        <v>0</v>
      </c>
      <c r="I195" s="78">
        <f>'④勤務時間データ（作業用）教育職員用'!L189</f>
        <v>0</v>
      </c>
      <c r="J195" s="78">
        <f>'④勤務時間データ（作業用）教育職員用'!N189</f>
        <v>0</v>
      </c>
      <c r="K195" s="78">
        <f>'④勤務時間データ（作業用）教育職員用'!P189</f>
        <v>0</v>
      </c>
      <c r="L195" s="78">
        <f>'④勤務時間データ（作業用）教育職員用'!R189</f>
        <v>0</v>
      </c>
      <c r="M195" s="78">
        <f>'④勤務時間データ（作業用）教育職員用'!T189</f>
        <v>0</v>
      </c>
      <c r="N195" s="78">
        <f>'④勤務時間データ（作業用）教育職員用'!V189</f>
        <v>0</v>
      </c>
      <c r="O195" s="78">
        <f>'④勤務時間データ（作業用）教育職員用'!X189</f>
        <v>0</v>
      </c>
      <c r="P195" s="78">
        <f>'④勤務時間データ（作業用）教育職員用'!Z189</f>
        <v>0</v>
      </c>
      <c r="Q195" s="78">
        <f>'④勤務時間データ（作業用）教育職員用'!AB189</f>
        <v>0</v>
      </c>
      <c r="R195" s="78">
        <f t="shared" si="150"/>
        <v>0</v>
      </c>
      <c r="S195" s="62"/>
      <c r="T195" s="68"/>
      <c r="U195" s="68"/>
      <c r="V195" s="68"/>
      <c r="W195" s="68"/>
      <c r="X195" s="68"/>
      <c r="Y195" s="68"/>
      <c r="Z195" s="68"/>
      <c r="AA195" s="68"/>
      <c r="AB195" s="68"/>
      <c r="AC195" s="68"/>
      <c r="AD195" s="68"/>
      <c r="AE195" s="68"/>
      <c r="AF195" s="68"/>
      <c r="AG195" s="57">
        <f t="shared" si="101"/>
        <v>0</v>
      </c>
      <c r="AH195" s="57">
        <f t="shared" si="102"/>
        <v>0</v>
      </c>
      <c r="AI195" s="57">
        <f t="shared" si="103"/>
        <v>0</v>
      </c>
      <c r="AJ195" s="57">
        <f t="shared" si="104"/>
        <v>0</v>
      </c>
      <c r="AK195" s="57">
        <f t="shared" si="105"/>
        <v>0</v>
      </c>
      <c r="AL195" s="57">
        <f t="shared" si="106"/>
        <v>0</v>
      </c>
      <c r="AM195" s="57">
        <f t="shared" si="107"/>
        <v>0</v>
      </c>
      <c r="AN195" s="57">
        <f t="shared" si="108"/>
        <v>0</v>
      </c>
      <c r="AO195" s="57">
        <f t="shared" si="109"/>
        <v>0</v>
      </c>
      <c r="AP195" s="57">
        <f t="shared" si="110"/>
        <v>0</v>
      </c>
      <c r="AQ195" s="57">
        <f t="shared" si="111"/>
        <v>0</v>
      </c>
      <c r="AR195" s="57">
        <f t="shared" si="112"/>
        <v>0</v>
      </c>
      <c r="AS195" s="57">
        <f t="shared" si="113"/>
        <v>0</v>
      </c>
      <c r="AT195" s="57">
        <f t="shared" si="114"/>
        <v>0</v>
      </c>
      <c r="AU195" s="57">
        <f t="shared" si="115"/>
        <v>0</v>
      </c>
      <c r="AV195" s="57">
        <f t="shared" si="116"/>
        <v>0</v>
      </c>
      <c r="AW195" s="57">
        <f t="shared" si="117"/>
        <v>0</v>
      </c>
      <c r="AX195" s="57">
        <f t="shared" si="118"/>
        <v>0</v>
      </c>
      <c r="AY195" s="57">
        <f t="shared" si="119"/>
        <v>0</v>
      </c>
      <c r="AZ195" s="57">
        <f t="shared" si="120"/>
        <v>0</v>
      </c>
      <c r="BA195" s="57">
        <f t="shared" si="121"/>
        <v>0</v>
      </c>
      <c r="BB195" s="57">
        <f t="shared" si="122"/>
        <v>0</v>
      </c>
      <c r="BC195" s="57">
        <f t="shared" si="123"/>
        <v>0</v>
      </c>
      <c r="BD195" s="57">
        <f t="shared" si="124"/>
        <v>0</v>
      </c>
      <c r="BE195" s="57">
        <f t="shared" si="125"/>
        <v>0</v>
      </c>
      <c r="BF195" s="57">
        <f t="shared" si="126"/>
        <v>0</v>
      </c>
      <c r="BG195" s="57">
        <f t="shared" si="127"/>
        <v>0</v>
      </c>
      <c r="BH195" s="57">
        <f t="shared" si="128"/>
        <v>0</v>
      </c>
      <c r="BI195" s="57">
        <f t="shared" si="129"/>
        <v>0</v>
      </c>
      <c r="BJ195" s="57">
        <f t="shared" si="130"/>
        <v>0</v>
      </c>
      <c r="BK195" s="57">
        <f t="shared" si="131"/>
        <v>0</v>
      </c>
      <c r="BL195" s="57">
        <f t="shared" si="132"/>
        <v>0</v>
      </c>
      <c r="BM195" s="57">
        <f t="shared" si="133"/>
        <v>0</v>
      </c>
      <c r="BN195" s="57">
        <f t="shared" si="134"/>
        <v>0</v>
      </c>
      <c r="BO195" s="57">
        <f t="shared" si="135"/>
        <v>0</v>
      </c>
      <c r="BP195" s="57">
        <f t="shared" si="136"/>
        <v>0</v>
      </c>
      <c r="BQ195" s="57">
        <f t="shared" si="137"/>
        <v>0</v>
      </c>
      <c r="BR195" s="57">
        <f t="shared" si="138"/>
        <v>0</v>
      </c>
      <c r="BS195" s="57">
        <f t="shared" si="139"/>
        <v>0</v>
      </c>
      <c r="BT195" s="57">
        <f t="shared" si="140"/>
        <v>0</v>
      </c>
      <c r="BU195" s="57">
        <f t="shared" si="141"/>
        <v>0</v>
      </c>
      <c r="BV195" s="57">
        <f t="shared" si="142"/>
        <v>0</v>
      </c>
      <c r="BW195" s="57">
        <f t="shared" si="143"/>
        <v>0</v>
      </c>
      <c r="BX195" s="57">
        <f t="shared" si="144"/>
        <v>0</v>
      </c>
      <c r="BY195" s="57">
        <f t="shared" si="145"/>
        <v>0</v>
      </c>
      <c r="BZ195" s="57">
        <f t="shared" si="146"/>
        <v>0</v>
      </c>
      <c r="CA195" s="57">
        <f t="shared" si="147"/>
        <v>0</v>
      </c>
      <c r="CB195" s="57">
        <f t="shared" si="148"/>
        <v>0</v>
      </c>
      <c r="CC195" s="57">
        <f t="shared" si="149"/>
        <v>0</v>
      </c>
    </row>
    <row r="196" spans="1:91">
      <c r="A196" s="25" t="str">
        <f>'④勤務時間データ（作業用）教育職員用'!A190</f>
        <v>令和６年</v>
      </c>
      <c r="B196" s="21">
        <f>'④勤務時間データ（作業用）教育職員用'!B190</f>
        <v>0</v>
      </c>
      <c r="C196" s="21">
        <f>'④勤務時間データ（作業用）教育職員用'!C190</f>
        <v>0</v>
      </c>
      <c r="D196" s="21">
        <f>'④勤務時間データ（作業用）教育職員用'!D190</f>
        <v>0</v>
      </c>
      <c r="E196" s="21">
        <f>'④勤務時間データ（作業用）教育職員用'!E190</f>
        <v>0</v>
      </c>
      <c r="F196" s="78">
        <f>'④勤務時間データ（作業用）教育職員用'!F190</f>
        <v>0</v>
      </c>
      <c r="G196" s="78">
        <f>'④勤務時間データ（作業用）教育職員用'!H190</f>
        <v>0</v>
      </c>
      <c r="H196" s="78">
        <f>'④勤務時間データ（作業用）教育職員用'!J190</f>
        <v>0</v>
      </c>
      <c r="I196" s="78">
        <f>'④勤務時間データ（作業用）教育職員用'!L190</f>
        <v>0</v>
      </c>
      <c r="J196" s="78">
        <f>'④勤務時間データ（作業用）教育職員用'!N190</f>
        <v>0</v>
      </c>
      <c r="K196" s="78">
        <f>'④勤務時間データ（作業用）教育職員用'!P190</f>
        <v>0</v>
      </c>
      <c r="L196" s="78">
        <f>'④勤務時間データ（作業用）教育職員用'!R190</f>
        <v>0</v>
      </c>
      <c r="M196" s="78">
        <f>'④勤務時間データ（作業用）教育職員用'!T190</f>
        <v>0</v>
      </c>
      <c r="N196" s="78">
        <f>'④勤務時間データ（作業用）教育職員用'!V190</f>
        <v>0</v>
      </c>
      <c r="O196" s="78">
        <f>'④勤務時間データ（作業用）教育職員用'!X190</f>
        <v>0</v>
      </c>
      <c r="P196" s="78">
        <f>'④勤務時間データ（作業用）教育職員用'!Z190</f>
        <v>0</v>
      </c>
      <c r="Q196" s="78">
        <f>'④勤務時間データ（作業用）教育職員用'!AB190</f>
        <v>0</v>
      </c>
      <c r="R196" s="78">
        <f t="shared" si="150"/>
        <v>0</v>
      </c>
      <c r="S196" s="62"/>
      <c r="T196" s="68"/>
      <c r="U196" s="68"/>
      <c r="V196" s="68"/>
      <c r="W196" s="68"/>
      <c r="X196" s="68"/>
      <c r="Y196" s="68"/>
      <c r="Z196" s="68"/>
      <c r="AA196" s="68"/>
      <c r="AB196" s="68"/>
      <c r="AC196" s="68"/>
      <c r="AD196" s="68"/>
      <c r="AE196" s="68"/>
      <c r="AF196" s="68"/>
      <c r="AG196" s="57">
        <f t="shared" si="101"/>
        <v>0</v>
      </c>
      <c r="AH196" s="57">
        <f t="shared" si="102"/>
        <v>0</v>
      </c>
      <c r="AI196" s="57">
        <f t="shared" si="103"/>
        <v>0</v>
      </c>
      <c r="AJ196" s="57">
        <f t="shared" si="104"/>
        <v>0</v>
      </c>
      <c r="AK196" s="57">
        <f t="shared" si="105"/>
        <v>0</v>
      </c>
      <c r="AL196" s="57">
        <f t="shared" si="106"/>
        <v>0</v>
      </c>
      <c r="AM196" s="57">
        <f t="shared" si="107"/>
        <v>0</v>
      </c>
      <c r="AN196" s="57">
        <f t="shared" si="108"/>
        <v>0</v>
      </c>
      <c r="AO196" s="57">
        <f t="shared" si="109"/>
        <v>0</v>
      </c>
      <c r="AP196" s="57">
        <f t="shared" si="110"/>
        <v>0</v>
      </c>
      <c r="AQ196" s="57">
        <f t="shared" si="111"/>
        <v>0</v>
      </c>
      <c r="AR196" s="57">
        <f t="shared" si="112"/>
        <v>0</v>
      </c>
      <c r="AS196" s="57">
        <f t="shared" si="113"/>
        <v>0</v>
      </c>
      <c r="AT196" s="57">
        <f t="shared" si="114"/>
        <v>0</v>
      </c>
      <c r="AU196" s="57">
        <f t="shared" si="115"/>
        <v>0</v>
      </c>
      <c r="AV196" s="57">
        <f t="shared" si="116"/>
        <v>0</v>
      </c>
      <c r="AW196" s="57">
        <f t="shared" si="117"/>
        <v>0</v>
      </c>
      <c r="AX196" s="57">
        <f t="shared" si="118"/>
        <v>0</v>
      </c>
      <c r="AY196" s="57">
        <f t="shared" si="119"/>
        <v>0</v>
      </c>
      <c r="AZ196" s="57">
        <f t="shared" si="120"/>
        <v>0</v>
      </c>
      <c r="BA196" s="57">
        <f t="shared" si="121"/>
        <v>0</v>
      </c>
      <c r="BB196" s="57">
        <f t="shared" si="122"/>
        <v>0</v>
      </c>
      <c r="BC196" s="57">
        <f t="shared" si="123"/>
        <v>0</v>
      </c>
      <c r="BD196" s="57">
        <f t="shared" si="124"/>
        <v>0</v>
      </c>
      <c r="BE196" s="57">
        <f t="shared" si="125"/>
        <v>0</v>
      </c>
      <c r="BF196" s="57">
        <f t="shared" si="126"/>
        <v>0</v>
      </c>
      <c r="BG196" s="57">
        <f t="shared" si="127"/>
        <v>0</v>
      </c>
      <c r="BH196" s="57">
        <f t="shared" si="128"/>
        <v>0</v>
      </c>
      <c r="BI196" s="57">
        <f t="shared" si="129"/>
        <v>0</v>
      </c>
      <c r="BJ196" s="57">
        <f t="shared" si="130"/>
        <v>0</v>
      </c>
      <c r="BK196" s="57">
        <f t="shared" si="131"/>
        <v>0</v>
      </c>
      <c r="BL196" s="57">
        <f t="shared" si="132"/>
        <v>0</v>
      </c>
      <c r="BM196" s="57">
        <f t="shared" si="133"/>
        <v>0</v>
      </c>
      <c r="BN196" s="57">
        <f t="shared" si="134"/>
        <v>0</v>
      </c>
      <c r="BO196" s="57">
        <f t="shared" si="135"/>
        <v>0</v>
      </c>
      <c r="BP196" s="57">
        <f t="shared" si="136"/>
        <v>0</v>
      </c>
      <c r="BQ196" s="57">
        <f t="shared" si="137"/>
        <v>0</v>
      </c>
      <c r="BR196" s="57">
        <f t="shared" si="138"/>
        <v>0</v>
      </c>
      <c r="BS196" s="57">
        <f t="shared" si="139"/>
        <v>0</v>
      </c>
      <c r="BT196" s="57">
        <f t="shared" si="140"/>
        <v>0</v>
      </c>
      <c r="BU196" s="57">
        <f t="shared" si="141"/>
        <v>0</v>
      </c>
      <c r="BV196" s="57">
        <f t="shared" si="142"/>
        <v>0</v>
      </c>
      <c r="BW196" s="57">
        <f t="shared" si="143"/>
        <v>0</v>
      </c>
      <c r="BX196" s="57">
        <f t="shared" si="144"/>
        <v>0</v>
      </c>
      <c r="BY196" s="57">
        <f t="shared" si="145"/>
        <v>0</v>
      </c>
      <c r="BZ196" s="57">
        <f t="shared" si="146"/>
        <v>0</v>
      </c>
      <c r="CA196" s="57">
        <f t="shared" si="147"/>
        <v>0</v>
      </c>
      <c r="CB196" s="57">
        <f t="shared" si="148"/>
        <v>0</v>
      </c>
      <c r="CC196" s="57">
        <f t="shared" si="149"/>
        <v>0</v>
      </c>
    </row>
    <row r="197" spans="1:91">
      <c r="A197" s="25" t="str">
        <f>'④勤務時間データ（作業用）教育職員用'!A191</f>
        <v>令和６年</v>
      </c>
      <c r="B197" s="21">
        <f>'④勤務時間データ（作業用）教育職員用'!B191</f>
        <v>0</v>
      </c>
      <c r="C197" s="21">
        <f>'④勤務時間データ（作業用）教育職員用'!C191</f>
        <v>0</v>
      </c>
      <c r="D197" s="21">
        <f>'④勤務時間データ（作業用）教育職員用'!D191</f>
        <v>0</v>
      </c>
      <c r="E197" s="21">
        <f>'④勤務時間データ（作業用）教育職員用'!E191</f>
        <v>0</v>
      </c>
      <c r="F197" s="78">
        <f>'④勤務時間データ（作業用）教育職員用'!F191</f>
        <v>0</v>
      </c>
      <c r="G197" s="78">
        <f>'④勤務時間データ（作業用）教育職員用'!H191</f>
        <v>0</v>
      </c>
      <c r="H197" s="78">
        <f>'④勤務時間データ（作業用）教育職員用'!J191</f>
        <v>0</v>
      </c>
      <c r="I197" s="78">
        <f>'④勤務時間データ（作業用）教育職員用'!L191</f>
        <v>0</v>
      </c>
      <c r="J197" s="78">
        <f>'④勤務時間データ（作業用）教育職員用'!N191</f>
        <v>0</v>
      </c>
      <c r="K197" s="78">
        <f>'④勤務時間データ（作業用）教育職員用'!P191</f>
        <v>0</v>
      </c>
      <c r="L197" s="78">
        <f>'④勤務時間データ（作業用）教育職員用'!R191</f>
        <v>0</v>
      </c>
      <c r="M197" s="78">
        <f>'④勤務時間データ（作業用）教育職員用'!T191</f>
        <v>0</v>
      </c>
      <c r="N197" s="78">
        <f>'④勤務時間データ（作業用）教育職員用'!V191</f>
        <v>0</v>
      </c>
      <c r="O197" s="78">
        <f>'④勤務時間データ（作業用）教育職員用'!X191</f>
        <v>0</v>
      </c>
      <c r="P197" s="78">
        <f>'④勤務時間データ（作業用）教育職員用'!Z191</f>
        <v>0</v>
      </c>
      <c r="Q197" s="78">
        <f>'④勤務時間データ（作業用）教育職員用'!AB191</f>
        <v>0</v>
      </c>
      <c r="R197" s="78">
        <f t="shared" si="150"/>
        <v>0</v>
      </c>
      <c r="S197" s="62"/>
      <c r="T197" s="68"/>
      <c r="U197" s="68"/>
      <c r="V197" s="68"/>
      <c r="W197" s="68"/>
      <c r="X197" s="68"/>
      <c r="Y197" s="68"/>
      <c r="Z197" s="68"/>
      <c r="AA197" s="68"/>
      <c r="AB197" s="68"/>
      <c r="AC197" s="68"/>
      <c r="AD197" s="68"/>
      <c r="AE197" s="68"/>
      <c r="AF197" s="68"/>
      <c r="AG197" s="57">
        <f t="shared" si="101"/>
        <v>0</v>
      </c>
      <c r="AH197" s="57">
        <f t="shared" si="102"/>
        <v>0</v>
      </c>
      <c r="AI197" s="57">
        <f t="shared" si="103"/>
        <v>0</v>
      </c>
      <c r="AJ197" s="57">
        <f t="shared" si="104"/>
        <v>0</v>
      </c>
      <c r="AK197" s="57">
        <f t="shared" si="105"/>
        <v>0</v>
      </c>
      <c r="AL197" s="57">
        <f t="shared" si="106"/>
        <v>0</v>
      </c>
      <c r="AM197" s="57">
        <f t="shared" si="107"/>
        <v>0</v>
      </c>
      <c r="AN197" s="57">
        <f t="shared" si="108"/>
        <v>0</v>
      </c>
      <c r="AO197" s="57">
        <f t="shared" si="109"/>
        <v>0</v>
      </c>
      <c r="AP197" s="57">
        <f t="shared" si="110"/>
        <v>0</v>
      </c>
      <c r="AQ197" s="57">
        <f t="shared" si="111"/>
        <v>0</v>
      </c>
      <c r="AR197" s="57">
        <f t="shared" si="112"/>
        <v>0</v>
      </c>
      <c r="AS197" s="57">
        <f t="shared" si="113"/>
        <v>0</v>
      </c>
      <c r="AT197" s="57">
        <f t="shared" si="114"/>
        <v>0</v>
      </c>
      <c r="AU197" s="57">
        <f t="shared" si="115"/>
        <v>0</v>
      </c>
      <c r="AV197" s="57">
        <f t="shared" si="116"/>
        <v>0</v>
      </c>
      <c r="AW197" s="57">
        <f t="shared" si="117"/>
        <v>0</v>
      </c>
      <c r="AX197" s="57">
        <f t="shared" si="118"/>
        <v>0</v>
      </c>
      <c r="AY197" s="57">
        <f t="shared" si="119"/>
        <v>0</v>
      </c>
      <c r="AZ197" s="57">
        <f t="shared" si="120"/>
        <v>0</v>
      </c>
      <c r="BA197" s="57">
        <f t="shared" si="121"/>
        <v>0</v>
      </c>
      <c r="BB197" s="57">
        <f t="shared" si="122"/>
        <v>0</v>
      </c>
      <c r="BC197" s="57">
        <f t="shared" si="123"/>
        <v>0</v>
      </c>
      <c r="BD197" s="57">
        <f t="shared" si="124"/>
        <v>0</v>
      </c>
      <c r="BE197" s="57">
        <f t="shared" si="125"/>
        <v>0</v>
      </c>
      <c r="BF197" s="57">
        <f t="shared" si="126"/>
        <v>0</v>
      </c>
      <c r="BG197" s="57">
        <f t="shared" si="127"/>
        <v>0</v>
      </c>
      <c r="BH197" s="57">
        <f t="shared" si="128"/>
        <v>0</v>
      </c>
      <c r="BI197" s="57">
        <f t="shared" si="129"/>
        <v>0</v>
      </c>
      <c r="BJ197" s="57">
        <f t="shared" si="130"/>
        <v>0</v>
      </c>
      <c r="BK197" s="57">
        <f t="shared" si="131"/>
        <v>0</v>
      </c>
      <c r="BL197" s="57">
        <f t="shared" si="132"/>
        <v>0</v>
      </c>
      <c r="BM197" s="57">
        <f t="shared" si="133"/>
        <v>0</v>
      </c>
      <c r="BN197" s="57">
        <f t="shared" si="134"/>
        <v>0</v>
      </c>
      <c r="BO197" s="57">
        <f t="shared" si="135"/>
        <v>0</v>
      </c>
      <c r="BP197" s="57">
        <f t="shared" si="136"/>
        <v>0</v>
      </c>
      <c r="BQ197" s="57">
        <f t="shared" si="137"/>
        <v>0</v>
      </c>
      <c r="BR197" s="57">
        <f t="shared" si="138"/>
        <v>0</v>
      </c>
      <c r="BS197" s="57">
        <f t="shared" si="139"/>
        <v>0</v>
      </c>
      <c r="BT197" s="57">
        <f t="shared" si="140"/>
        <v>0</v>
      </c>
      <c r="BU197" s="57">
        <f t="shared" si="141"/>
        <v>0</v>
      </c>
      <c r="BV197" s="57">
        <f t="shared" si="142"/>
        <v>0</v>
      </c>
      <c r="BW197" s="57">
        <f t="shared" si="143"/>
        <v>0</v>
      </c>
      <c r="BX197" s="57">
        <f t="shared" si="144"/>
        <v>0</v>
      </c>
      <c r="BY197" s="57">
        <f t="shared" si="145"/>
        <v>0</v>
      </c>
      <c r="BZ197" s="57">
        <f t="shared" si="146"/>
        <v>0</v>
      </c>
      <c r="CA197" s="57">
        <f t="shared" si="147"/>
        <v>0</v>
      </c>
      <c r="CB197" s="57">
        <f t="shared" si="148"/>
        <v>0</v>
      </c>
      <c r="CC197" s="57">
        <f t="shared" si="149"/>
        <v>0</v>
      </c>
    </row>
    <row r="198" spans="1:91">
      <c r="A198" s="25" t="str">
        <f>'④勤務時間データ（作業用）教育職員用'!A192</f>
        <v>令和６年</v>
      </c>
      <c r="B198" s="21">
        <f>'④勤務時間データ（作業用）教育職員用'!B192</f>
        <v>0</v>
      </c>
      <c r="C198" s="21">
        <f>'④勤務時間データ（作業用）教育職員用'!C192</f>
        <v>0</v>
      </c>
      <c r="D198" s="21">
        <f>'④勤務時間データ（作業用）教育職員用'!D192</f>
        <v>0</v>
      </c>
      <c r="E198" s="21">
        <f>'④勤務時間データ（作業用）教育職員用'!E192</f>
        <v>0</v>
      </c>
      <c r="F198" s="78">
        <f>'④勤務時間データ（作業用）教育職員用'!F192</f>
        <v>0</v>
      </c>
      <c r="G198" s="78">
        <f>'④勤務時間データ（作業用）教育職員用'!H192</f>
        <v>0</v>
      </c>
      <c r="H198" s="78">
        <f>'④勤務時間データ（作業用）教育職員用'!J192</f>
        <v>0</v>
      </c>
      <c r="I198" s="78">
        <f>'④勤務時間データ（作業用）教育職員用'!L192</f>
        <v>0</v>
      </c>
      <c r="J198" s="78">
        <f>'④勤務時間データ（作業用）教育職員用'!N192</f>
        <v>0</v>
      </c>
      <c r="K198" s="78">
        <f>'④勤務時間データ（作業用）教育職員用'!P192</f>
        <v>0</v>
      </c>
      <c r="L198" s="78">
        <f>'④勤務時間データ（作業用）教育職員用'!R192</f>
        <v>0</v>
      </c>
      <c r="M198" s="78">
        <f>'④勤務時間データ（作業用）教育職員用'!T192</f>
        <v>0</v>
      </c>
      <c r="N198" s="78">
        <f>'④勤務時間データ（作業用）教育職員用'!V192</f>
        <v>0</v>
      </c>
      <c r="O198" s="78">
        <f>'④勤務時間データ（作業用）教育職員用'!X192</f>
        <v>0</v>
      </c>
      <c r="P198" s="78">
        <f>'④勤務時間データ（作業用）教育職員用'!Z192</f>
        <v>0</v>
      </c>
      <c r="Q198" s="78">
        <f>'④勤務時間データ（作業用）教育職員用'!AB192</f>
        <v>0</v>
      </c>
      <c r="R198" s="78">
        <f t="shared" si="150"/>
        <v>0</v>
      </c>
      <c r="S198" s="62"/>
      <c r="T198" s="68"/>
      <c r="U198" s="68"/>
      <c r="V198" s="68"/>
      <c r="W198" s="68"/>
      <c r="X198" s="68"/>
      <c r="Y198" s="68"/>
      <c r="Z198" s="68"/>
      <c r="AA198" s="68"/>
      <c r="AB198" s="68"/>
      <c r="AC198" s="68"/>
      <c r="AD198" s="68"/>
      <c r="AE198" s="68"/>
      <c r="AF198" s="68"/>
      <c r="AG198" s="57">
        <f t="shared" si="101"/>
        <v>0</v>
      </c>
      <c r="AH198" s="57">
        <f t="shared" si="102"/>
        <v>0</v>
      </c>
      <c r="AI198" s="57">
        <f t="shared" si="103"/>
        <v>0</v>
      </c>
      <c r="AJ198" s="57">
        <f t="shared" si="104"/>
        <v>0</v>
      </c>
      <c r="AK198" s="57">
        <f t="shared" si="105"/>
        <v>0</v>
      </c>
      <c r="AL198" s="57">
        <f t="shared" si="106"/>
        <v>0</v>
      </c>
      <c r="AM198" s="57">
        <f t="shared" si="107"/>
        <v>0</v>
      </c>
      <c r="AN198" s="57">
        <f t="shared" si="108"/>
        <v>0</v>
      </c>
      <c r="AO198" s="57">
        <f t="shared" si="109"/>
        <v>0</v>
      </c>
      <c r="AP198" s="57">
        <f t="shared" si="110"/>
        <v>0</v>
      </c>
      <c r="AQ198" s="57">
        <f t="shared" si="111"/>
        <v>0</v>
      </c>
      <c r="AR198" s="57">
        <f t="shared" si="112"/>
        <v>0</v>
      </c>
      <c r="AS198" s="57">
        <f t="shared" si="113"/>
        <v>0</v>
      </c>
      <c r="AT198" s="57">
        <f t="shared" si="114"/>
        <v>0</v>
      </c>
      <c r="AU198" s="57">
        <f t="shared" si="115"/>
        <v>0</v>
      </c>
      <c r="AV198" s="57">
        <f t="shared" si="116"/>
        <v>0</v>
      </c>
      <c r="AW198" s="57">
        <f t="shared" si="117"/>
        <v>0</v>
      </c>
      <c r="AX198" s="57">
        <f t="shared" si="118"/>
        <v>0</v>
      </c>
      <c r="AY198" s="57">
        <f t="shared" si="119"/>
        <v>0</v>
      </c>
      <c r="AZ198" s="57">
        <f t="shared" si="120"/>
        <v>0</v>
      </c>
      <c r="BA198" s="57">
        <f t="shared" si="121"/>
        <v>0</v>
      </c>
      <c r="BB198" s="57">
        <f t="shared" si="122"/>
        <v>0</v>
      </c>
      <c r="BC198" s="57">
        <f t="shared" si="123"/>
        <v>0</v>
      </c>
      <c r="BD198" s="57">
        <f t="shared" si="124"/>
        <v>0</v>
      </c>
      <c r="BE198" s="57">
        <f t="shared" si="125"/>
        <v>0</v>
      </c>
      <c r="BF198" s="57">
        <f t="shared" si="126"/>
        <v>0</v>
      </c>
      <c r="BG198" s="57">
        <f t="shared" si="127"/>
        <v>0</v>
      </c>
      <c r="BH198" s="57">
        <f t="shared" si="128"/>
        <v>0</v>
      </c>
      <c r="BI198" s="57">
        <f t="shared" si="129"/>
        <v>0</v>
      </c>
      <c r="BJ198" s="57">
        <f t="shared" si="130"/>
        <v>0</v>
      </c>
      <c r="BK198" s="57">
        <f t="shared" si="131"/>
        <v>0</v>
      </c>
      <c r="BL198" s="57">
        <f t="shared" si="132"/>
        <v>0</v>
      </c>
      <c r="BM198" s="57">
        <f t="shared" si="133"/>
        <v>0</v>
      </c>
      <c r="BN198" s="57">
        <f t="shared" si="134"/>
        <v>0</v>
      </c>
      <c r="BO198" s="57">
        <f t="shared" si="135"/>
        <v>0</v>
      </c>
      <c r="BP198" s="57">
        <f t="shared" si="136"/>
        <v>0</v>
      </c>
      <c r="BQ198" s="57">
        <f t="shared" si="137"/>
        <v>0</v>
      </c>
      <c r="BR198" s="57">
        <f t="shared" si="138"/>
        <v>0</v>
      </c>
      <c r="BS198" s="57">
        <f t="shared" si="139"/>
        <v>0</v>
      </c>
      <c r="BT198" s="57">
        <f t="shared" si="140"/>
        <v>0</v>
      </c>
      <c r="BU198" s="57">
        <f t="shared" si="141"/>
        <v>0</v>
      </c>
      <c r="BV198" s="57">
        <f t="shared" si="142"/>
        <v>0</v>
      </c>
      <c r="BW198" s="57">
        <f t="shared" si="143"/>
        <v>0</v>
      </c>
      <c r="BX198" s="57">
        <f t="shared" si="144"/>
        <v>0</v>
      </c>
      <c r="BY198" s="57">
        <f t="shared" si="145"/>
        <v>0</v>
      </c>
      <c r="BZ198" s="57">
        <f t="shared" si="146"/>
        <v>0</v>
      </c>
      <c r="CA198" s="57">
        <f t="shared" si="147"/>
        <v>0</v>
      </c>
      <c r="CB198" s="57">
        <f t="shared" si="148"/>
        <v>0</v>
      </c>
      <c r="CC198" s="57">
        <f t="shared" si="149"/>
        <v>0</v>
      </c>
    </row>
    <row r="199" spans="1:91">
      <c r="A199" s="25" t="str">
        <f>'④勤務時間データ（作業用）教育職員用'!A193</f>
        <v>令和６年</v>
      </c>
      <c r="B199" s="21">
        <f>'④勤務時間データ（作業用）教育職員用'!B193</f>
        <v>0</v>
      </c>
      <c r="C199" s="21">
        <f>'④勤務時間データ（作業用）教育職員用'!C193</f>
        <v>0</v>
      </c>
      <c r="D199" s="21">
        <f>'④勤務時間データ（作業用）教育職員用'!D193</f>
        <v>0</v>
      </c>
      <c r="E199" s="21">
        <f>'④勤務時間データ（作業用）教育職員用'!E193</f>
        <v>0</v>
      </c>
      <c r="F199" s="78">
        <f>'④勤務時間データ（作業用）教育職員用'!F193</f>
        <v>0</v>
      </c>
      <c r="G199" s="78">
        <f>'④勤務時間データ（作業用）教育職員用'!H193</f>
        <v>0</v>
      </c>
      <c r="H199" s="78">
        <f>'④勤務時間データ（作業用）教育職員用'!J193</f>
        <v>0</v>
      </c>
      <c r="I199" s="78">
        <f>'④勤務時間データ（作業用）教育職員用'!L193</f>
        <v>0</v>
      </c>
      <c r="J199" s="78">
        <f>'④勤務時間データ（作業用）教育職員用'!N193</f>
        <v>0</v>
      </c>
      <c r="K199" s="78">
        <f>'④勤務時間データ（作業用）教育職員用'!P193</f>
        <v>0</v>
      </c>
      <c r="L199" s="78">
        <f>'④勤務時間データ（作業用）教育職員用'!R193</f>
        <v>0</v>
      </c>
      <c r="M199" s="78">
        <f>'④勤務時間データ（作業用）教育職員用'!T193</f>
        <v>0</v>
      </c>
      <c r="N199" s="78">
        <f>'④勤務時間データ（作業用）教育職員用'!V193</f>
        <v>0</v>
      </c>
      <c r="O199" s="78">
        <f>'④勤務時間データ（作業用）教育職員用'!X193</f>
        <v>0</v>
      </c>
      <c r="P199" s="78">
        <f>'④勤務時間データ（作業用）教育職員用'!Z193</f>
        <v>0</v>
      </c>
      <c r="Q199" s="78">
        <f>'④勤務時間データ（作業用）教育職員用'!AB193</f>
        <v>0</v>
      </c>
      <c r="R199" s="78">
        <f t="shared" si="150"/>
        <v>0</v>
      </c>
      <c r="S199" s="62"/>
      <c r="T199" s="68"/>
      <c r="U199" s="68"/>
      <c r="V199" s="68"/>
      <c r="W199" s="68"/>
      <c r="X199" s="68"/>
      <c r="Y199" s="68"/>
      <c r="Z199" s="68"/>
      <c r="AA199" s="68"/>
      <c r="AB199" s="68"/>
      <c r="AC199" s="68"/>
      <c r="AD199" s="68"/>
      <c r="AE199" s="68"/>
      <c r="AF199" s="68"/>
      <c r="AG199" s="57">
        <f t="shared" si="101"/>
        <v>0</v>
      </c>
      <c r="AH199" s="57">
        <f t="shared" si="102"/>
        <v>0</v>
      </c>
      <c r="AI199" s="57">
        <f t="shared" si="103"/>
        <v>0</v>
      </c>
      <c r="AJ199" s="57">
        <f t="shared" si="104"/>
        <v>0</v>
      </c>
      <c r="AK199" s="57">
        <f t="shared" si="105"/>
        <v>0</v>
      </c>
      <c r="AL199" s="57">
        <f t="shared" si="106"/>
        <v>0</v>
      </c>
      <c r="AM199" s="57">
        <f t="shared" si="107"/>
        <v>0</v>
      </c>
      <c r="AN199" s="57">
        <f t="shared" si="108"/>
        <v>0</v>
      </c>
      <c r="AO199" s="57">
        <f t="shared" si="109"/>
        <v>0</v>
      </c>
      <c r="AP199" s="57">
        <f t="shared" si="110"/>
        <v>0</v>
      </c>
      <c r="AQ199" s="57">
        <f t="shared" si="111"/>
        <v>0</v>
      </c>
      <c r="AR199" s="57">
        <f t="shared" si="112"/>
        <v>0</v>
      </c>
      <c r="AS199" s="57">
        <f t="shared" si="113"/>
        <v>0</v>
      </c>
      <c r="AT199" s="57">
        <f t="shared" si="114"/>
        <v>0</v>
      </c>
      <c r="AU199" s="57">
        <f t="shared" si="115"/>
        <v>0</v>
      </c>
      <c r="AV199" s="57">
        <f t="shared" si="116"/>
        <v>0</v>
      </c>
      <c r="AW199" s="57">
        <f t="shared" si="117"/>
        <v>0</v>
      </c>
      <c r="AX199" s="57">
        <f t="shared" si="118"/>
        <v>0</v>
      </c>
      <c r="AY199" s="57">
        <f t="shared" si="119"/>
        <v>0</v>
      </c>
      <c r="AZ199" s="57">
        <f t="shared" si="120"/>
        <v>0</v>
      </c>
      <c r="BA199" s="57">
        <f t="shared" si="121"/>
        <v>0</v>
      </c>
      <c r="BB199" s="57">
        <f t="shared" si="122"/>
        <v>0</v>
      </c>
      <c r="BC199" s="57">
        <f t="shared" si="123"/>
        <v>0</v>
      </c>
      <c r="BD199" s="57">
        <f t="shared" si="124"/>
        <v>0</v>
      </c>
      <c r="BE199" s="57">
        <f t="shared" si="125"/>
        <v>0</v>
      </c>
      <c r="BF199" s="57">
        <f t="shared" si="126"/>
        <v>0</v>
      </c>
      <c r="BG199" s="57">
        <f t="shared" si="127"/>
        <v>0</v>
      </c>
      <c r="BH199" s="57">
        <f t="shared" si="128"/>
        <v>0</v>
      </c>
      <c r="BI199" s="57">
        <f t="shared" si="129"/>
        <v>0</v>
      </c>
      <c r="BJ199" s="57">
        <f t="shared" si="130"/>
        <v>0</v>
      </c>
      <c r="BK199" s="57">
        <f t="shared" si="131"/>
        <v>0</v>
      </c>
      <c r="BL199" s="57">
        <f t="shared" si="132"/>
        <v>0</v>
      </c>
      <c r="BM199" s="57">
        <f t="shared" si="133"/>
        <v>0</v>
      </c>
      <c r="BN199" s="57">
        <f t="shared" si="134"/>
        <v>0</v>
      </c>
      <c r="BO199" s="57">
        <f t="shared" si="135"/>
        <v>0</v>
      </c>
      <c r="BP199" s="57">
        <f t="shared" si="136"/>
        <v>0</v>
      </c>
      <c r="BQ199" s="57">
        <f t="shared" si="137"/>
        <v>0</v>
      </c>
      <c r="BR199" s="57">
        <f t="shared" si="138"/>
        <v>0</v>
      </c>
      <c r="BS199" s="57">
        <f t="shared" si="139"/>
        <v>0</v>
      </c>
      <c r="BT199" s="57">
        <f t="shared" si="140"/>
        <v>0</v>
      </c>
      <c r="BU199" s="57">
        <f t="shared" si="141"/>
        <v>0</v>
      </c>
      <c r="BV199" s="57">
        <f t="shared" si="142"/>
        <v>0</v>
      </c>
      <c r="BW199" s="57">
        <f t="shared" si="143"/>
        <v>0</v>
      </c>
      <c r="BX199" s="57">
        <f t="shared" si="144"/>
        <v>0</v>
      </c>
      <c r="BY199" s="57">
        <f t="shared" si="145"/>
        <v>0</v>
      </c>
      <c r="BZ199" s="57">
        <f t="shared" si="146"/>
        <v>0</v>
      </c>
      <c r="CA199" s="57">
        <f t="shared" si="147"/>
        <v>0</v>
      </c>
      <c r="CB199" s="57">
        <f t="shared" si="148"/>
        <v>0</v>
      </c>
      <c r="CC199" s="57">
        <f t="shared" si="149"/>
        <v>0</v>
      </c>
      <c r="CD199" s="18"/>
      <c r="CE199" s="18"/>
      <c r="CF199" s="18"/>
      <c r="CG199" s="18"/>
      <c r="CH199" s="18"/>
      <c r="CI199" s="18"/>
      <c r="CJ199" s="18"/>
      <c r="CK199" s="18"/>
      <c r="CL199" s="18"/>
      <c r="CM199" s="18"/>
    </row>
    <row r="200" spans="1:91">
      <c r="A200" s="25" t="str">
        <f>'④勤務時間データ（作業用）教育職員用'!A194</f>
        <v>令和６年</v>
      </c>
      <c r="B200" s="21">
        <f>'④勤務時間データ（作業用）教育職員用'!B194</f>
        <v>0</v>
      </c>
      <c r="C200" s="21">
        <f>'④勤務時間データ（作業用）教育職員用'!C194</f>
        <v>0</v>
      </c>
      <c r="D200" s="21">
        <f>'④勤務時間データ（作業用）教育職員用'!D194</f>
        <v>0</v>
      </c>
      <c r="E200" s="21">
        <f>'④勤務時間データ（作業用）教育職員用'!E194</f>
        <v>0</v>
      </c>
      <c r="F200" s="78">
        <f>'④勤務時間データ（作業用）教育職員用'!F194</f>
        <v>0</v>
      </c>
      <c r="G200" s="78">
        <f>'④勤務時間データ（作業用）教育職員用'!H194</f>
        <v>0</v>
      </c>
      <c r="H200" s="78">
        <f>'④勤務時間データ（作業用）教育職員用'!J194</f>
        <v>0</v>
      </c>
      <c r="I200" s="78">
        <f>'④勤務時間データ（作業用）教育職員用'!L194</f>
        <v>0</v>
      </c>
      <c r="J200" s="78">
        <f>'④勤務時間データ（作業用）教育職員用'!N194</f>
        <v>0</v>
      </c>
      <c r="K200" s="78">
        <f>'④勤務時間データ（作業用）教育職員用'!P194</f>
        <v>0</v>
      </c>
      <c r="L200" s="78">
        <f>'④勤務時間データ（作業用）教育職員用'!R194</f>
        <v>0</v>
      </c>
      <c r="M200" s="78">
        <f>'④勤務時間データ（作業用）教育職員用'!T194</f>
        <v>0</v>
      </c>
      <c r="N200" s="78">
        <f>'④勤務時間データ（作業用）教育職員用'!V194</f>
        <v>0</v>
      </c>
      <c r="O200" s="78">
        <f>'④勤務時間データ（作業用）教育職員用'!X194</f>
        <v>0</v>
      </c>
      <c r="P200" s="78">
        <f>'④勤務時間データ（作業用）教育職員用'!Z194</f>
        <v>0</v>
      </c>
      <c r="Q200" s="78">
        <f>'④勤務時間データ（作業用）教育職員用'!AB194</f>
        <v>0</v>
      </c>
      <c r="R200" s="78">
        <f t="shared" si="150"/>
        <v>0</v>
      </c>
      <c r="S200" s="62"/>
      <c r="T200" s="68"/>
      <c r="U200" s="68"/>
      <c r="V200" s="68"/>
      <c r="W200" s="68"/>
      <c r="X200" s="68"/>
      <c r="Y200" s="68"/>
      <c r="Z200" s="68"/>
      <c r="AA200" s="68"/>
      <c r="AB200" s="68"/>
      <c r="AC200" s="68"/>
      <c r="AD200" s="68"/>
      <c r="AE200" s="68"/>
      <c r="AF200" s="68"/>
      <c r="AG200" s="57">
        <f t="shared" si="101"/>
        <v>0</v>
      </c>
      <c r="AH200" s="57">
        <f t="shared" si="102"/>
        <v>0</v>
      </c>
      <c r="AI200" s="57">
        <f t="shared" si="103"/>
        <v>0</v>
      </c>
      <c r="AJ200" s="57">
        <f t="shared" si="104"/>
        <v>0</v>
      </c>
      <c r="AK200" s="57">
        <f t="shared" si="105"/>
        <v>0</v>
      </c>
      <c r="AL200" s="57">
        <f t="shared" si="106"/>
        <v>0</v>
      </c>
      <c r="AM200" s="57">
        <f t="shared" si="107"/>
        <v>0</v>
      </c>
      <c r="AN200" s="57">
        <f t="shared" si="108"/>
        <v>0</v>
      </c>
      <c r="AO200" s="57">
        <f t="shared" si="109"/>
        <v>0</v>
      </c>
      <c r="AP200" s="57">
        <f t="shared" si="110"/>
        <v>0</v>
      </c>
      <c r="AQ200" s="57">
        <f t="shared" si="111"/>
        <v>0</v>
      </c>
      <c r="AR200" s="57">
        <f t="shared" si="112"/>
        <v>0</v>
      </c>
      <c r="AS200" s="57">
        <f t="shared" si="113"/>
        <v>0</v>
      </c>
      <c r="AT200" s="57">
        <f t="shared" si="114"/>
        <v>0</v>
      </c>
      <c r="AU200" s="57">
        <f t="shared" si="115"/>
        <v>0</v>
      </c>
      <c r="AV200" s="57">
        <f t="shared" si="116"/>
        <v>0</v>
      </c>
      <c r="AW200" s="57">
        <f t="shared" si="117"/>
        <v>0</v>
      </c>
      <c r="AX200" s="57">
        <f t="shared" si="118"/>
        <v>0</v>
      </c>
      <c r="AY200" s="57">
        <f t="shared" si="119"/>
        <v>0</v>
      </c>
      <c r="AZ200" s="57">
        <f t="shared" si="120"/>
        <v>0</v>
      </c>
      <c r="BA200" s="57">
        <f t="shared" si="121"/>
        <v>0</v>
      </c>
      <c r="BB200" s="57">
        <f t="shared" si="122"/>
        <v>0</v>
      </c>
      <c r="BC200" s="57">
        <f t="shared" si="123"/>
        <v>0</v>
      </c>
      <c r="BD200" s="57">
        <f t="shared" si="124"/>
        <v>0</v>
      </c>
      <c r="BE200" s="57">
        <f t="shared" si="125"/>
        <v>0</v>
      </c>
      <c r="BF200" s="57">
        <f t="shared" si="126"/>
        <v>0</v>
      </c>
      <c r="BG200" s="57">
        <f t="shared" si="127"/>
        <v>0</v>
      </c>
      <c r="BH200" s="57">
        <f t="shared" si="128"/>
        <v>0</v>
      </c>
      <c r="BI200" s="57">
        <f t="shared" si="129"/>
        <v>0</v>
      </c>
      <c r="BJ200" s="57">
        <f t="shared" si="130"/>
        <v>0</v>
      </c>
      <c r="BK200" s="57">
        <f t="shared" si="131"/>
        <v>0</v>
      </c>
      <c r="BL200" s="57">
        <f t="shared" si="132"/>
        <v>0</v>
      </c>
      <c r="BM200" s="57">
        <f t="shared" si="133"/>
        <v>0</v>
      </c>
      <c r="BN200" s="57">
        <f t="shared" si="134"/>
        <v>0</v>
      </c>
      <c r="BO200" s="57">
        <f t="shared" si="135"/>
        <v>0</v>
      </c>
      <c r="BP200" s="57">
        <f t="shared" si="136"/>
        <v>0</v>
      </c>
      <c r="BQ200" s="57">
        <f t="shared" si="137"/>
        <v>0</v>
      </c>
      <c r="BR200" s="57">
        <f t="shared" si="138"/>
        <v>0</v>
      </c>
      <c r="BS200" s="57">
        <f t="shared" si="139"/>
        <v>0</v>
      </c>
      <c r="BT200" s="57">
        <f t="shared" si="140"/>
        <v>0</v>
      </c>
      <c r="BU200" s="57">
        <f t="shared" si="141"/>
        <v>0</v>
      </c>
      <c r="BV200" s="57">
        <f t="shared" si="142"/>
        <v>0</v>
      </c>
      <c r="BW200" s="57">
        <f t="shared" si="143"/>
        <v>0</v>
      </c>
      <c r="BX200" s="57">
        <f t="shared" si="144"/>
        <v>0</v>
      </c>
      <c r="BY200" s="57">
        <f t="shared" si="145"/>
        <v>0</v>
      </c>
      <c r="BZ200" s="57">
        <f t="shared" si="146"/>
        <v>0</v>
      </c>
      <c r="CA200" s="57">
        <f t="shared" si="147"/>
        <v>0</v>
      </c>
      <c r="CB200" s="57">
        <f t="shared" si="148"/>
        <v>0</v>
      </c>
      <c r="CC200" s="57">
        <f t="shared" si="149"/>
        <v>0</v>
      </c>
      <c r="CD200" s="18"/>
      <c r="CE200" s="18"/>
      <c r="CF200" s="18"/>
      <c r="CG200" s="18"/>
      <c r="CH200" s="18"/>
      <c r="CI200" s="18"/>
      <c r="CJ200" s="18"/>
      <c r="CK200" s="18"/>
      <c r="CL200" s="18"/>
      <c r="CM200" s="18"/>
    </row>
    <row r="201" spans="1:91">
      <c r="A201" s="25" t="str">
        <f>'④勤務時間データ（作業用）教育職員用'!A195</f>
        <v>令和６年</v>
      </c>
      <c r="B201" s="21">
        <f>'④勤務時間データ（作業用）教育職員用'!B195</f>
        <v>0</v>
      </c>
      <c r="C201" s="21">
        <f>'④勤務時間データ（作業用）教育職員用'!C195</f>
        <v>0</v>
      </c>
      <c r="D201" s="21">
        <f>'④勤務時間データ（作業用）教育職員用'!D195</f>
        <v>0</v>
      </c>
      <c r="E201" s="21">
        <f>'④勤務時間データ（作業用）教育職員用'!E195</f>
        <v>0</v>
      </c>
      <c r="F201" s="78">
        <f>'④勤務時間データ（作業用）教育職員用'!F195</f>
        <v>0</v>
      </c>
      <c r="G201" s="78">
        <f>'④勤務時間データ（作業用）教育職員用'!H195</f>
        <v>0</v>
      </c>
      <c r="H201" s="78">
        <f>'④勤務時間データ（作業用）教育職員用'!J195</f>
        <v>0</v>
      </c>
      <c r="I201" s="78">
        <f>'④勤務時間データ（作業用）教育職員用'!L195</f>
        <v>0</v>
      </c>
      <c r="J201" s="78">
        <f>'④勤務時間データ（作業用）教育職員用'!N195</f>
        <v>0</v>
      </c>
      <c r="K201" s="78">
        <f>'④勤務時間データ（作業用）教育職員用'!P195</f>
        <v>0</v>
      </c>
      <c r="L201" s="78">
        <f>'④勤務時間データ（作業用）教育職員用'!R195</f>
        <v>0</v>
      </c>
      <c r="M201" s="78">
        <f>'④勤務時間データ（作業用）教育職員用'!T195</f>
        <v>0</v>
      </c>
      <c r="N201" s="78">
        <f>'④勤務時間データ（作業用）教育職員用'!V195</f>
        <v>0</v>
      </c>
      <c r="O201" s="78">
        <f>'④勤務時間データ（作業用）教育職員用'!X195</f>
        <v>0</v>
      </c>
      <c r="P201" s="78">
        <f>'④勤務時間データ（作業用）教育職員用'!Z195</f>
        <v>0</v>
      </c>
      <c r="Q201" s="78">
        <f>'④勤務時間データ（作業用）教育職員用'!AB195</f>
        <v>0</v>
      </c>
      <c r="R201" s="78">
        <f t="shared" si="150"/>
        <v>0</v>
      </c>
      <c r="S201" s="62"/>
      <c r="T201" s="68"/>
      <c r="U201" s="68"/>
      <c r="V201" s="68"/>
      <c r="W201" s="68"/>
      <c r="X201" s="68"/>
      <c r="Y201" s="68"/>
      <c r="Z201" s="68"/>
      <c r="AA201" s="68"/>
      <c r="AB201" s="68"/>
      <c r="AC201" s="68"/>
      <c r="AD201" s="68"/>
      <c r="AE201" s="68"/>
      <c r="AF201" s="68"/>
      <c r="AG201" s="57">
        <f t="shared" ref="AG201:AG250" si="151">COUNTIF(F201:Q201,"&gt;=100")</f>
        <v>0</v>
      </c>
      <c r="AH201" s="57">
        <f t="shared" ref="AH201:AH250" si="152">(F201+G201)/2</f>
        <v>0</v>
      </c>
      <c r="AI201" s="57">
        <f t="shared" ref="AI201:AI250" si="153">(F201+G201+H201)/3</f>
        <v>0</v>
      </c>
      <c r="AJ201" s="57">
        <f t="shared" ref="AJ201:AJ250" si="154">(G201+H201)/2</f>
        <v>0</v>
      </c>
      <c r="AK201" s="57">
        <f t="shared" ref="AK201:AK250" si="155">(F201+G201+H201+I201)/4</f>
        <v>0</v>
      </c>
      <c r="AL201" s="57">
        <f t="shared" ref="AL201:AL250" si="156">(G201+H201+I201)/3</f>
        <v>0</v>
      </c>
      <c r="AM201" s="57">
        <f t="shared" ref="AM201:AM250" si="157">(H201+I201)/2</f>
        <v>0</v>
      </c>
      <c r="AN201" s="57">
        <f t="shared" ref="AN201:AN250" si="158">(F201+G201+H201+I201+J201)/5</f>
        <v>0</v>
      </c>
      <c r="AO201" s="57">
        <f t="shared" ref="AO201:AO250" si="159">(G201+H201+I201+J201)/4</f>
        <v>0</v>
      </c>
      <c r="AP201" s="57">
        <f t="shared" ref="AP201:AP250" si="160">(H201+I201+J201)/3</f>
        <v>0</v>
      </c>
      <c r="AQ201" s="57">
        <f t="shared" ref="AQ201:AQ250" si="161">(I201+J201)/2</f>
        <v>0</v>
      </c>
      <c r="AR201" s="57">
        <f t="shared" ref="AR201:AR250" si="162">(F201+G201+H201+I201+ J201+K201)/6</f>
        <v>0</v>
      </c>
      <c r="AS201" s="57">
        <f t="shared" ref="AS201:AS250" si="163">(G201+H201+I201+ J201+K201)/5</f>
        <v>0</v>
      </c>
      <c r="AT201" s="57">
        <f t="shared" ref="AT201:AT250" si="164">(H201+I201+ J201+K201)/4</f>
        <v>0</v>
      </c>
      <c r="AU201" s="57">
        <f t="shared" ref="AU201:AU250" si="165">(I201+ J201+K201)/3</f>
        <v>0</v>
      </c>
      <c r="AV201" s="57">
        <f t="shared" ref="AV201:AV250" si="166">(J201+K201)/2</f>
        <v>0</v>
      </c>
      <c r="AW201" s="57">
        <f t="shared" ref="AW201:AW250" si="167">(G201+H201+I201+J201+K201+L201)/6</f>
        <v>0</v>
      </c>
      <c r="AX201" s="57">
        <f t="shared" ref="AX201:AX250" si="168">(H201+I201+J201+K201+L201)/5</f>
        <v>0</v>
      </c>
      <c r="AY201" s="57">
        <f t="shared" ref="AY201:AY250" si="169">(I201+J201+K201+L201)/4</f>
        <v>0</v>
      </c>
      <c r="AZ201" s="57">
        <f t="shared" ref="AZ201:AZ250" si="170">(J201+K201+L201)/3</f>
        <v>0</v>
      </c>
      <c r="BA201" s="57">
        <f t="shared" ref="BA201:BA250" si="171">(K201+L201)/2</f>
        <v>0</v>
      </c>
      <c r="BB201" s="57">
        <f t="shared" ref="BB201:BB250" si="172">(H201+I201+J201+K201+L201+M201)/6</f>
        <v>0</v>
      </c>
      <c r="BC201" s="57">
        <f t="shared" ref="BC201:BC250" si="173">(I201+J201+K201+L201+M201)/5</f>
        <v>0</v>
      </c>
      <c r="BD201" s="57">
        <f t="shared" ref="BD201:BD250" si="174">(J201+K201+L201+M201)/4</f>
        <v>0</v>
      </c>
      <c r="BE201" s="57">
        <f t="shared" ref="BE201:BE250" si="175">(K201+L201+M201)/3</f>
        <v>0</v>
      </c>
      <c r="BF201" s="57">
        <f t="shared" ref="BF201:BF250" si="176">(L201+M201)/2</f>
        <v>0</v>
      </c>
      <c r="BG201" s="57">
        <f t="shared" ref="BG201:BG250" si="177">(I201+J201+K201+L201+M201+N201)/6</f>
        <v>0</v>
      </c>
      <c r="BH201" s="57">
        <f t="shared" ref="BH201:BH250" si="178">(J201+K201+L201+M201+N201)/5</f>
        <v>0</v>
      </c>
      <c r="BI201" s="57">
        <f t="shared" ref="BI201:BI250" si="179">(K201+L201+M201+N201)/4</f>
        <v>0</v>
      </c>
      <c r="BJ201" s="57">
        <f t="shared" ref="BJ201:BJ250" si="180">(L201+M201+N201)/3</f>
        <v>0</v>
      </c>
      <c r="BK201" s="57">
        <f t="shared" ref="BK201:BK250" si="181">(M201+N201)/2</f>
        <v>0</v>
      </c>
      <c r="BL201" s="57">
        <f t="shared" ref="BL201:BL250" si="182">(J201+K201+L201+M201+N201+O201)/6</f>
        <v>0</v>
      </c>
      <c r="BM201" s="57">
        <f t="shared" ref="BM201:BM250" si="183">(K201+L201+M201+N201+O201)/5</f>
        <v>0</v>
      </c>
      <c r="BN201" s="57">
        <f t="shared" ref="BN201:BN250" si="184">(L201+M201+N201+O201)/4</f>
        <v>0</v>
      </c>
      <c r="BO201" s="57">
        <f t="shared" ref="BO201:BO250" si="185">(M201+N201+O201)/3</f>
        <v>0</v>
      </c>
      <c r="BP201" s="57">
        <f t="shared" ref="BP201:BP250" si="186">(N201+O201)/2</f>
        <v>0</v>
      </c>
      <c r="BQ201" s="57">
        <f t="shared" ref="BQ201:BQ250" si="187">(K201+L201+M201+N201+O201+P201)/6</f>
        <v>0</v>
      </c>
      <c r="BR201" s="57">
        <f t="shared" ref="BR201:BR250" si="188">(L201+M201+N201+O201+P201)/5</f>
        <v>0</v>
      </c>
      <c r="BS201" s="57">
        <f t="shared" ref="BS201:BS250" si="189">(M201+N201+O201+P201)/4</f>
        <v>0</v>
      </c>
      <c r="BT201" s="57">
        <f t="shared" ref="BT201:BT250" si="190">(N201+O201+P201)/3</f>
        <v>0</v>
      </c>
      <c r="BU201" s="57">
        <f t="shared" ref="BU201:BU250" si="191">(O201+P201)/2</f>
        <v>0</v>
      </c>
      <c r="BV201" s="57">
        <f t="shared" ref="BV201:BV250" si="192">(L201+M201+N201+O201+P201+Q201)/6</f>
        <v>0</v>
      </c>
      <c r="BW201" s="57">
        <f t="shared" ref="BW201:BW250" si="193">(M201+N201+O201+P201+Q201)/5</f>
        <v>0</v>
      </c>
      <c r="BX201" s="57">
        <f t="shared" ref="BX201:BX250" si="194">(N201+O201+P201+Q201)/4</f>
        <v>0</v>
      </c>
      <c r="BY201" s="57">
        <f t="shared" ref="BY201:BY250" si="195">(O201+P201+Q201)/3</f>
        <v>0</v>
      </c>
      <c r="BZ201" s="57">
        <f t="shared" ref="BZ201:BZ250" si="196">(P201+Q201)/2</f>
        <v>0</v>
      </c>
      <c r="CA201" s="57">
        <f t="shared" ref="CA201:CA250" si="197">COUNTIF(AH201:BZ201,"&gt;1900/1/3 08:00:00")</f>
        <v>0</v>
      </c>
      <c r="CB201" s="57">
        <f t="shared" ref="CB201:CB250" si="198">COUNTIF(F201:Q201,"&gt;=1900/1/4 04:00:00")</f>
        <v>0</v>
      </c>
      <c r="CC201" s="57">
        <f t="shared" ref="CC201:CC250" si="199">COUNTIF(F201:Q201,"&gt;1900/1/1 21:00:00")</f>
        <v>0</v>
      </c>
      <c r="CD201" s="18"/>
      <c r="CE201" s="18"/>
      <c r="CF201" s="18"/>
      <c r="CG201" s="18"/>
      <c r="CH201" s="18"/>
      <c r="CI201" s="18"/>
      <c r="CJ201" s="18"/>
      <c r="CK201" s="18"/>
      <c r="CL201" s="18"/>
      <c r="CM201" s="18"/>
    </row>
    <row r="202" spans="1:91">
      <c r="A202" s="25" t="str">
        <f>'④勤務時間データ（作業用）教育職員用'!A196</f>
        <v>令和６年</v>
      </c>
      <c r="B202" s="21">
        <f>'④勤務時間データ（作業用）教育職員用'!B196</f>
        <v>0</v>
      </c>
      <c r="C202" s="21">
        <f>'④勤務時間データ（作業用）教育職員用'!C196</f>
        <v>0</v>
      </c>
      <c r="D202" s="21">
        <f>'④勤務時間データ（作業用）教育職員用'!D196</f>
        <v>0</v>
      </c>
      <c r="E202" s="21">
        <f>'④勤務時間データ（作業用）教育職員用'!E196</f>
        <v>0</v>
      </c>
      <c r="F202" s="78">
        <f>'④勤務時間データ（作業用）教育職員用'!F196</f>
        <v>0</v>
      </c>
      <c r="G202" s="78">
        <f>'④勤務時間データ（作業用）教育職員用'!H196</f>
        <v>0</v>
      </c>
      <c r="H202" s="78">
        <f>'④勤務時間データ（作業用）教育職員用'!J196</f>
        <v>0</v>
      </c>
      <c r="I202" s="78">
        <f>'④勤務時間データ（作業用）教育職員用'!L196</f>
        <v>0</v>
      </c>
      <c r="J202" s="78">
        <f>'④勤務時間データ（作業用）教育職員用'!N196</f>
        <v>0</v>
      </c>
      <c r="K202" s="78">
        <f>'④勤務時間データ（作業用）教育職員用'!P196</f>
        <v>0</v>
      </c>
      <c r="L202" s="78">
        <f>'④勤務時間データ（作業用）教育職員用'!R196</f>
        <v>0</v>
      </c>
      <c r="M202" s="78">
        <f>'④勤務時間データ（作業用）教育職員用'!T196</f>
        <v>0</v>
      </c>
      <c r="N202" s="78">
        <f>'④勤務時間データ（作業用）教育職員用'!V196</f>
        <v>0</v>
      </c>
      <c r="O202" s="78">
        <f>'④勤務時間データ（作業用）教育職員用'!X196</f>
        <v>0</v>
      </c>
      <c r="P202" s="78">
        <f>'④勤務時間データ（作業用）教育職員用'!Z196</f>
        <v>0</v>
      </c>
      <c r="Q202" s="78">
        <f>'④勤務時間データ（作業用）教育職員用'!AB196</f>
        <v>0</v>
      </c>
      <c r="R202" s="78">
        <f t="shared" si="150"/>
        <v>0</v>
      </c>
      <c r="S202" s="62"/>
      <c r="T202" s="68"/>
      <c r="U202" s="68"/>
      <c r="V202" s="68"/>
      <c r="W202" s="68"/>
      <c r="X202" s="68"/>
      <c r="Y202" s="68"/>
      <c r="Z202" s="68"/>
      <c r="AA202" s="68"/>
      <c r="AB202" s="68"/>
      <c r="AC202" s="68"/>
      <c r="AD202" s="68"/>
      <c r="AE202" s="68"/>
      <c r="AF202" s="68"/>
      <c r="AG202" s="57">
        <f t="shared" si="151"/>
        <v>0</v>
      </c>
      <c r="AH202" s="57">
        <f t="shared" si="152"/>
        <v>0</v>
      </c>
      <c r="AI202" s="57">
        <f t="shared" si="153"/>
        <v>0</v>
      </c>
      <c r="AJ202" s="57">
        <f t="shared" si="154"/>
        <v>0</v>
      </c>
      <c r="AK202" s="57">
        <f t="shared" si="155"/>
        <v>0</v>
      </c>
      <c r="AL202" s="57">
        <f t="shared" si="156"/>
        <v>0</v>
      </c>
      <c r="AM202" s="57">
        <f t="shared" si="157"/>
        <v>0</v>
      </c>
      <c r="AN202" s="57">
        <f t="shared" si="158"/>
        <v>0</v>
      </c>
      <c r="AO202" s="57">
        <f t="shared" si="159"/>
        <v>0</v>
      </c>
      <c r="AP202" s="57">
        <f t="shared" si="160"/>
        <v>0</v>
      </c>
      <c r="AQ202" s="57">
        <f t="shared" si="161"/>
        <v>0</v>
      </c>
      <c r="AR202" s="57">
        <f t="shared" si="162"/>
        <v>0</v>
      </c>
      <c r="AS202" s="57">
        <f t="shared" si="163"/>
        <v>0</v>
      </c>
      <c r="AT202" s="57">
        <f t="shared" si="164"/>
        <v>0</v>
      </c>
      <c r="AU202" s="57">
        <f t="shared" si="165"/>
        <v>0</v>
      </c>
      <c r="AV202" s="57">
        <f t="shared" si="166"/>
        <v>0</v>
      </c>
      <c r="AW202" s="57">
        <f t="shared" si="167"/>
        <v>0</v>
      </c>
      <c r="AX202" s="57">
        <f t="shared" si="168"/>
        <v>0</v>
      </c>
      <c r="AY202" s="57">
        <f t="shared" si="169"/>
        <v>0</v>
      </c>
      <c r="AZ202" s="57">
        <f t="shared" si="170"/>
        <v>0</v>
      </c>
      <c r="BA202" s="57">
        <f t="shared" si="171"/>
        <v>0</v>
      </c>
      <c r="BB202" s="57">
        <f t="shared" si="172"/>
        <v>0</v>
      </c>
      <c r="BC202" s="57">
        <f t="shared" si="173"/>
        <v>0</v>
      </c>
      <c r="BD202" s="57">
        <f t="shared" si="174"/>
        <v>0</v>
      </c>
      <c r="BE202" s="57">
        <f t="shared" si="175"/>
        <v>0</v>
      </c>
      <c r="BF202" s="57">
        <f t="shared" si="176"/>
        <v>0</v>
      </c>
      <c r="BG202" s="57">
        <f t="shared" si="177"/>
        <v>0</v>
      </c>
      <c r="BH202" s="57">
        <f t="shared" si="178"/>
        <v>0</v>
      </c>
      <c r="BI202" s="57">
        <f t="shared" si="179"/>
        <v>0</v>
      </c>
      <c r="BJ202" s="57">
        <f t="shared" si="180"/>
        <v>0</v>
      </c>
      <c r="BK202" s="57">
        <f t="shared" si="181"/>
        <v>0</v>
      </c>
      <c r="BL202" s="57">
        <f t="shared" si="182"/>
        <v>0</v>
      </c>
      <c r="BM202" s="57">
        <f t="shared" si="183"/>
        <v>0</v>
      </c>
      <c r="BN202" s="57">
        <f t="shared" si="184"/>
        <v>0</v>
      </c>
      <c r="BO202" s="57">
        <f t="shared" si="185"/>
        <v>0</v>
      </c>
      <c r="BP202" s="57">
        <f t="shared" si="186"/>
        <v>0</v>
      </c>
      <c r="BQ202" s="57">
        <f t="shared" si="187"/>
        <v>0</v>
      </c>
      <c r="BR202" s="57">
        <f t="shared" si="188"/>
        <v>0</v>
      </c>
      <c r="BS202" s="57">
        <f t="shared" si="189"/>
        <v>0</v>
      </c>
      <c r="BT202" s="57">
        <f t="shared" si="190"/>
        <v>0</v>
      </c>
      <c r="BU202" s="57">
        <f t="shared" si="191"/>
        <v>0</v>
      </c>
      <c r="BV202" s="57">
        <f t="shared" si="192"/>
        <v>0</v>
      </c>
      <c r="BW202" s="57">
        <f t="shared" si="193"/>
        <v>0</v>
      </c>
      <c r="BX202" s="57">
        <f t="shared" si="194"/>
        <v>0</v>
      </c>
      <c r="BY202" s="57">
        <f t="shared" si="195"/>
        <v>0</v>
      </c>
      <c r="BZ202" s="57">
        <f t="shared" si="196"/>
        <v>0</v>
      </c>
      <c r="CA202" s="57">
        <f t="shared" si="197"/>
        <v>0</v>
      </c>
      <c r="CB202" s="57">
        <f t="shared" si="198"/>
        <v>0</v>
      </c>
      <c r="CC202" s="57">
        <f t="shared" si="199"/>
        <v>0</v>
      </c>
      <c r="CD202" s="18"/>
      <c r="CE202" s="18"/>
      <c r="CF202" s="18"/>
      <c r="CG202" s="18"/>
      <c r="CH202" s="18"/>
      <c r="CI202" s="18"/>
      <c r="CJ202" s="18"/>
      <c r="CK202" s="18"/>
      <c r="CL202" s="18"/>
      <c r="CM202" s="18"/>
    </row>
    <row r="203" spans="1:91">
      <c r="A203" s="25" t="str">
        <f>'④勤務時間データ（作業用）教育職員用'!A197</f>
        <v>令和６年</v>
      </c>
      <c r="B203" s="21">
        <f>'④勤務時間データ（作業用）教育職員用'!B197</f>
        <v>0</v>
      </c>
      <c r="C203" s="21">
        <f>'④勤務時間データ（作業用）教育職員用'!C197</f>
        <v>0</v>
      </c>
      <c r="D203" s="21">
        <f>'④勤務時間データ（作業用）教育職員用'!D197</f>
        <v>0</v>
      </c>
      <c r="E203" s="21">
        <f>'④勤務時間データ（作業用）教育職員用'!E197</f>
        <v>0</v>
      </c>
      <c r="F203" s="78">
        <f>'④勤務時間データ（作業用）教育職員用'!F197</f>
        <v>0</v>
      </c>
      <c r="G203" s="78">
        <f>'④勤務時間データ（作業用）教育職員用'!H197</f>
        <v>0</v>
      </c>
      <c r="H203" s="78">
        <f>'④勤務時間データ（作業用）教育職員用'!J197</f>
        <v>0</v>
      </c>
      <c r="I203" s="78">
        <f>'④勤務時間データ（作業用）教育職員用'!L197</f>
        <v>0</v>
      </c>
      <c r="J203" s="78">
        <f>'④勤務時間データ（作業用）教育職員用'!N197</f>
        <v>0</v>
      </c>
      <c r="K203" s="78">
        <f>'④勤務時間データ（作業用）教育職員用'!P197</f>
        <v>0</v>
      </c>
      <c r="L203" s="78">
        <f>'④勤務時間データ（作業用）教育職員用'!R197</f>
        <v>0</v>
      </c>
      <c r="M203" s="78">
        <f>'④勤務時間データ（作業用）教育職員用'!T197</f>
        <v>0</v>
      </c>
      <c r="N203" s="78">
        <f>'④勤務時間データ（作業用）教育職員用'!V197</f>
        <v>0</v>
      </c>
      <c r="O203" s="78">
        <f>'④勤務時間データ（作業用）教育職員用'!X197</f>
        <v>0</v>
      </c>
      <c r="P203" s="78">
        <f>'④勤務時間データ（作業用）教育職員用'!Z197</f>
        <v>0</v>
      </c>
      <c r="Q203" s="78">
        <f>'④勤務時間データ（作業用）教育職員用'!AB197</f>
        <v>0</v>
      </c>
      <c r="R203" s="78">
        <f t="shared" ref="R203:R258" si="200">F203+G203+H203+I203+J203+K203+L203+M203+N203+O203+P203+Q203</f>
        <v>0</v>
      </c>
      <c r="S203" s="62"/>
      <c r="T203" s="68"/>
      <c r="U203" s="68"/>
      <c r="V203" s="68"/>
      <c r="W203" s="68"/>
      <c r="X203" s="68"/>
      <c r="Y203" s="68"/>
      <c r="Z203" s="68"/>
      <c r="AA203" s="68"/>
      <c r="AB203" s="68"/>
      <c r="AC203" s="68"/>
      <c r="AD203" s="68"/>
      <c r="AE203" s="68"/>
      <c r="AF203" s="68"/>
      <c r="AG203" s="57">
        <f t="shared" si="151"/>
        <v>0</v>
      </c>
      <c r="AH203" s="57">
        <f t="shared" si="152"/>
        <v>0</v>
      </c>
      <c r="AI203" s="57">
        <f t="shared" si="153"/>
        <v>0</v>
      </c>
      <c r="AJ203" s="57">
        <f t="shared" si="154"/>
        <v>0</v>
      </c>
      <c r="AK203" s="57">
        <f t="shared" si="155"/>
        <v>0</v>
      </c>
      <c r="AL203" s="57">
        <f t="shared" si="156"/>
        <v>0</v>
      </c>
      <c r="AM203" s="57">
        <f t="shared" si="157"/>
        <v>0</v>
      </c>
      <c r="AN203" s="57">
        <f t="shared" si="158"/>
        <v>0</v>
      </c>
      <c r="AO203" s="57">
        <f t="shared" si="159"/>
        <v>0</v>
      </c>
      <c r="AP203" s="57">
        <f t="shared" si="160"/>
        <v>0</v>
      </c>
      <c r="AQ203" s="57">
        <f t="shared" si="161"/>
        <v>0</v>
      </c>
      <c r="AR203" s="57">
        <f t="shared" si="162"/>
        <v>0</v>
      </c>
      <c r="AS203" s="57">
        <f t="shared" si="163"/>
        <v>0</v>
      </c>
      <c r="AT203" s="57">
        <f t="shared" si="164"/>
        <v>0</v>
      </c>
      <c r="AU203" s="57">
        <f t="shared" si="165"/>
        <v>0</v>
      </c>
      <c r="AV203" s="57">
        <f t="shared" si="166"/>
        <v>0</v>
      </c>
      <c r="AW203" s="57">
        <f t="shared" si="167"/>
        <v>0</v>
      </c>
      <c r="AX203" s="57">
        <f t="shared" si="168"/>
        <v>0</v>
      </c>
      <c r="AY203" s="57">
        <f t="shared" si="169"/>
        <v>0</v>
      </c>
      <c r="AZ203" s="57">
        <f t="shared" si="170"/>
        <v>0</v>
      </c>
      <c r="BA203" s="57">
        <f t="shared" si="171"/>
        <v>0</v>
      </c>
      <c r="BB203" s="57">
        <f t="shared" si="172"/>
        <v>0</v>
      </c>
      <c r="BC203" s="57">
        <f t="shared" si="173"/>
        <v>0</v>
      </c>
      <c r="BD203" s="57">
        <f t="shared" si="174"/>
        <v>0</v>
      </c>
      <c r="BE203" s="57">
        <f t="shared" si="175"/>
        <v>0</v>
      </c>
      <c r="BF203" s="57">
        <f t="shared" si="176"/>
        <v>0</v>
      </c>
      <c r="BG203" s="57">
        <f t="shared" si="177"/>
        <v>0</v>
      </c>
      <c r="BH203" s="57">
        <f t="shared" si="178"/>
        <v>0</v>
      </c>
      <c r="BI203" s="57">
        <f t="shared" si="179"/>
        <v>0</v>
      </c>
      <c r="BJ203" s="57">
        <f t="shared" si="180"/>
        <v>0</v>
      </c>
      <c r="BK203" s="57">
        <f t="shared" si="181"/>
        <v>0</v>
      </c>
      <c r="BL203" s="57">
        <f t="shared" si="182"/>
        <v>0</v>
      </c>
      <c r="BM203" s="57">
        <f t="shared" si="183"/>
        <v>0</v>
      </c>
      <c r="BN203" s="57">
        <f t="shared" si="184"/>
        <v>0</v>
      </c>
      <c r="BO203" s="57">
        <f t="shared" si="185"/>
        <v>0</v>
      </c>
      <c r="BP203" s="57">
        <f t="shared" si="186"/>
        <v>0</v>
      </c>
      <c r="BQ203" s="57">
        <f t="shared" si="187"/>
        <v>0</v>
      </c>
      <c r="BR203" s="57">
        <f t="shared" si="188"/>
        <v>0</v>
      </c>
      <c r="BS203" s="57">
        <f t="shared" si="189"/>
        <v>0</v>
      </c>
      <c r="BT203" s="57">
        <f t="shared" si="190"/>
        <v>0</v>
      </c>
      <c r="BU203" s="57">
        <f t="shared" si="191"/>
        <v>0</v>
      </c>
      <c r="BV203" s="57">
        <f t="shared" si="192"/>
        <v>0</v>
      </c>
      <c r="BW203" s="57">
        <f t="shared" si="193"/>
        <v>0</v>
      </c>
      <c r="BX203" s="57">
        <f t="shared" si="194"/>
        <v>0</v>
      </c>
      <c r="BY203" s="57">
        <f t="shared" si="195"/>
        <v>0</v>
      </c>
      <c r="BZ203" s="57">
        <f t="shared" si="196"/>
        <v>0</v>
      </c>
      <c r="CA203" s="57">
        <f t="shared" si="197"/>
        <v>0</v>
      </c>
      <c r="CB203" s="57">
        <f t="shared" si="198"/>
        <v>0</v>
      </c>
      <c r="CC203" s="57">
        <f t="shared" si="199"/>
        <v>0</v>
      </c>
      <c r="CD203" s="18"/>
      <c r="CE203" s="18"/>
      <c r="CF203" s="18"/>
      <c r="CG203" s="18"/>
      <c r="CH203" s="18"/>
      <c r="CI203" s="18"/>
      <c r="CJ203" s="18"/>
      <c r="CK203" s="18"/>
      <c r="CL203" s="18"/>
      <c r="CM203" s="18"/>
    </row>
    <row r="204" spans="1:91">
      <c r="A204" s="25" t="str">
        <f>'④勤務時間データ（作業用）教育職員用'!A198</f>
        <v>令和６年</v>
      </c>
      <c r="B204" s="21">
        <f>'④勤務時間データ（作業用）教育職員用'!B198</f>
        <v>0</v>
      </c>
      <c r="C204" s="21">
        <f>'④勤務時間データ（作業用）教育職員用'!C198</f>
        <v>0</v>
      </c>
      <c r="D204" s="21">
        <f>'④勤務時間データ（作業用）教育職員用'!D198</f>
        <v>0</v>
      </c>
      <c r="E204" s="21">
        <f>'④勤務時間データ（作業用）教育職員用'!E198</f>
        <v>0</v>
      </c>
      <c r="F204" s="78">
        <f>'④勤務時間データ（作業用）教育職員用'!F198</f>
        <v>0</v>
      </c>
      <c r="G204" s="78">
        <f>'④勤務時間データ（作業用）教育職員用'!H198</f>
        <v>0</v>
      </c>
      <c r="H204" s="78">
        <f>'④勤務時間データ（作業用）教育職員用'!J198</f>
        <v>0</v>
      </c>
      <c r="I204" s="78">
        <f>'④勤務時間データ（作業用）教育職員用'!L198</f>
        <v>0</v>
      </c>
      <c r="J204" s="78">
        <f>'④勤務時間データ（作業用）教育職員用'!N198</f>
        <v>0</v>
      </c>
      <c r="K204" s="78">
        <f>'④勤務時間データ（作業用）教育職員用'!P198</f>
        <v>0</v>
      </c>
      <c r="L204" s="78">
        <f>'④勤務時間データ（作業用）教育職員用'!R198</f>
        <v>0</v>
      </c>
      <c r="M204" s="78">
        <f>'④勤務時間データ（作業用）教育職員用'!T198</f>
        <v>0</v>
      </c>
      <c r="N204" s="78">
        <f>'④勤務時間データ（作業用）教育職員用'!V198</f>
        <v>0</v>
      </c>
      <c r="O204" s="78">
        <f>'④勤務時間データ（作業用）教育職員用'!X198</f>
        <v>0</v>
      </c>
      <c r="P204" s="78">
        <f>'④勤務時間データ（作業用）教育職員用'!Z198</f>
        <v>0</v>
      </c>
      <c r="Q204" s="78">
        <f>'④勤務時間データ（作業用）教育職員用'!AB198</f>
        <v>0</v>
      </c>
      <c r="R204" s="78">
        <f t="shared" si="200"/>
        <v>0</v>
      </c>
      <c r="S204" s="62"/>
      <c r="T204" s="68"/>
      <c r="U204" s="68"/>
      <c r="V204" s="68"/>
      <c r="W204" s="68"/>
      <c r="X204" s="68"/>
      <c r="Y204" s="68"/>
      <c r="Z204" s="68"/>
      <c r="AA204" s="68"/>
      <c r="AB204" s="68"/>
      <c r="AC204" s="68"/>
      <c r="AD204" s="68"/>
      <c r="AE204" s="68"/>
      <c r="AF204" s="68"/>
      <c r="AG204" s="57">
        <f t="shared" si="151"/>
        <v>0</v>
      </c>
      <c r="AH204" s="57">
        <f t="shared" si="152"/>
        <v>0</v>
      </c>
      <c r="AI204" s="57">
        <f t="shared" si="153"/>
        <v>0</v>
      </c>
      <c r="AJ204" s="57">
        <f t="shared" si="154"/>
        <v>0</v>
      </c>
      <c r="AK204" s="57">
        <f t="shared" si="155"/>
        <v>0</v>
      </c>
      <c r="AL204" s="57">
        <f t="shared" si="156"/>
        <v>0</v>
      </c>
      <c r="AM204" s="57">
        <f t="shared" si="157"/>
        <v>0</v>
      </c>
      <c r="AN204" s="57">
        <f t="shared" si="158"/>
        <v>0</v>
      </c>
      <c r="AO204" s="57">
        <f t="shared" si="159"/>
        <v>0</v>
      </c>
      <c r="AP204" s="57">
        <f t="shared" si="160"/>
        <v>0</v>
      </c>
      <c r="AQ204" s="57">
        <f t="shared" si="161"/>
        <v>0</v>
      </c>
      <c r="AR204" s="57">
        <f t="shared" si="162"/>
        <v>0</v>
      </c>
      <c r="AS204" s="57">
        <f t="shared" si="163"/>
        <v>0</v>
      </c>
      <c r="AT204" s="57">
        <f t="shared" si="164"/>
        <v>0</v>
      </c>
      <c r="AU204" s="57">
        <f t="shared" si="165"/>
        <v>0</v>
      </c>
      <c r="AV204" s="57">
        <f t="shared" si="166"/>
        <v>0</v>
      </c>
      <c r="AW204" s="57">
        <f t="shared" si="167"/>
        <v>0</v>
      </c>
      <c r="AX204" s="57">
        <f t="shared" si="168"/>
        <v>0</v>
      </c>
      <c r="AY204" s="57">
        <f t="shared" si="169"/>
        <v>0</v>
      </c>
      <c r="AZ204" s="57">
        <f t="shared" si="170"/>
        <v>0</v>
      </c>
      <c r="BA204" s="57">
        <f t="shared" si="171"/>
        <v>0</v>
      </c>
      <c r="BB204" s="57">
        <f t="shared" si="172"/>
        <v>0</v>
      </c>
      <c r="BC204" s="57">
        <f t="shared" si="173"/>
        <v>0</v>
      </c>
      <c r="BD204" s="57">
        <f t="shared" si="174"/>
        <v>0</v>
      </c>
      <c r="BE204" s="57">
        <f t="shared" si="175"/>
        <v>0</v>
      </c>
      <c r="BF204" s="57">
        <f t="shared" si="176"/>
        <v>0</v>
      </c>
      <c r="BG204" s="57">
        <f t="shared" si="177"/>
        <v>0</v>
      </c>
      <c r="BH204" s="57">
        <f t="shared" si="178"/>
        <v>0</v>
      </c>
      <c r="BI204" s="57">
        <f t="shared" si="179"/>
        <v>0</v>
      </c>
      <c r="BJ204" s="57">
        <f t="shared" si="180"/>
        <v>0</v>
      </c>
      <c r="BK204" s="57">
        <f t="shared" si="181"/>
        <v>0</v>
      </c>
      <c r="BL204" s="57">
        <f t="shared" si="182"/>
        <v>0</v>
      </c>
      <c r="BM204" s="57">
        <f t="shared" si="183"/>
        <v>0</v>
      </c>
      <c r="BN204" s="57">
        <f t="shared" si="184"/>
        <v>0</v>
      </c>
      <c r="BO204" s="57">
        <f t="shared" si="185"/>
        <v>0</v>
      </c>
      <c r="BP204" s="57">
        <f t="shared" si="186"/>
        <v>0</v>
      </c>
      <c r="BQ204" s="57">
        <f t="shared" si="187"/>
        <v>0</v>
      </c>
      <c r="BR204" s="57">
        <f t="shared" si="188"/>
        <v>0</v>
      </c>
      <c r="BS204" s="57">
        <f t="shared" si="189"/>
        <v>0</v>
      </c>
      <c r="BT204" s="57">
        <f t="shared" si="190"/>
        <v>0</v>
      </c>
      <c r="BU204" s="57">
        <f t="shared" si="191"/>
        <v>0</v>
      </c>
      <c r="BV204" s="57">
        <f t="shared" si="192"/>
        <v>0</v>
      </c>
      <c r="BW204" s="57">
        <f t="shared" si="193"/>
        <v>0</v>
      </c>
      <c r="BX204" s="57">
        <f t="shared" si="194"/>
        <v>0</v>
      </c>
      <c r="BY204" s="57">
        <f t="shared" si="195"/>
        <v>0</v>
      </c>
      <c r="BZ204" s="57">
        <f t="shared" si="196"/>
        <v>0</v>
      </c>
      <c r="CA204" s="57">
        <f t="shared" si="197"/>
        <v>0</v>
      </c>
      <c r="CB204" s="57">
        <f t="shared" si="198"/>
        <v>0</v>
      </c>
      <c r="CC204" s="57">
        <f t="shared" si="199"/>
        <v>0</v>
      </c>
      <c r="CD204" s="18"/>
      <c r="CE204" s="18"/>
      <c r="CF204" s="18"/>
      <c r="CG204" s="18"/>
      <c r="CH204" s="18"/>
      <c r="CI204" s="18"/>
      <c r="CJ204" s="18"/>
      <c r="CK204" s="18"/>
      <c r="CL204" s="18"/>
      <c r="CM204" s="18"/>
    </row>
    <row r="205" spans="1:91">
      <c r="A205" s="25" t="str">
        <f>'④勤務時間データ（作業用）教育職員用'!A199</f>
        <v>令和６年</v>
      </c>
      <c r="B205" s="21">
        <f>'④勤務時間データ（作業用）教育職員用'!B199</f>
        <v>0</v>
      </c>
      <c r="C205" s="21">
        <f>'④勤務時間データ（作業用）教育職員用'!C199</f>
        <v>0</v>
      </c>
      <c r="D205" s="21">
        <f>'④勤務時間データ（作業用）教育職員用'!D199</f>
        <v>0</v>
      </c>
      <c r="E205" s="21">
        <f>'④勤務時間データ（作業用）教育職員用'!E199</f>
        <v>0</v>
      </c>
      <c r="F205" s="78">
        <f>'④勤務時間データ（作業用）教育職員用'!F199</f>
        <v>0</v>
      </c>
      <c r="G205" s="78">
        <f>'④勤務時間データ（作業用）教育職員用'!H199</f>
        <v>0</v>
      </c>
      <c r="H205" s="78">
        <f>'④勤務時間データ（作業用）教育職員用'!J199</f>
        <v>0</v>
      </c>
      <c r="I205" s="78">
        <f>'④勤務時間データ（作業用）教育職員用'!L199</f>
        <v>0</v>
      </c>
      <c r="J205" s="78">
        <f>'④勤務時間データ（作業用）教育職員用'!N199</f>
        <v>0</v>
      </c>
      <c r="K205" s="78">
        <f>'④勤務時間データ（作業用）教育職員用'!P199</f>
        <v>0</v>
      </c>
      <c r="L205" s="78">
        <f>'④勤務時間データ（作業用）教育職員用'!R199</f>
        <v>0</v>
      </c>
      <c r="M205" s="78">
        <f>'④勤務時間データ（作業用）教育職員用'!T199</f>
        <v>0</v>
      </c>
      <c r="N205" s="78">
        <f>'④勤務時間データ（作業用）教育職員用'!V199</f>
        <v>0</v>
      </c>
      <c r="O205" s="78">
        <f>'④勤務時間データ（作業用）教育職員用'!X199</f>
        <v>0</v>
      </c>
      <c r="P205" s="78">
        <f>'④勤務時間データ（作業用）教育職員用'!Z199</f>
        <v>0</v>
      </c>
      <c r="Q205" s="78">
        <f>'④勤務時間データ（作業用）教育職員用'!AB199</f>
        <v>0</v>
      </c>
      <c r="R205" s="78">
        <f t="shared" si="200"/>
        <v>0</v>
      </c>
      <c r="S205" s="62"/>
      <c r="T205" s="68"/>
      <c r="U205" s="68"/>
      <c r="V205" s="68"/>
      <c r="W205" s="68"/>
      <c r="X205" s="68"/>
      <c r="Y205" s="68"/>
      <c r="Z205" s="68"/>
      <c r="AA205" s="68"/>
      <c r="AB205" s="68"/>
      <c r="AC205" s="68"/>
      <c r="AD205" s="68"/>
      <c r="AE205" s="68"/>
      <c r="AF205" s="68"/>
      <c r="AG205" s="57">
        <f t="shared" si="151"/>
        <v>0</v>
      </c>
      <c r="AH205" s="57">
        <f t="shared" si="152"/>
        <v>0</v>
      </c>
      <c r="AI205" s="57">
        <f t="shared" si="153"/>
        <v>0</v>
      </c>
      <c r="AJ205" s="57">
        <f t="shared" si="154"/>
        <v>0</v>
      </c>
      <c r="AK205" s="57">
        <f t="shared" si="155"/>
        <v>0</v>
      </c>
      <c r="AL205" s="57">
        <f t="shared" si="156"/>
        <v>0</v>
      </c>
      <c r="AM205" s="57">
        <f t="shared" si="157"/>
        <v>0</v>
      </c>
      <c r="AN205" s="57">
        <f t="shared" si="158"/>
        <v>0</v>
      </c>
      <c r="AO205" s="57">
        <f t="shared" si="159"/>
        <v>0</v>
      </c>
      <c r="AP205" s="57">
        <f t="shared" si="160"/>
        <v>0</v>
      </c>
      <c r="AQ205" s="57">
        <f t="shared" si="161"/>
        <v>0</v>
      </c>
      <c r="AR205" s="57">
        <f t="shared" si="162"/>
        <v>0</v>
      </c>
      <c r="AS205" s="57">
        <f t="shared" si="163"/>
        <v>0</v>
      </c>
      <c r="AT205" s="57">
        <f t="shared" si="164"/>
        <v>0</v>
      </c>
      <c r="AU205" s="57">
        <f t="shared" si="165"/>
        <v>0</v>
      </c>
      <c r="AV205" s="57">
        <f t="shared" si="166"/>
        <v>0</v>
      </c>
      <c r="AW205" s="57">
        <f t="shared" si="167"/>
        <v>0</v>
      </c>
      <c r="AX205" s="57">
        <f t="shared" si="168"/>
        <v>0</v>
      </c>
      <c r="AY205" s="57">
        <f t="shared" si="169"/>
        <v>0</v>
      </c>
      <c r="AZ205" s="57">
        <f t="shared" si="170"/>
        <v>0</v>
      </c>
      <c r="BA205" s="57">
        <f t="shared" si="171"/>
        <v>0</v>
      </c>
      <c r="BB205" s="57">
        <f t="shared" si="172"/>
        <v>0</v>
      </c>
      <c r="BC205" s="57">
        <f t="shared" si="173"/>
        <v>0</v>
      </c>
      <c r="BD205" s="57">
        <f t="shared" si="174"/>
        <v>0</v>
      </c>
      <c r="BE205" s="57">
        <f t="shared" si="175"/>
        <v>0</v>
      </c>
      <c r="BF205" s="57">
        <f t="shared" si="176"/>
        <v>0</v>
      </c>
      <c r="BG205" s="57">
        <f t="shared" si="177"/>
        <v>0</v>
      </c>
      <c r="BH205" s="57">
        <f t="shared" si="178"/>
        <v>0</v>
      </c>
      <c r="BI205" s="57">
        <f t="shared" si="179"/>
        <v>0</v>
      </c>
      <c r="BJ205" s="57">
        <f t="shared" si="180"/>
        <v>0</v>
      </c>
      <c r="BK205" s="57">
        <f t="shared" si="181"/>
        <v>0</v>
      </c>
      <c r="BL205" s="57">
        <f t="shared" si="182"/>
        <v>0</v>
      </c>
      <c r="BM205" s="57">
        <f t="shared" si="183"/>
        <v>0</v>
      </c>
      <c r="BN205" s="57">
        <f t="shared" si="184"/>
        <v>0</v>
      </c>
      <c r="BO205" s="57">
        <f t="shared" si="185"/>
        <v>0</v>
      </c>
      <c r="BP205" s="57">
        <f t="shared" si="186"/>
        <v>0</v>
      </c>
      <c r="BQ205" s="57">
        <f t="shared" si="187"/>
        <v>0</v>
      </c>
      <c r="BR205" s="57">
        <f t="shared" si="188"/>
        <v>0</v>
      </c>
      <c r="BS205" s="57">
        <f t="shared" si="189"/>
        <v>0</v>
      </c>
      <c r="BT205" s="57">
        <f t="shared" si="190"/>
        <v>0</v>
      </c>
      <c r="BU205" s="57">
        <f t="shared" si="191"/>
        <v>0</v>
      </c>
      <c r="BV205" s="57">
        <f t="shared" si="192"/>
        <v>0</v>
      </c>
      <c r="BW205" s="57">
        <f t="shared" si="193"/>
        <v>0</v>
      </c>
      <c r="BX205" s="57">
        <f t="shared" si="194"/>
        <v>0</v>
      </c>
      <c r="BY205" s="57">
        <f t="shared" si="195"/>
        <v>0</v>
      </c>
      <c r="BZ205" s="57">
        <f t="shared" si="196"/>
        <v>0</v>
      </c>
      <c r="CA205" s="57">
        <f t="shared" si="197"/>
        <v>0</v>
      </c>
      <c r="CB205" s="57">
        <f t="shared" si="198"/>
        <v>0</v>
      </c>
      <c r="CC205" s="57">
        <f t="shared" si="199"/>
        <v>0</v>
      </c>
      <c r="CD205" s="18"/>
      <c r="CE205" s="18"/>
      <c r="CF205" s="18"/>
      <c r="CG205" s="18"/>
      <c r="CH205" s="18"/>
      <c r="CI205" s="18"/>
      <c r="CJ205" s="18"/>
      <c r="CK205" s="18"/>
      <c r="CL205" s="18"/>
      <c r="CM205" s="18"/>
    </row>
    <row r="206" spans="1:91">
      <c r="A206" s="25" t="str">
        <f>'④勤務時間データ（作業用）教育職員用'!A200</f>
        <v>令和６年</v>
      </c>
      <c r="B206" s="21">
        <f>'④勤務時間データ（作業用）教育職員用'!B200</f>
        <v>0</v>
      </c>
      <c r="C206" s="21">
        <f>'④勤務時間データ（作業用）教育職員用'!C200</f>
        <v>0</v>
      </c>
      <c r="D206" s="21">
        <f>'④勤務時間データ（作業用）教育職員用'!D200</f>
        <v>0</v>
      </c>
      <c r="E206" s="21">
        <f>'④勤務時間データ（作業用）教育職員用'!E200</f>
        <v>0</v>
      </c>
      <c r="F206" s="78">
        <f>'④勤務時間データ（作業用）教育職員用'!F200</f>
        <v>0</v>
      </c>
      <c r="G206" s="78">
        <f>'④勤務時間データ（作業用）教育職員用'!H200</f>
        <v>0</v>
      </c>
      <c r="H206" s="78">
        <f>'④勤務時間データ（作業用）教育職員用'!J200</f>
        <v>0</v>
      </c>
      <c r="I206" s="78">
        <f>'④勤務時間データ（作業用）教育職員用'!L200</f>
        <v>0</v>
      </c>
      <c r="J206" s="78">
        <f>'④勤務時間データ（作業用）教育職員用'!N200</f>
        <v>0</v>
      </c>
      <c r="K206" s="78">
        <f>'④勤務時間データ（作業用）教育職員用'!P200</f>
        <v>0</v>
      </c>
      <c r="L206" s="78">
        <f>'④勤務時間データ（作業用）教育職員用'!R200</f>
        <v>0</v>
      </c>
      <c r="M206" s="78">
        <f>'④勤務時間データ（作業用）教育職員用'!T200</f>
        <v>0</v>
      </c>
      <c r="N206" s="78">
        <f>'④勤務時間データ（作業用）教育職員用'!V200</f>
        <v>0</v>
      </c>
      <c r="O206" s="78">
        <f>'④勤務時間データ（作業用）教育職員用'!X200</f>
        <v>0</v>
      </c>
      <c r="P206" s="78">
        <f>'④勤務時間データ（作業用）教育職員用'!Z200</f>
        <v>0</v>
      </c>
      <c r="Q206" s="78">
        <f>'④勤務時間データ（作業用）教育職員用'!AB200</f>
        <v>0</v>
      </c>
      <c r="R206" s="78">
        <f t="shared" si="200"/>
        <v>0</v>
      </c>
      <c r="S206" s="62"/>
      <c r="T206" s="68"/>
      <c r="U206" s="68"/>
      <c r="V206" s="68"/>
      <c r="W206" s="68"/>
      <c r="X206" s="68"/>
      <c r="Y206" s="68"/>
      <c r="Z206" s="68"/>
      <c r="AA206" s="68"/>
      <c r="AB206" s="68"/>
      <c r="AC206" s="68"/>
      <c r="AD206" s="68"/>
      <c r="AE206" s="68"/>
      <c r="AF206" s="68"/>
      <c r="AG206" s="57">
        <f t="shared" si="151"/>
        <v>0</v>
      </c>
      <c r="AH206" s="57">
        <f t="shared" si="152"/>
        <v>0</v>
      </c>
      <c r="AI206" s="57">
        <f t="shared" si="153"/>
        <v>0</v>
      </c>
      <c r="AJ206" s="57">
        <f t="shared" si="154"/>
        <v>0</v>
      </c>
      <c r="AK206" s="57">
        <f t="shared" si="155"/>
        <v>0</v>
      </c>
      <c r="AL206" s="57">
        <f t="shared" si="156"/>
        <v>0</v>
      </c>
      <c r="AM206" s="57">
        <f t="shared" si="157"/>
        <v>0</v>
      </c>
      <c r="AN206" s="57">
        <f t="shared" si="158"/>
        <v>0</v>
      </c>
      <c r="AO206" s="57">
        <f t="shared" si="159"/>
        <v>0</v>
      </c>
      <c r="AP206" s="57">
        <f t="shared" si="160"/>
        <v>0</v>
      </c>
      <c r="AQ206" s="57">
        <f t="shared" si="161"/>
        <v>0</v>
      </c>
      <c r="AR206" s="57">
        <f t="shared" si="162"/>
        <v>0</v>
      </c>
      <c r="AS206" s="57">
        <f t="shared" si="163"/>
        <v>0</v>
      </c>
      <c r="AT206" s="57">
        <f t="shared" si="164"/>
        <v>0</v>
      </c>
      <c r="AU206" s="57">
        <f t="shared" si="165"/>
        <v>0</v>
      </c>
      <c r="AV206" s="57">
        <f t="shared" si="166"/>
        <v>0</v>
      </c>
      <c r="AW206" s="57">
        <f t="shared" si="167"/>
        <v>0</v>
      </c>
      <c r="AX206" s="57">
        <f t="shared" si="168"/>
        <v>0</v>
      </c>
      <c r="AY206" s="57">
        <f t="shared" si="169"/>
        <v>0</v>
      </c>
      <c r="AZ206" s="57">
        <f t="shared" si="170"/>
        <v>0</v>
      </c>
      <c r="BA206" s="57">
        <f t="shared" si="171"/>
        <v>0</v>
      </c>
      <c r="BB206" s="57">
        <f t="shared" si="172"/>
        <v>0</v>
      </c>
      <c r="BC206" s="57">
        <f t="shared" si="173"/>
        <v>0</v>
      </c>
      <c r="BD206" s="57">
        <f t="shared" si="174"/>
        <v>0</v>
      </c>
      <c r="BE206" s="57">
        <f t="shared" si="175"/>
        <v>0</v>
      </c>
      <c r="BF206" s="57">
        <f t="shared" si="176"/>
        <v>0</v>
      </c>
      <c r="BG206" s="57">
        <f t="shared" si="177"/>
        <v>0</v>
      </c>
      <c r="BH206" s="57">
        <f t="shared" si="178"/>
        <v>0</v>
      </c>
      <c r="BI206" s="57">
        <f t="shared" si="179"/>
        <v>0</v>
      </c>
      <c r="BJ206" s="57">
        <f t="shared" si="180"/>
        <v>0</v>
      </c>
      <c r="BK206" s="57">
        <f t="shared" si="181"/>
        <v>0</v>
      </c>
      <c r="BL206" s="57">
        <f t="shared" si="182"/>
        <v>0</v>
      </c>
      <c r="BM206" s="57">
        <f t="shared" si="183"/>
        <v>0</v>
      </c>
      <c r="BN206" s="57">
        <f t="shared" si="184"/>
        <v>0</v>
      </c>
      <c r="BO206" s="57">
        <f t="shared" si="185"/>
        <v>0</v>
      </c>
      <c r="BP206" s="57">
        <f t="shared" si="186"/>
        <v>0</v>
      </c>
      <c r="BQ206" s="57">
        <f t="shared" si="187"/>
        <v>0</v>
      </c>
      <c r="BR206" s="57">
        <f t="shared" si="188"/>
        <v>0</v>
      </c>
      <c r="BS206" s="57">
        <f t="shared" si="189"/>
        <v>0</v>
      </c>
      <c r="BT206" s="57">
        <f t="shared" si="190"/>
        <v>0</v>
      </c>
      <c r="BU206" s="57">
        <f t="shared" si="191"/>
        <v>0</v>
      </c>
      <c r="BV206" s="57">
        <f t="shared" si="192"/>
        <v>0</v>
      </c>
      <c r="BW206" s="57">
        <f t="shared" si="193"/>
        <v>0</v>
      </c>
      <c r="BX206" s="57">
        <f t="shared" si="194"/>
        <v>0</v>
      </c>
      <c r="BY206" s="57">
        <f t="shared" si="195"/>
        <v>0</v>
      </c>
      <c r="BZ206" s="57">
        <f t="shared" si="196"/>
        <v>0</v>
      </c>
      <c r="CA206" s="57">
        <f t="shared" si="197"/>
        <v>0</v>
      </c>
      <c r="CB206" s="57">
        <f t="shared" si="198"/>
        <v>0</v>
      </c>
      <c r="CC206" s="57">
        <f t="shared" si="199"/>
        <v>0</v>
      </c>
      <c r="CD206" s="18"/>
      <c r="CE206" s="18"/>
      <c r="CF206" s="18"/>
      <c r="CG206" s="18"/>
      <c r="CH206" s="18"/>
      <c r="CI206" s="18"/>
      <c r="CJ206" s="18"/>
      <c r="CK206" s="18"/>
      <c r="CL206" s="18"/>
      <c r="CM206" s="18"/>
    </row>
    <row r="207" spans="1:91">
      <c r="A207" s="25" t="str">
        <f>'④勤務時間データ（作業用）教育職員用'!A201</f>
        <v>令和６年</v>
      </c>
      <c r="B207" s="21">
        <f>'④勤務時間データ（作業用）教育職員用'!B201</f>
        <v>0</v>
      </c>
      <c r="C207" s="21">
        <f>'④勤務時間データ（作業用）教育職員用'!C201</f>
        <v>0</v>
      </c>
      <c r="D207" s="21">
        <f>'④勤務時間データ（作業用）教育職員用'!D201</f>
        <v>0</v>
      </c>
      <c r="E207" s="21">
        <f>'④勤務時間データ（作業用）教育職員用'!E201</f>
        <v>0</v>
      </c>
      <c r="F207" s="78">
        <f>'④勤務時間データ（作業用）教育職員用'!F201</f>
        <v>0</v>
      </c>
      <c r="G207" s="78">
        <f>'④勤務時間データ（作業用）教育職員用'!H201</f>
        <v>0</v>
      </c>
      <c r="H207" s="78">
        <f>'④勤務時間データ（作業用）教育職員用'!J201</f>
        <v>0</v>
      </c>
      <c r="I207" s="78">
        <f>'④勤務時間データ（作業用）教育職員用'!L201</f>
        <v>0</v>
      </c>
      <c r="J207" s="78">
        <f>'④勤務時間データ（作業用）教育職員用'!N201</f>
        <v>0</v>
      </c>
      <c r="K207" s="78">
        <f>'④勤務時間データ（作業用）教育職員用'!P201</f>
        <v>0</v>
      </c>
      <c r="L207" s="78">
        <f>'④勤務時間データ（作業用）教育職員用'!R201</f>
        <v>0</v>
      </c>
      <c r="M207" s="78">
        <f>'④勤務時間データ（作業用）教育職員用'!T201</f>
        <v>0</v>
      </c>
      <c r="N207" s="78">
        <f>'④勤務時間データ（作業用）教育職員用'!V201</f>
        <v>0</v>
      </c>
      <c r="O207" s="78">
        <f>'④勤務時間データ（作業用）教育職員用'!X201</f>
        <v>0</v>
      </c>
      <c r="P207" s="78">
        <f>'④勤務時間データ（作業用）教育職員用'!Z201</f>
        <v>0</v>
      </c>
      <c r="Q207" s="78">
        <f>'④勤務時間データ（作業用）教育職員用'!AB201</f>
        <v>0</v>
      </c>
      <c r="R207" s="78">
        <f t="shared" si="200"/>
        <v>0</v>
      </c>
      <c r="S207" s="62"/>
      <c r="T207" s="68"/>
      <c r="U207" s="68"/>
      <c r="V207" s="68"/>
      <c r="W207" s="68"/>
      <c r="X207" s="68"/>
      <c r="Y207" s="68"/>
      <c r="Z207" s="68"/>
      <c r="AA207" s="68"/>
      <c r="AB207" s="68"/>
      <c r="AC207" s="68"/>
      <c r="AD207" s="68"/>
      <c r="AE207" s="68"/>
      <c r="AF207" s="68"/>
      <c r="AG207" s="57">
        <f t="shared" si="151"/>
        <v>0</v>
      </c>
      <c r="AH207" s="57">
        <f t="shared" si="152"/>
        <v>0</v>
      </c>
      <c r="AI207" s="57">
        <f t="shared" si="153"/>
        <v>0</v>
      </c>
      <c r="AJ207" s="57">
        <f t="shared" si="154"/>
        <v>0</v>
      </c>
      <c r="AK207" s="57">
        <f t="shared" si="155"/>
        <v>0</v>
      </c>
      <c r="AL207" s="57">
        <f t="shared" si="156"/>
        <v>0</v>
      </c>
      <c r="AM207" s="57">
        <f t="shared" si="157"/>
        <v>0</v>
      </c>
      <c r="AN207" s="57">
        <f t="shared" si="158"/>
        <v>0</v>
      </c>
      <c r="AO207" s="57">
        <f t="shared" si="159"/>
        <v>0</v>
      </c>
      <c r="AP207" s="57">
        <f t="shared" si="160"/>
        <v>0</v>
      </c>
      <c r="AQ207" s="57">
        <f t="shared" si="161"/>
        <v>0</v>
      </c>
      <c r="AR207" s="57">
        <f t="shared" si="162"/>
        <v>0</v>
      </c>
      <c r="AS207" s="57">
        <f t="shared" si="163"/>
        <v>0</v>
      </c>
      <c r="AT207" s="57">
        <f t="shared" si="164"/>
        <v>0</v>
      </c>
      <c r="AU207" s="57">
        <f t="shared" si="165"/>
        <v>0</v>
      </c>
      <c r="AV207" s="57">
        <f t="shared" si="166"/>
        <v>0</v>
      </c>
      <c r="AW207" s="57">
        <f t="shared" si="167"/>
        <v>0</v>
      </c>
      <c r="AX207" s="57">
        <f t="shared" si="168"/>
        <v>0</v>
      </c>
      <c r="AY207" s="57">
        <f t="shared" si="169"/>
        <v>0</v>
      </c>
      <c r="AZ207" s="57">
        <f t="shared" si="170"/>
        <v>0</v>
      </c>
      <c r="BA207" s="57">
        <f t="shared" si="171"/>
        <v>0</v>
      </c>
      <c r="BB207" s="57">
        <f t="shared" si="172"/>
        <v>0</v>
      </c>
      <c r="BC207" s="57">
        <f t="shared" si="173"/>
        <v>0</v>
      </c>
      <c r="BD207" s="57">
        <f t="shared" si="174"/>
        <v>0</v>
      </c>
      <c r="BE207" s="57">
        <f t="shared" si="175"/>
        <v>0</v>
      </c>
      <c r="BF207" s="57">
        <f t="shared" si="176"/>
        <v>0</v>
      </c>
      <c r="BG207" s="57">
        <f t="shared" si="177"/>
        <v>0</v>
      </c>
      <c r="BH207" s="57">
        <f t="shared" si="178"/>
        <v>0</v>
      </c>
      <c r="BI207" s="57">
        <f t="shared" si="179"/>
        <v>0</v>
      </c>
      <c r="BJ207" s="57">
        <f t="shared" si="180"/>
        <v>0</v>
      </c>
      <c r="BK207" s="57">
        <f t="shared" si="181"/>
        <v>0</v>
      </c>
      <c r="BL207" s="57">
        <f t="shared" si="182"/>
        <v>0</v>
      </c>
      <c r="BM207" s="57">
        <f t="shared" si="183"/>
        <v>0</v>
      </c>
      <c r="BN207" s="57">
        <f t="shared" si="184"/>
        <v>0</v>
      </c>
      <c r="BO207" s="57">
        <f t="shared" si="185"/>
        <v>0</v>
      </c>
      <c r="BP207" s="57">
        <f t="shared" si="186"/>
        <v>0</v>
      </c>
      <c r="BQ207" s="57">
        <f t="shared" si="187"/>
        <v>0</v>
      </c>
      <c r="BR207" s="57">
        <f t="shared" si="188"/>
        <v>0</v>
      </c>
      <c r="BS207" s="57">
        <f t="shared" si="189"/>
        <v>0</v>
      </c>
      <c r="BT207" s="57">
        <f t="shared" si="190"/>
        <v>0</v>
      </c>
      <c r="BU207" s="57">
        <f t="shared" si="191"/>
        <v>0</v>
      </c>
      <c r="BV207" s="57">
        <f t="shared" si="192"/>
        <v>0</v>
      </c>
      <c r="BW207" s="57">
        <f t="shared" si="193"/>
        <v>0</v>
      </c>
      <c r="BX207" s="57">
        <f t="shared" si="194"/>
        <v>0</v>
      </c>
      <c r="BY207" s="57">
        <f t="shared" si="195"/>
        <v>0</v>
      </c>
      <c r="BZ207" s="57">
        <f t="shared" si="196"/>
        <v>0</v>
      </c>
      <c r="CA207" s="57">
        <f t="shared" si="197"/>
        <v>0</v>
      </c>
      <c r="CB207" s="57">
        <f t="shared" si="198"/>
        <v>0</v>
      </c>
      <c r="CC207" s="57">
        <f t="shared" si="199"/>
        <v>0</v>
      </c>
      <c r="CD207" s="18"/>
      <c r="CE207" s="18"/>
      <c r="CF207" s="18"/>
      <c r="CG207" s="18"/>
      <c r="CH207" s="18"/>
      <c r="CI207" s="18"/>
      <c r="CJ207" s="18"/>
      <c r="CK207" s="18"/>
      <c r="CL207" s="18"/>
      <c r="CM207" s="18"/>
    </row>
    <row r="208" spans="1:91">
      <c r="A208" s="25" t="str">
        <f>'④勤務時間データ（作業用）教育職員用'!A202</f>
        <v>令和６年</v>
      </c>
      <c r="B208" s="21">
        <f>'④勤務時間データ（作業用）教育職員用'!B202</f>
        <v>0</v>
      </c>
      <c r="C208" s="21">
        <f>'④勤務時間データ（作業用）教育職員用'!C202</f>
        <v>0</v>
      </c>
      <c r="D208" s="21">
        <f>'④勤務時間データ（作業用）教育職員用'!D202</f>
        <v>0</v>
      </c>
      <c r="E208" s="21">
        <f>'④勤務時間データ（作業用）教育職員用'!E202</f>
        <v>0</v>
      </c>
      <c r="F208" s="78">
        <f>'④勤務時間データ（作業用）教育職員用'!F202</f>
        <v>0</v>
      </c>
      <c r="G208" s="78">
        <f>'④勤務時間データ（作業用）教育職員用'!H202</f>
        <v>0</v>
      </c>
      <c r="H208" s="78">
        <f>'④勤務時間データ（作業用）教育職員用'!J202</f>
        <v>0</v>
      </c>
      <c r="I208" s="78">
        <f>'④勤務時間データ（作業用）教育職員用'!L202</f>
        <v>0</v>
      </c>
      <c r="J208" s="78">
        <f>'④勤務時間データ（作業用）教育職員用'!N202</f>
        <v>0</v>
      </c>
      <c r="K208" s="78">
        <f>'④勤務時間データ（作業用）教育職員用'!P202</f>
        <v>0</v>
      </c>
      <c r="L208" s="78">
        <f>'④勤務時間データ（作業用）教育職員用'!R202</f>
        <v>0</v>
      </c>
      <c r="M208" s="78">
        <f>'④勤務時間データ（作業用）教育職員用'!T202</f>
        <v>0</v>
      </c>
      <c r="N208" s="78">
        <f>'④勤務時間データ（作業用）教育職員用'!V202</f>
        <v>0</v>
      </c>
      <c r="O208" s="78">
        <f>'④勤務時間データ（作業用）教育職員用'!X202</f>
        <v>0</v>
      </c>
      <c r="P208" s="78">
        <f>'④勤務時間データ（作業用）教育職員用'!Z202</f>
        <v>0</v>
      </c>
      <c r="Q208" s="78">
        <f>'④勤務時間データ（作業用）教育職員用'!AB202</f>
        <v>0</v>
      </c>
      <c r="R208" s="78">
        <f t="shared" si="200"/>
        <v>0</v>
      </c>
      <c r="S208" s="62"/>
      <c r="T208" s="68"/>
      <c r="U208" s="68"/>
      <c r="V208" s="68"/>
      <c r="W208" s="68"/>
      <c r="X208" s="68"/>
      <c r="Y208" s="68"/>
      <c r="Z208" s="68"/>
      <c r="AA208" s="68"/>
      <c r="AB208" s="68"/>
      <c r="AC208" s="68"/>
      <c r="AD208" s="68"/>
      <c r="AE208" s="68"/>
      <c r="AF208" s="68"/>
      <c r="AG208" s="57">
        <f t="shared" si="151"/>
        <v>0</v>
      </c>
      <c r="AH208" s="57">
        <f t="shared" si="152"/>
        <v>0</v>
      </c>
      <c r="AI208" s="57">
        <f t="shared" si="153"/>
        <v>0</v>
      </c>
      <c r="AJ208" s="57">
        <f t="shared" si="154"/>
        <v>0</v>
      </c>
      <c r="AK208" s="57">
        <f t="shared" si="155"/>
        <v>0</v>
      </c>
      <c r="AL208" s="57">
        <f t="shared" si="156"/>
        <v>0</v>
      </c>
      <c r="AM208" s="57">
        <f t="shared" si="157"/>
        <v>0</v>
      </c>
      <c r="AN208" s="57">
        <f t="shared" si="158"/>
        <v>0</v>
      </c>
      <c r="AO208" s="57">
        <f t="shared" si="159"/>
        <v>0</v>
      </c>
      <c r="AP208" s="57">
        <f t="shared" si="160"/>
        <v>0</v>
      </c>
      <c r="AQ208" s="57">
        <f t="shared" si="161"/>
        <v>0</v>
      </c>
      <c r="AR208" s="57">
        <f t="shared" si="162"/>
        <v>0</v>
      </c>
      <c r="AS208" s="57">
        <f t="shared" si="163"/>
        <v>0</v>
      </c>
      <c r="AT208" s="57">
        <f t="shared" si="164"/>
        <v>0</v>
      </c>
      <c r="AU208" s="57">
        <f t="shared" si="165"/>
        <v>0</v>
      </c>
      <c r="AV208" s="57">
        <f t="shared" si="166"/>
        <v>0</v>
      </c>
      <c r="AW208" s="57">
        <f t="shared" si="167"/>
        <v>0</v>
      </c>
      <c r="AX208" s="57">
        <f t="shared" si="168"/>
        <v>0</v>
      </c>
      <c r="AY208" s="57">
        <f t="shared" si="169"/>
        <v>0</v>
      </c>
      <c r="AZ208" s="57">
        <f t="shared" si="170"/>
        <v>0</v>
      </c>
      <c r="BA208" s="57">
        <f t="shared" si="171"/>
        <v>0</v>
      </c>
      <c r="BB208" s="57">
        <f t="shared" si="172"/>
        <v>0</v>
      </c>
      <c r="BC208" s="57">
        <f t="shared" si="173"/>
        <v>0</v>
      </c>
      <c r="BD208" s="57">
        <f t="shared" si="174"/>
        <v>0</v>
      </c>
      <c r="BE208" s="57">
        <f t="shared" si="175"/>
        <v>0</v>
      </c>
      <c r="BF208" s="57">
        <f t="shared" si="176"/>
        <v>0</v>
      </c>
      <c r="BG208" s="57">
        <f t="shared" si="177"/>
        <v>0</v>
      </c>
      <c r="BH208" s="57">
        <f t="shared" si="178"/>
        <v>0</v>
      </c>
      <c r="BI208" s="57">
        <f t="shared" si="179"/>
        <v>0</v>
      </c>
      <c r="BJ208" s="57">
        <f t="shared" si="180"/>
        <v>0</v>
      </c>
      <c r="BK208" s="57">
        <f t="shared" si="181"/>
        <v>0</v>
      </c>
      <c r="BL208" s="57">
        <f t="shared" si="182"/>
        <v>0</v>
      </c>
      <c r="BM208" s="57">
        <f t="shared" si="183"/>
        <v>0</v>
      </c>
      <c r="BN208" s="57">
        <f t="shared" si="184"/>
        <v>0</v>
      </c>
      <c r="BO208" s="57">
        <f t="shared" si="185"/>
        <v>0</v>
      </c>
      <c r="BP208" s="57">
        <f t="shared" si="186"/>
        <v>0</v>
      </c>
      <c r="BQ208" s="57">
        <f t="shared" si="187"/>
        <v>0</v>
      </c>
      <c r="BR208" s="57">
        <f t="shared" si="188"/>
        <v>0</v>
      </c>
      <c r="BS208" s="57">
        <f t="shared" si="189"/>
        <v>0</v>
      </c>
      <c r="BT208" s="57">
        <f t="shared" si="190"/>
        <v>0</v>
      </c>
      <c r="BU208" s="57">
        <f t="shared" si="191"/>
        <v>0</v>
      </c>
      <c r="BV208" s="57">
        <f t="shared" si="192"/>
        <v>0</v>
      </c>
      <c r="BW208" s="57">
        <f t="shared" si="193"/>
        <v>0</v>
      </c>
      <c r="BX208" s="57">
        <f t="shared" si="194"/>
        <v>0</v>
      </c>
      <c r="BY208" s="57">
        <f t="shared" si="195"/>
        <v>0</v>
      </c>
      <c r="BZ208" s="57">
        <f t="shared" si="196"/>
        <v>0</v>
      </c>
      <c r="CA208" s="57">
        <f t="shared" si="197"/>
        <v>0</v>
      </c>
      <c r="CB208" s="57">
        <f t="shared" si="198"/>
        <v>0</v>
      </c>
      <c r="CC208" s="57">
        <f t="shared" si="199"/>
        <v>0</v>
      </c>
      <c r="CD208" s="18"/>
      <c r="CE208" s="18"/>
      <c r="CF208" s="18"/>
      <c r="CG208" s="18"/>
      <c r="CH208" s="18"/>
      <c r="CI208" s="18"/>
      <c r="CJ208" s="18"/>
      <c r="CK208" s="18"/>
      <c r="CL208" s="18"/>
      <c r="CM208" s="18"/>
    </row>
    <row r="209" spans="1:91">
      <c r="A209" s="25" t="str">
        <f>'④勤務時間データ（作業用）教育職員用'!A203</f>
        <v>令和６年</v>
      </c>
      <c r="B209" s="21">
        <f>'④勤務時間データ（作業用）教育職員用'!B203</f>
        <v>0</v>
      </c>
      <c r="C209" s="21">
        <f>'④勤務時間データ（作業用）教育職員用'!C203</f>
        <v>0</v>
      </c>
      <c r="D209" s="21">
        <f>'④勤務時間データ（作業用）教育職員用'!D203</f>
        <v>0</v>
      </c>
      <c r="E209" s="21">
        <f>'④勤務時間データ（作業用）教育職員用'!E203</f>
        <v>0</v>
      </c>
      <c r="F209" s="78">
        <f>'④勤務時間データ（作業用）教育職員用'!F203</f>
        <v>0</v>
      </c>
      <c r="G209" s="78">
        <f>'④勤務時間データ（作業用）教育職員用'!H203</f>
        <v>0</v>
      </c>
      <c r="H209" s="78">
        <f>'④勤務時間データ（作業用）教育職員用'!J203</f>
        <v>0</v>
      </c>
      <c r="I209" s="78">
        <f>'④勤務時間データ（作業用）教育職員用'!L203</f>
        <v>0</v>
      </c>
      <c r="J209" s="78">
        <f>'④勤務時間データ（作業用）教育職員用'!N203</f>
        <v>0</v>
      </c>
      <c r="K209" s="78">
        <f>'④勤務時間データ（作業用）教育職員用'!P203</f>
        <v>0</v>
      </c>
      <c r="L209" s="78">
        <f>'④勤務時間データ（作業用）教育職員用'!R203</f>
        <v>0</v>
      </c>
      <c r="M209" s="78">
        <f>'④勤務時間データ（作業用）教育職員用'!T203</f>
        <v>0</v>
      </c>
      <c r="N209" s="78">
        <f>'④勤務時間データ（作業用）教育職員用'!V203</f>
        <v>0</v>
      </c>
      <c r="O209" s="78">
        <f>'④勤務時間データ（作業用）教育職員用'!X203</f>
        <v>0</v>
      </c>
      <c r="P209" s="78">
        <f>'④勤務時間データ（作業用）教育職員用'!Z203</f>
        <v>0</v>
      </c>
      <c r="Q209" s="78">
        <f>'④勤務時間データ（作業用）教育職員用'!AB203</f>
        <v>0</v>
      </c>
      <c r="R209" s="78">
        <f t="shared" si="200"/>
        <v>0</v>
      </c>
      <c r="S209" s="62"/>
      <c r="T209" s="68"/>
      <c r="U209" s="68"/>
      <c r="V209" s="68"/>
      <c r="W209" s="68"/>
      <c r="X209" s="68"/>
      <c r="Y209" s="68"/>
      <c r="Z209" s="68"/>
      <c r="AA209" s="68"/>
      <c r="AB209" s="68"/>
      <c r="AC209" s="68"/>
      <c r="AD209" s="68"/>
      <c r="AE209" s="68"/>
      <c r="AF209" s="68"/>
      <c r="AG209" s="57">
        <f t="shared" si="151"/>
        <v>0</v>
      </c>
      <c r="AH209" s="57">
        <f t="shared" si="152"/>
        <v>0</v>
      </c>
      <c r="AI209" s="57">
        <f t="shared" si="153"/>
        <v>0</v>
      </c>
      <c r="AJ209" s="57">
        <f t="shared" si="154"/>
        <v>0</v>
      </c>
      <c r="AK209" s="57">
        <f t="shared" si="155"/>
        <v>0</v>
      </c>
      <c r="AL209" s="57">
        <f t="shared" si="156"/>
        <v>0</v>
      </c>
      <c r="AM209" s="57">
        <f t="shared" si="157"/>
        <v>0</v>
      </c>
      <c r="AN209" s="57">
        <f t="shared" si="158"/>
        <v>0</v>
      </c>
      <c r="AO209" s="57">
        <f t="shared" si="159"/>
        <v>0</v>
      </c>
      <c r="AP209" s="57">
        <f t="shared" si="160"/>
        <v>0</v>
      </c>
      <c r="AQ209" s="57">
        <f t="shared" si="161"/>
        <v>0</v>
      </c>
      <c r="AR209" s="57">
        <f t="shared" si="162"/>
        <v>0</v>
      </c>
      <c r="AS209" s="57">
        <f t="shared" si="163"/>
        <v>0</v>
      </c>
      <c r="AT209" s="57">
        <f t="shared" si="164"/>
        <v>0</v>
      </c>
      <c r="AU209" s="57">
        <f t="shared" si="165"/>
        <v>0</v>
      </c>
      <c r="AV209" s="57">
        <f t="shared" si="166"/>
        <v>0</v>
      </c>
      <c r="AW209" s="57">
        <f t="shared" si="167"/>
        <v>0</v>
      </c>
      <c r="AX209" s="57">
        <f t="shared" si="168"/>
        <v>0</v>
      </c>
      <c r="AY209" s="57">
        <f t="shared" si="169"/>
        <v>0</v>
      </c>
      <c r="AZ209" s="57">
        <f t="shared" si="170"/>
        <v>0</v>
      </c>
      <c r="BA209" s="57">
        <f t="shared" si="171"/>
        <v>0</v>
      </c>
      <c r="BB209" s="57">
        <f t="shared" si="172"/>
        <v>0</v>
      </c>
      <c r="BC209" s="57">
        <f t="shared" si="173"/>
        <v>0</v>
      </c>
      <c r="BD209" s="57">
        <f t="shared" si="174"/>
        <v>0</v>
      </c>
      <c r="BE209" s="57">
        <f t="shared" si="175"/>
        <v>0</v>
      </c>
      <c r="BF209" s="57">
        <f t="shared" si="176"/>
        <v>0</v>
      </c>
      <c r="BG209" s="57">
        <f t="shared" si="177"/>
        <v>0</v>
      </c>
      <c r="BH209" s="57">
        <f t="shared" si="178"/>
        <v>0</v>
      </c>
      <c r="BI209" s="57">
        <f t="shared" si="179"/>
        <v>0</v>
      </c>
      <c r="BJ209" s="57">
        <f t="shared" si="180"/>
        <v>0</v>
      </c>
      <c r="BK209" s="57">
        <f t="shared" si="181"/>
        <v>0</v>
      </c>
      <c r="BL209" s="57">
        <f t="shared" si="182"/>
        <v>0</v>
      </c>
      <c r="BM209" s="57">
        <f t="shared" si="183"/>
        <v>0</v>
      </c>
      <c r="BN209" s="57">
        <f t="shared" si="184"/>
        <v>0</v>
      </c>
      <c r="BO209" s="57">
        <f t="shared" si="185"/>
        <v>0</v>
      </c>
      <c r="BP209" s="57">
        <f t="shared" si="186"/>
        <v>0</v>
      </c>
      <c r="BQ209" s="57">
        <f t="shared" si="187"/>
        <v>0</v>
      </c>
      <c r="BR209" s="57">
        <f t="shared" si="188"/>
        <v>0</v>
      </c>
      <c r="BS209" s="57">
        <f t="shared" si="189"/>
        <v>0</v>
      </c>
      <c r="BT209" s="57">
        <f t="shared" si="190"/>
        <v>0</v>
      </c>
      <c r="BU209" s="57">
        <f t="shared" si="191"/>
        <v>0</v>
      </c>
      <c r="BV209" s="57">
        <f t="shared" si="192"/>
        <v>0</v>
      </c>
      <c r="BW209" s="57">
        <f t="shared" si="193"/>
        <v>0</v>
      </c>
      <c r="BX209" s="57">
        <f t="shared" si="194"/>
        <v>0</v>
      </c>
      <c r="BY209" s="57">
        <f t="shared" si="195"/>
        <v>0</v>
      </c>
      <c r="BZ209" s="57">
        <f t="shared" si="196"/>
        <v>0</v>
      </c>
      <c r="CA209" s="57">
        <f t="shared" si="197"/>
        <v>0</v>
      </c>
      <c r="CB209" s="57">
        <f t="shared" si="198"/>
        <v>0</v>
      </c>
      <c r="CC209" s="57">
        <f t="shared" si="199"/>
        <v>0</v>
      </c>
      <c r="CD209" s="18"/>
      <c r="CE209" s="18"/>
      <c r="CF209" s="18"/>
      <c r="CG209" s="18"/>
      <c r="CH209" s="18"/>
      <c r="CI209" s="18"/>
      <c r="CJ209" s="18"/>
      <c r="CK209" s="18"/>
      <c r="CL209" s="18"/>
      <c r="CM209" s="18"/>
    </row>
    <row r="210" spans="1:91">
      <c r="A210" s="25" t="str">
        <f>'④勤務時間データ（作業用）教育職員用'!A204</f>
        <v>令和６年</v>
      </c>
      <c r="B210" s="21">
        <f>'④勤務時間データ（作業用）教育職員用'!B204</f>
        <v>0</v>
      </c>
      <c r="C210" s="21">
        <f>'④勤務時間データ（作業用）教育職員用'!C204</f>
        <v>0</v>
      </c>
      <c r="D210" s="21">
        <f>'④勤務時間データ（作業用）教育職員用'!D204</f>
        <v>0</v>
      </c>
      <c r="E210" s="21">
        <f>'④勤務時間データ（作業用）教育職員用'!E204</f>
        <v>0</v>
      </c>
      <c r="F210" s="78">
        <f>'④勤務時間データ（作業用）教育職員用'!F204</f>
        <v>0</v>
      </c>
      <c r="G210" s="78">
        <f>'④勤務時間データ（作業用）教育職員用'!H204</f>
        <v>0</v>
      </c>
      <c r="H210" s="78">
        <f>'④勤務時間データ（作業用）教育職員用'!J204</f>
        <v>0</v>
      </c>
      <c r="I210" s="78">
        <f>'④勤務時間データ（作業用）教育職員用'!L204</f>
        <v>0</v>
      </c>
      <c r="J210" s="78">
        <f>'④勤務時間データ（作業用）教育職員用'!N204</f>
        <v>0</v>
      </c>
      <c r="K210" s="78">
        <f>'④勤務時間データ（作業用）教育職員用'!P204</f>
        <v>0</v>
      </c>
      <c r="L210" s="78">
        <f>'④勤務時間データ（作業用）教育職員用'!R204</f>
        <v>0</v>
      </c>
      <c r="M210" s="78">
        <f>'④勤務時間データ（作業用）教育職員用'!T204</f>
        <v>0</v>
      </c>
      <c r="N210" s="78">
        <f>'④勤務時間データ（作業用）教育職員用'!V204</f>
        <v>0</v>
      </c>
      <c r="O210" s="78">
        <f>'④勤務時間データ（作業用）教育職員用'!X204</f>
        <v>0</v>
      </c>
      <c r="P210" s="78">
        <f>'④勤務時間データ（作業用）教育職員用'!Z204</f>
        <v>0</v>
      </c>
      <c r="Q210" s="78">
        <f>'④勤務時間データ（作業用）教育職員用'!AB204</f>
        <v>0</v>
      </c>
      <c r="R210" s="78">
        <f t="shared" si="200"/>
        <v>0</v>
      </c>
      <c r="S210" s="62"/>
      <c r="T210" s="68"/>
      <c r="U210" s="68"/>
      <c r="V210" s="68"/>
      <c r="W210" s="68"/>
      <c r="X210" s="68"/>
      <c r="Y210" s="68"/>
      <c r="Z210" s="68"/>
      <c r="AA210" s="68"/>
      <c r="AB210" s="68"/>
      <c r="AC210" s="68"/>
      <c r="AD210" s="68"/>
      <c r="AE210" s="68"/>
      <c r="AF210" s="68"/>
      <c r="AG210" s="57">
        <f t="shared" si="151"/>
        <v>0</v>
      </c>
      <c r="AH210" s="57">
        <f t="shared" si="152"/>
        <v>0</v>
      </c>
      <c r="AI210" s="57">
        <f t="shared" si="153"/>
        <v>0</v>
      </c>
      <c r="AJ210" s="57">
        <f t="shared" si="154"/>
        <v>0</v>
      </c>
      <c r="AK210" s="57">
        <f t="shared" si="155"/>
        <v>0</v>
      </c>
      <c r="AL210" s="57">
        <f t="shared" si="156"/>
        <v>0</v>
      </c>
      <c r="AM210" s="57">
        <f t="shared" si="157"/>
        <v>0</v>
      </c>
      <c r="AN210" s="57">
        <f t="shared" si="158"/>
        <v>0</v>
      </c>
      <c r="AO210" s="57">
        <f t="shared" si="159"/>
        <v>0</v>
      </c>
      <c r="AP210" s="57">
        <f t="shared" si="160"/>
        <v>0</v>
      </c>
      <c r="AQ210" s="57">
        <f t="shared" si="161"/>
        <v>0</v>
      </c>
      <c r="AR210" s="57">
        <f t="shared" si="162"/>
        <v>0</v>
      </c>
      <c r="AS210" s="57">
        <f t="shared" si="163"/>
        <v>0</v>
      </c>
      <c r="AT210" s="57">
        <f t="shared" si="164"/>
        <v>0</v>
      </c>
      <c r="AU210" s="57">
        <f t="shared" si="165"/>
        <v>0</v>
      </c>
      <c r="AV210" s="57">
        <f t="shared" si="166"/>
        <v>0</v>
      </c>
      <c r="AW210" s="57">
        <f t="shared" si="167"/>
        <v>0</v>
      </c>
      <c r="AX210" s="57">
        <f t="shared" si="168"/>
        <v>0</v>
      </c>
      <c r="AY210" s="57">
        <f t="shared" si="169"/>
        <v>0</v>
      </c>
      <c r="AZ210" s="57">
        <f t="shared" si="170"/>
        <v>0</v>
      </c>
      <c r="BA210" s="57">
        <f t="shared" si="171"/>
        <v>0</v>
      </c>
      <c r="BB210" s="57">
        <f t="shared" si="172"/>
        <v>0</v>
      </c>
      <c r="BC210" s="57">
        <f t="shared" si="173"/>
        <v>0</v>
      </c>
      <c r="BD210" s="57">
        <f t="shared" si="174"/>
        <v>0</v>
      </c>
      <c r="BE210" s="57">
        <f t="shared" si="175"/>
        <v>0</v>
      </c>
      <c r="BF210" s="57">
        <f t="shared" si="176"/>
        <v>0</v>
      </c>
      <c r="BG210" s="57">
        <f t="shared" si="177"/>
        <v>0</v>
      </c>
      <c r="BH210" s="57">
        <f t="shared" si="178"/>
        <v>0</v>
      </c>
      <c r="BI210" s="57">
        <f t="shared" si="179"/>
        <v>0</v>
      </c>
      <c r="BJ210" s="57">
        <f t="shared" si="180"/>
        <v>0</v>
      </c>
      <c r="BK210" s="57">
        <f t="shared" si="181"/>
        <v>0</v>
      </c>
      <c r="BL210" s="57">
        <f t="shared" si="182"/>
        <v>0</v>
      </c>
      <c r="BM210" s="57">
        <f t="shared" si="183"/>
        <v>0</v>
      </c>
      <c r="BN210" s="57">
        <f t="shared" si="184"/>
        <v>0</v>
      </c>
      <c r="BO210" s="57">
        <f t="shared" si="185"/>
        <v>0</v>
      </c>
      <c r="BP210" s="57">
        <f t="shared" si="186"/>
        <v>0</v>
      </c>
      <c r="BQ210" s="57">
        <f t="shared" si="187"/>
        <v>0</v>
      </c>
      <c r="BR210" s="57">
        <f t="shared" si="188"/>
        <v>0</v>
      </c>
      <c r="BS210" s="57">
        <f t="shared" si="189"/>
        <v>0</v>
      </c>
      <c r="BT210" s="57">
        <f t="shared" si="190"/>
        <v>0</v>
      </c>
      <c r="BU210" s="57">
        <f t="shared" si="191"/>
        <v>0</v>
      </c>
      <c r="BV210" s="57">
        <f t="shared" si="192"/>
        <v>0</v>
      </c>
      <c r="BW210" s="57">
        <f t="shared" si="193"/>
        <v>0</v>
      </c>
      <c r="BX210" s="57">
        <f t="shared" si="194"/>
        <v>0</v>
      </c>
      <c r="BY210" s="57">
        <f t="shared" si="195"/>
        <v>0</v>
      </c>
      <c r="BZ210" s="57">
        <f t="shared" si="196"/>
        <v>0</v>
      </c>
      <c r="CA210" s="57">
        <f t="shared" si="197"/>
        <v>0</v>
      </c>
      <c r="CB210" s="57">
        <f t="shared" si="198"/>
        <v>0</v>
      </c>
      <c r="CC210" s="57">
        <f t="shared" si="199"/>
        <v>0</v>
      </c>
      <c r="CD210" s="18"/>
      <c r="CE210" s="18"/>
      <c r="CF210" s="18"/>
      <c r="CG210" s="18"/>
      <c r="CH210" s="18"/>
      <c r="CI210" s="18"/>
      <c r="CJ210" s="18"/>
      <c r="CK210" s="18"/>
      <c r="CL210" s="18"/>
      <c r="CM210" s="18"/>
    </row>
    <row r="211" spans="1:91">
      <c r="A211" s="25" t="str">
        <f>'④勤務時間データ（作業用）教育職員用'!A205</f>
        <v>令和６年</v>
      </c>
      <c r="B211" s="21">
        <f>'④勤務時間データ（作業用）教育職員用'!B205</f>
        <v>0</v>
      </c>
      <c r="C211" s="21">
        <f>'④勤務時間データ（作業用）教育職員用'!C205</f>
        <v>0</v>
      </c>
      <c r="D211" s="21">
        <f>'④勤務時間データ（作業用）教育職員用'!D205</f>
        <v>0</v>
      </c>
      <c r="E211" s="21">
        <f>'④勤務時間データ（作業用）教育職員用'!E205</f>
        <v>0</v>
      </c>
      <c r="F211" s="78">
        <f>'④勤務時間データ（作業用）教育職員用'!F205</f>
        <v>0</v>
      </c>
      <c r="G211" s="78">
        <f>'④勤務時間データ（作業用）教育職員用'!H205</f>
        <v>0</v>
      </c>
      <c r="H211" s="78">
        <f>'④勤務時間データ（作業用）教育職員用'!J205</f>
        <v>0</v>
      </c>
      <c r="I211" s="78">
        <f>'④勤務時間データ（作業用）教育職員用'!L205</f>
        <v>0</v>
      </c>
      <c r="J211" s="78">
        <f>'④勤務時間データ（作業用）教育職員用'!N205</f>
        <v>0</v>
      </c>
      <c r="K211" s="78">
        <f>'④勤務時間データ（作業用）教育職員用'!P205</f>
        <v>0</v>
      </c>
      <c r="L211" s="78">
        <f>'④勤務時間データ（作業用）教育職員用'!R205</f>
        <v>0</v>
      </c>
      <c r="M211" s="78">
        <f>'④勤務時間データ（作業用）教育職員用'!T205</f>
        <v>0</v>
      </c>
      <c r="N211" s="78">
        <f>'④勤務時間データ（作業用）教育職員用'!V205</f>
        <v>0</v>
      </c>
      <c r="O211" s="78">
        <f>'④勤務時間データ（作業用）教育職員用'!X205</f>
        <v>0</v>
      </c>
      <c r="P211" s="78">
        <f>'④勤務時間データ（作業用）教育職員用'!Z205</f>
        <v>0</v>
      </c>
      <c r="Q211" s="78">
        <f>'④勤務時間データ（作業用）教育職員用'!AB205</f>
        <v>0</v>
      </c>
      <c r="R211" s="78">
        <f t="shared" si="200"/>
        <v>0</v>
      </c>
      <c r="S211" s="62"/>
      <c r="T211" s="68"/>
      <c r="U211" s="68"/>
      <c r="V211" s="68"/>
      <c r="W211" s="68"/>
      <c r="X211" s="68"/>
      <c r="Y211" s="68"/>
      <c r="Z211" s="68"/>
      <c r="AA211" s="68"/>
      <c r="AB211" s="68"/>
      <c r="AC211" s="68"/>
      <c r="AD211" s="68"/>
      <c r="AE211" s="68"/>
      <c r="AF211" s="68"/>
      <c r="AG211" s="57">
        <f t="shared" si="151"/>
        <v>0</v>
      </c>
      <c r="AH211" s="57">
        <f t="shared" si="152"/>
        <v>0</v>
      </c>
      <c r="AI211" s="57">
        <f t="shared" si="153"/>
        <v>0</v>
      </c>
      <c r="AJ211" s="57">
        <f t="shared" si="154"/>
        <v>0</v>
      </c>
      <c r="AK211" s="57">
        <f t="shared" si="155"/>
        <v>0</v>
      </c>
      <c r="AL211" s="57">
        <f t="shared" si="156"/>
        <v>0</v>
      </c>
      <c r="AM211" s="57">
        <f t="shared" si="157"/>
        <v>0</v>
      </c>
      <c r="AN211" s="57">
        <f t="shared" si="158"/>
        <v>0</v>
      </c>
      <c r="AO211" s="57">
        <f t="shared" si="159"/>
        <v>0</v>
      </c>
      <c r="AP211" s="57">
        <f t="shared" si="160"/>
        <v>0</v>
      </c>
      <c r="AQ211" s="57">
        <f t="shared" si="161"/>
        <v>0</v>
      </c>
      <c r="AR211" s="57">
        <f t="shared" si="162"/>
        <v>0</v>
      </c>
      <c r="AS211" s="57">
        <f t="shared" si="163"/>
        <v>0</v>
      </c>
      <c r="AT211" s="57">
        <f t="shared" si="164"/>
        <v>0</v>
      </c>
      <c r="AU211" s="57">
        <f t="shared" si="165"/>
        <v>0</v>
      </c>
      <c r="AV211" s="57">
        <f t="shared" si="166"/>
        <v>0</v>
      </c>
      <c r="AW211" s="57">
        <f t="shared" si="167"/>
        <v>0</v>
      </c>
      <c r="AX211" s="57">
        <f t="shared" si="168"/>
        <v>0</v>
      </c>
      <c r="AY211" s="57">
        <f t="shared" si="169"/>
        <v>0</v>
      </c>
      <c r="AZ211" s="57">
        <f t="shared" si="170"/>
        <v>0</v>
      </c>
      <c r="BA211" s="57">
        <f t="shared" si="171"/>
        <v>0</v>
      </c>
      <c r="BB211" s="57">
        <f t="shared" si="172"/>
        <v>0</v>
      </c>
      <c r="BC211" s="57">
        <f t="shared" si="173"/>
        <v>0</v>
      </c>
      <c r="BD211" s="57">
        <f t="shared" si="174"/>
        <v>0</v>
      </c>
      <c r="BE211" s="57">
        <f t="shared" si="175"/>
        <v>0</v>
      </c>
      <c r="BF211" s="57">
        <f t="shared" si="176"/>
        <v>0</v>
      </c>
      <c r="BG211" s="57">
        <f t="shared" si="177"/>
        <v>0</v>
      </c>
      <c r="BH211" s="57">
        <f t="shared" si="178"/>
        <v>0</v>
      </c>
      <c r="BI211" s="57">
        <f t="shared" si="179"/>
        <v>0</v>
      </c>
      <c r="BJ211" s="57">
        <f t="shared" si="180"/>
        <v>0</v>
      </c>
      <c r="BK211" s="57">
        <f t="shared" si="181"/>
        <v>0</v>
      </c>
      <c r="BL211" s="57">
        <f t="shared" si="182"/>
        <v>0</v>
      </c>
      <c r="BM211" s="57">
        <f t="shared" si="183"/>
        <v>0</v>
      </c>
      <c r="BN211" s="57">
        <f t="shared" si="184"/>
        <v>0</v>
      </c>
      <c r="BO211" s="57">
        <f t="shared" si="185"/>
        <v>0</v>
      </c>
      <c r="BP211" s="57">
        <f t="shared" si="186"/>
        <v>0</v>
      </c>
      <c r="BQ211" s="57">
        <f t="shared" si="187"/>
        <v>0</v>
      </c>
      <c r="BR211" s="57">
        <f t="shared" si="188"/>
        <v>0</v>
      </c>
      <c r="BS211" s="57">
        <f t="shared" si="189"/>
        <v>0</v>
      </c>
      <c r="BT211" s="57">
        <f t="shared" si="190"/>
        <v>0</v>
      </c>
      <c r="BU211" s="57">
        <f t="shared" si="191"/>
        <v>0</v>
      </c>
      <c r="BV211" s="57">
        <f t="shared" si="192"/>
        <v>0</v>
      </c>
      <c r="BW211" s="57">
        <f t="shared" si="193"/>
        <v>0</v>
      </c>
      <c r="BX211" s="57">
        <f t="shared" si="194"/>
        <v>0</v>
      </c>
      <c r="BY211" s="57">
        <f t="shared" si="195"/>
        <v>0</v>
      </c>
      <c r="BZ211" s="57">
        <f t="shared" si="196"/>
        <v>0</v>
      </c>
      <c r="CA211" s="57">
        <f t="shared" si="197"/>
        <v>0</v>
      </c>
      <c r="CB211" s="57">
        <f t="shared" si="198"/>
        <v>0</v>
      </c>
      <c r="CC211" s="57">
        <f t="shared" si="199"/>
        <v>0</v>
      </c>
      <c r="CD211" s="18"/>
      <c r="CE211" s="18"/>
      <c r="CF211" s="18"/>
      <c r="CG211" s="18"/>
      <c r="CH211" s="18"/>
      <c r="CI211" s="18"/>
      <c r="CJ211" s="18"/>
      <c r="CK211" s="18"/>
      <c r="CL211" s="18"/>
      <c r="CM211" s="18"/>
    </row>
    <row r="212" spans="1:91">
      <c r="A212" s="25" t="str">
        <f>'④勤務時間データ（作業用）教育職員用'!A206</f>
        <v>令和６年</v>
      </c>
      <c r="B212" s="21">
        <f>'④勤務時間データ（作業用）教育職員用'!B206</f>
        <v>0</v>
      </c>
      <c r="C212" s="21">
        <f>'④勤務時間データ（作業用）教育職員用'!C206</f>
        <v>0</v>
      </c>
      <c r="D212" s="21">
        <f>'④勤務時間データ（作業用）教育職員用'!D206</f>
        <v>0</v>
      </c>
      <c r="E212" s="21">
        <f>'④勤務時間データ（作業用）教育職員用'!E206</f>
        <v>0</v>
      </c>
      <c r="F212" s="78">
        <f>'④勤務時間データ（作業用）教育職員用'!F206</f>
        <v>0</v>
      </c>
      <c r="G212" s="78">
        <f>'④勤務時間データ（作業用）教育職員用'!H206</f>
        <v>0</v>
      </c>
      <c r="H212" s="78">
        <f>'④勤務時間データ（作業用）教育職員用'!J206</f>
        <v>0</v>
      </c>
      <c r="I212" s="78">
        <f>'④勤務時間データ（作業用）教育職員用'!L206</f>
        <v>0</v>
      </c>
      <c r="J212" s="78">
        <f>'④勤務時間データ（作業用）教育職員用'!N206</f>
        <v>0</v>
      </c>
      <c r="K212" s="78">
        <f>'④勤務時間データ（作業用）教育職員用'!P206</f>
        <v>0</v>
      </c>
      <c r="L212" s="78">
        <f>'④勤務時間データ（作業用）教育職員用'!R206</f>
        <v>0</v>
      </c>
      <c r="M212" s="78">
        <f>'④勤務時間データ（作業用）教育職員用'!T206</f>
        <v>0</v>
      </c>
      <c r="N212" s="78">
        <f>'④勤務時間データ（作業用）教育職員用'!V206</f>
        <v>0</v>
      </c>
      <c r="O212" s="78">
        <f>'④勤務時間データ（作業用）教育職員用'!X206</f>
        <v>0</v>
      </c>
      <c r="P212" s="78">
        <f>'④勤務時間データ（作業用）教育職員用'!Z206</f>
        <v>0</v>
      </c>
      <c r="Q212" s="78">
        <f>'④勤務時間データ（作業用）教育職員用'!AB206</f>
        <v>0</v>
      </c>
      <c r="R212" s="78">
        <f t="shared" si="200"/>
        <v>0</v>
      </c>
      <c r="S212" s="62"/>
      <c r="T212" s="68"/>
      <c r="U212" s="68"/>
      <c r="V212" s="68"/>
      <c r="W212" s="68"/>
      <c r="X212" s="68"/>
      <c r="Y212" s="68"/>
      <c r="Z212" s="68"/>
      <c r="AA212" s="68"/>
      <c r="AB212" s="68"/>
      <c r="AC212" s="68"/>
      <c r="AD212" s="68"/>
      <c r="AE212" s="68"/>
      <c r="AF212" s="68"/>
      <c r="AG212" s="57">
        <f t="shared" si="151"/>
        <v>0</v>
      </c>
      <c r="AH212" s="57">
        <f t="shared" si="152"/>
        <v>0</v>
      </c>
      <c r="AI212" s="57">
        <f t="shared" si="153"/>
        <v>0</v>
      </c>
      <c r="AJ212" s="57">
        <f t="shared" si="154"/>
        <v>0</v>
      </c>
      <c r="AK212" s="57">
        <f t="shared" si="155"/>
        <v>0</v>
      </c>
      <c r="AL212" s="57">
        <f t="shared" si="156"/>
        <v>0</v>
      </c>
      <c r="AM212" s="57">
        <f t="shared" si="157"/>
        <v>0</v>
      </c>
      <c r="AN212" s="57">
        <f t="shared" si="158"/>
        <v>0</v>
      </c>
      <c r="AO212" s="57">
        <f t="shared" si="159"/>
        <v>0</v>
      </c>
      <c r="AP212" s="57">
        <f t="shared" si="160"/>
        <v>0</v>
      </c>
      <c r="AQ212" s="57">
        <f t="shared" si="161"/>
        <v>0</v>
      </c>
      <c r="AR212" s="57">
        <f t="shared" si="162"/>
        <v>0</v>
      </c>
      <c r="AS212" s="57">
        <f t="shared" si="163"/>
        <v>0</v>
      </c>
      <c r="AT212" s="57">
        <f t="shared" si="164"/>
        <v>0</v>
      </c>
      <c r="AU212" s="57">
        <f t="shared" si="165"/>
        <v>0</v>
      </c>
      <c r="AV212" s="57">
        <f t="shared" si="166"/>
        <v>0</v>
      </c>
      <c r="AW212" s="57">
        <f t="shared" si="167"/>
        <v>0</v>
      </c>
      <c r="AX212" s="57">
        <f t="shared" si="168"/>
        <v>0</v>
      </c>
      <c r="AY212" s="57">
        <f t="shared" si="169"/>
        <v>0</v>
      </c>
      <c r="AZ212" s="57">
        <f t="shared" si="170"/>
        <v>0</v>
      </c>
      <c r="BA212" s="57">
        <f t="shared" si="171"/>
        <v>0</v>
      </c>
      <c r="BB212" s="57">
        <f t="shared" si="172"/>
        <v>0</v>
      </c>
      <c r="BC212" s="57">
        <f t="shared" si="173"/>
        <v>0</v>
      </c>
      <c r="BD212" s="57">
        <f t="shared" si="174"/>
        <v>0</v>
      </c>
      <c r="BE212" s="57">
        <f t="shared" si="175"/>
        <v>0</v>
      </c>
      <c r="BF212" s="57">
        <f t="shared" si="176"/>
        <v>0</v>
      </c>
      <c r="BG212" s="57">
        <f t="shared" si="177"/>
        <v>0</v>
      </c>
      <c r="BH212" s="57">
        <f t="shared" si="178"/>
        <v>0</v>
      </c>
      <c r="BI212" s="57">
        <f t="shared" si="179"/>
        <v>0</v>
      </c>
      <c r="BJ212" s="57">
        <f t="shared" si="180"/>
        <v>0</v>
      </c>
      <c r="BK212" s="57">
        <f t="shared" si="181"/>
        <v>0</v>
      </c>
      <c r="BL212" s="57">
        <f t="shared" si="182"/>
        <v>0</v>
      </c>
      <c r="BM212" s="57">
        <f t="shared" si="183"/>
        <v>0</v>
      </c>
      <c r="BN212" s="57">
        <f t="shared" si="184"/>
        <v>0</v>
      </c>
      <c r="BO212" s="57">
        <f t="shared" si="185"/>
        <v>0</v>
      </c>
      <c r="BP212" s="57">
        <f t="shared" si="186"/>
        <v>0</v>
      </c>
      <c r="BQ212" s="57">
        <f t="shared" si="187"/>
        <v>0</v>
      </c>
      <c r="BR212" s="57">
        <f t="shared" si="188"/>
        <v>0</v>
      </c>
      <c r="BS212" s="57">
        <f t="shared" si="189"/>
        <v>0</v>
      </c>
      <c r="BT212" s="57">
        <f t="shared" si="190"/>
        <v>0</v>
      </c>
      <c r="BU212" s="57">
        <f t="shared" si="191"/>
        <v>0</v>
      </c>
      <c r="BV212" s="57">
        <f t="shared" si="192"/>
        <v>0</v>
      </c>
      <c r="BW212" s="57">
        <f t="shared" si="193"/>
        <v>0</v>
      </c>
      <c r="BX212" s="57">
        <f t="shared" si="194"/>
        <v>0</v>
      </c>
      <c r="BY212" s="57">
        <f t="shared" si="195"/>
        <v>0</v>
      </c>
      <c r="BZ212" s="57">
        <f t="shared" si="196"/>
        <v>0</v>
      </c>
      <c r="CA212" s="57">
        <f t="shared" si="197"/>
        <v>0</v>
      </c>
      <c r="CB212" s="57">
        <f t="shared" si="198"/>
        <v>0</v>
      </c>
      <c r="CC212" s="57">
        <f t="shared" si="199"/>
        <v>0</v>
      </c>
      <c r="CD212" s="18"/>
      <c r="CE212" s="18"/>
      <c r="CF212" s="18"/>
      <c r="CG212" s="18"/>
      <c r="CH212" s="18"/>
      <c r="CI212" s="18"/>
      <c r="CJ212" s="18"/>
      <c r="CK212" s="18"/>
      <c r="CL212" s="18"/>
      <c r="CM212" s="18"/>
    </row>
    <row r="213" spans="1:91">
      <c r="A213" s="25" t="str">
        <f>'④勤務時間データ（作業用）教育職員用'!A207</f>
        <v>令和６年</v>
      </c>
      <c r="B213" s="21">
        <f>'④勤務時間データ（作業用）教育職員用'!B207</f>
        <v>0</v>
      </c>
      <c r="C213" s="21">
        <f>'④勤務時間データ（作業用）教育職員用'!C207</f>
        <v>0</v>
      </c>
      <c r="D213" s="21">
        <f>'④勤務時間データ（作業用）教育職員用'!D207</f>
        <v>0</v>
      </c>
      <c r="E213" s="21">
        <f>'④勤務時間データ（作業用）教育職員用'!E207</f>
        <v>0</v>
      </c>
      <c r="F213" s="78">
        <f>'④勤務時間データ（作業用）教育職員用'!F207</f>
        <v>0</v>
      </c>
      <c r="G213" s="78">
        <f>'④勤務時間データ（作業用）教育職員用'!H207</f>
        <v>0</v>
      </c>
      <c r="H213" s="78">
        <f>'④勤務時間データ（作業用）教育職員用'!J207</f>
        <v>0</v>
      </c>
      <c r="I213" s="78">
        <f>'④勤務時間データ（作業用）教育職員用'!L207</f>
        <v>0</v>
      </c>
      <c r="J213" s="78">
        <f>'④勤務時間データ（作業用）教育職員用'!N207</f>
        <v>0</v>
      </c>
      <c r="K213" s="78">
        <f>'④勤務時間データ（作業用）教育職員用'!P207</f>
        <v>0</v>
      </c>
      <c r="L213" s="78">
        <f>'④勤務時間データ（作業用）教育職員用'!R207</f>
        <v>0</v>
      </c>
      <c r="M213" s="78">
        <f>'④勤務時間データ（作業用）教育職員用'!T207</f>
        <v>0</v>
      </c>
      <c r="N213" s="78">
        <f>'④勤務時間データ（作業用）教育職員用'!V207</f>
        <v>0</v>
      </c>
      <c r="O213" s="78">
        <f>'④勤務時間データ（作業用）教育職員用'!X207</f>
        <v>0</v>
      </c>
      <c r="P213" s="78">
        <f>'④勤務時間データ（作業用）教育職員用'!Z207</f>
        <v>0</v>
      </c>
      <c r="Q213" s="78">
        <f>'④勤務時間データ（作業用）教育職員用'!AB207</f>
        <v>0</v>
      </c>
      <c r="R213" s="78">
        <f t="shared" si="200"/>
        <v>0</v>
      </c>
      <c r="S213" s="62"/>
      <c r="T213" s="68"/>
      <c r="U213" s="68"/>
      <c r="V213" s="68"/>
      <c r="W213" s="68"/>
      <c r="X213" s="68"/>
      <c r="Y213" s="68"/>
      <c r="Z213" s="68"/>
      <c r="AA213" s="68"/>
      <c r="AB213" s="68"/>
      <c r="AC213" s="68"/>
      <c r="AD213" s="68"/>
      <c r="AE213" s="68"/>
      <c r="AF213" s="68"/>
      <c r="AG213" s="57">
        <f t="shared" si="151"/>
        <v>0</v>
      </c>
      <c r="AH213" s="57">
        <f t="shared" si="152"/>
        <v>0</v>
      </c>
      <c r="AI213" s="57">
        <f t="shared" si="153"/>
        <v>0</v>
      </c>
      <c r="AJ213" s="57">
        <f t="shared" si="154"/>
        <v>0</v>
      </c>
      <c r="AK213" s="57">
        <f t="shared" si="155"/>
        <v>0</v>
      </c>
      <c r="AL213" s="57">
        <f t="shared" si="156"/>
        <v>0</v>
      </c>
      <c r="AM213" s="57">
        <f t="shared" si="157"/>
        <v>0</v>
      </c>
      <c r="AN213" s="57">
        <f t="shared" si="158"/>
        <v>0</v>
      </c>
      <c r="AO213" s="57">
        <f t="shared" si="159"/>
        <v>0</v>
      </c>
      <c r="AP213" s="57">
        <f t="shared" si="160"/>
        <v>0</v>
      </c>
      <c r="AQ213" s="57">
        <f t="shared" si="161"/>
        <v>0</v>
      </c>
      <c r="AR213" s="57">
        <f t="shared" si="162"/>
        <v>0</v>
      </c>
      <c r="AS213" s="57">
        <f t="shared" si="163"/>
        <v>0</v>
      </c>
      <c r="AT213" s="57">
        <f t="shared" si="164"/>
        <v>0</v>
      </c>
      <c r="AU213" s="57">
        <f t="shared" si="165"/>
        <v>0</v>
      </c>
      <c r="AV213" s="57">
        <f t="shared" si="166"/>
        <v>0</v>
      </c>
      <c r="AW213" s="57">
        <f t="shared" si="167"/>
        <v>0</v>
      </c>
      <c r="AX213" s="57">
        <f t="shared" si="168"/>
        <v>0</v>
      </c>
      <c r="AY213" s="57">
        <f t="shared" si="169"/>
        <v>0</v>
      </c>
      <c r="AZ213" s="57">
        <f t="shared" si="170"/>
        <v>0</v>
      </c>
      <c r="BA213" s="57">
        <f t="shared" si="171"/>
        <v>0</v>
      </c>
      <c r="BB213" s="57">
        <f t="shared" si="172"/>
        <v>0</v>
      </c>
      <c r="BC213" s="57">
        <f t="shared" si="173"/>
        <v>0</v>
      </c>
      <c r="BD213" s="57">
        <f t="shared" si="174"/>
        <v>0</v>
      </c>
      <c r="BE213" s="57">
        <f t="shared" si="175"/>
        <v>0</v>
      </c>
      <c r="BF213" s="57">
        <f t="shared" si="176"/>
        <v>0</v>
      </c>
      <c r="BG213" s="57">
        <f t="shared" si="177"/>
        <v>0</v>
      </c>
      <c r="BH213" s="57">
        <f t="shared" si="178"/>
        <v>0</v>
      </c>
      <c r="BI213" s="57">
        <f t="shared" si="179"/>
        <v>0</v>
      </c>
      <c r="BJ213" s="57">
        <f t="shared" si="180"/>
        <v>0</v>
      </c>
      <c r="BK213" s="57">
        <f t="shared" si="181"/>
        <v>0</v>
      </c>
      <c r="BL213" s="57">
        <f t="shared" si="182"/>
        <v>0</v>
      </c>
      <c r="BM213" s="57">
        <f t="shared" si="183"/>
        <v>0</v>
      </c>
      <c r="BN213" s="57">
        <f t="shared" si="184"/>
        <v>0</v>
      </c>
      <c r="BO213" s="57">
        <f t="shared" si="185"/>
        <v>0</v>
      </c>
      <c r="BP213" s="57">
        <f t="shared" si="186"/>
        <v>0</v>
      </c>
      <c r="BQ213" s="57">
        <f t="shared" si="187"/>
        <v>0</v>
      </c>
      <c r="BR213" s="57">
        <f t="shared" si="188"/>
        <v>0</v>
      </c>
      <c r="BS213" s="57">
        <f t="shared" si="189"/>
        <v>0</v>
      </c>
      <c r="BT213" s="57">
        <f t="shared" si="190"/>
        <v>0</v>
      </c>
      <c r="BU213" s="57">
        <f t="shared" si="191"/>
        <v>0</v>
      </c>
      <c r="BV213" s="57">
        <f t="shared" si="192"/>
        <v>0</v>
      </c>
      <c r="BW213" s="57">
        <f t="shared" si="193"/>
        <v>0</v>
      </c>
      <c r="BX213" s="57">
        <f t="shared" si="194"/>
        <v>0</v>
      </c>
      <c r="BY213" s="57">
        <f t="shared" si="195"/>
        <v>0</v>
      </c>
      <c r="BZ213" s="57">
        <f t="shared" si="196"/>
        <v>0</v>
      </c>
      <c r="CA213" s="57">
        <f t="shared" si="197"/>
        <v>0</v>
      </c>
      <c r="CB213" s="57">
        <f t="shared" si="198"/>
        <v>0</v>
      </c>
      <c r="CC213" s="57">
        <f t="shared" si="199"/>
        <v>0</v>
      </c>
      <c r="CD213" s="18"/>
      <c r="CE213" s="18"/>
      <c r="CF213" s="18"/>
      <c r="CG213" s="18"/>
      <c r="CH213" s="18"/>
      <c r="CI213" s="18"/>
      <c r="CJ213" s="18"/>
      <c r="CK213" s="18"/>
      <c r="CL213" s="18"/>
      <c r="CM213" s="18"/>
    </row>
    <row r="214" spans="1:91">
      <c r="A214" s="25" t="str">
        <f>'④勤務時間データ（作業用）教育職員用'!A208</f>
        <v>令和６年</v>
      </c>
      <c r="B214" s="21">
        <f>'④勤務時間データ（作業用）教育職員用'!B208</f>
        <v>0</v>
      </c>
      <c r="C214" s="21">
        <f>'④勤務時間データ（作業用）教育職員用'!C208</f>
        <v>0</v>
      </c>
      <c r="D214" s="21">
        <f>'④勤務時間データ（作業用）教育職員用'!D208</f>
        <v>0</v>
      </c>
      <c r="E214" s="21">
        <f>'④勤務時間データ（作業用）教育職員用'!E208</f>
        <v>0</v>
      </c>
      <c r="F214" s="78">
        <f>'④勤務時間データ（作業用）教育職員用'!F208</f>
        <v>0</v>
      </c>
      <c r="G214" s="78">
        <f>'④勤務時間データ（作業用）教育職員用'!H208</f>
        <v>0</v>
      </c>
      <c r="H214" s="78">
        <f>'④勤務時間データ（作業用）教育職員用'!J208</f>
        <v>0</v>
      </c>
      <c r="I214" s="78">
        <f>'④勤務時間データ（作業用）教育職員用'!L208</f>
        <v>0</v>
      </c>
      <c r="J214" s="78">
        <f>'④勤務時間データ（作業用）教育職員用'!N208</f>
        <v>0</v>
      </c>
      <c r="K214" s="78">
        <f>'④勤務時間データ（作業用）教育職員用'!P208</f>
        <v>0</v>
      </c>
      <c r="L214" s="78">
        <f>'④勤務時間データ（作業用）教育職員用'!R208</f>
        <v>0</v>
      </c>
      <c r="M214" s="78">
        <f>'④勤務時間データ（作業用）教育職員用'!T208</f>
        <v>0</v>
      </c>
      <c r="N214" s="78">
        <f>'④勤務時間データ（作業用）教育職員用'!V208</f>
        <v>0</v>
      </c>
      <c r="O214" s="78">
        <f>'④勤務時間データ（作業用）教育職員用'!X208</f>
        <v>0</v>
      </c>
      <c r="P214" s="78">
        <f>'④勤務時間データ（作業用）教育職員用'!Z208</f>
        <v>0</v>
      </c>
      <c r="Q214" s="78">
        <f>'④勤務時間データ（作業用）教育職員用'!AB208</f>
        <v>0</v>
      </c>
      <c r="R214" s="78">
        <f t="shared" si="200"/>
        <v>0</v>
      </c>
      <c r="S214" s="62"/>
      <c r="T214" s="68"/>
      <c r="U214" s="68"/>
      <c r="V214" s="68"/>
      <c r="W214" s="68"/>
      <c r="X214" s="68"/>
      <c r="Y214" s="68"/>
      <c r="Z214" s="68"/>
      <c r="AA214" s="68"/>
      <c r="AB214" s="68"/>
      <c r="AC214" s="68"/>
      <c r="AD214" s="68"/>
      <c r="AE214" s="68"/>
      <c r="AF214" s="68"/>
      <c r="AG214" s="57">
        <f t="shared" si="151"/>
        <v>0</v>
      </c>
      <c r="AH214" s="57">
        <f t="shared" si="152"/>
        <v>0</v>
      </c>
      <c r="AI214" s="57">
        <f t="shared" si="153"/>
        <v>0</v>
      </c>
      <c r="AJ214" s="57">
        <f t="shared" si="154"/>
        <v>0</v>
      </c>
      <c r="AK214" s="57">
        <f t="shared" si="155"/>
        <v>0</v>
      </c>
      <c r="AL214" s="57">
        <f t="shared" si="156"/>
        <v>0</v>
      </c>
      <c r="AM214" s="57">
        <f t="shared" si="157"/>
        <v>0</v>
      </c>
      <c r="AN214" s="57">
        <f t="shared" si="158"/>
        <v>0</v>
      </c>
      <c r="AO214" s="57">
        <f t="shared" si="159"/>
        <v>0</v>
      </c>
      <c r="AP214" s="57">
        <f t="shared" si="160"/>
        <v>0</v>
      </c>
      <c r="AQ214" s="57">
        <f t="shared" si="161"/>
        <v>0</v>
      </c>
      <c r="AR214" s="57">
        <f t="shared" si="162"/>
        <v>0</v>
      </c>
      <c r="AS214" s="57">
        <f t="shared" si="163"/>
        <v>0</v>
      </c>
      <c r="AT214" s="57">
        <f t="shared" si="164"/>
        <v>0</v>
      </c>
      <c r="AU214" s="57">
        <f t="shared" si="165"/>
        <v>0</v>
      </c>
      <c r="AV214" s="57">
        <f t="shared" si="166"/>
        <v>0</v>
      </c>
      <c r="AW214" s="57">
        <f t="shared" si="167"/>
        <v>0</v>
      </c>
      <c r="AX214" s="57">
        <f t="shared" si="168"/>
        <v>0</v>
      </c>
      <c r="AY214" s="57">
        <f t="shared" si="169"/>
        <v>0</v>
      </c>
      <c r="AZ214" s="57">
        <f t="shared" si="170"/>
        <v>0</v>
      </c>
      <c r="BA214" s="57">
        <f t="shared" si="171"/>
        <v>0</v>
      </c>
      <c r="BB214" s="57">
        <f t="shared" si="172"/>
        <v>0</v>
      </c>
      <c r="BC214" s="57">
        <f t="shared" si="173"/>
        <v>0</v>
      </c>
      <c r="BD214" s="57">
        <f t="shared" si="174"/>
        <v>0</v>
      </c>
      <c r="BE214" s="57">
        <f t="shared" si="175"/>
        <v>0</v>
      </c>
      <c r="BF214" s="57">
        <f t="shared" si="176"/>
        <v>0</v>
      </c>
      <c r="BG214" s="57">
        <f t="shared" si="177"/>
        <v>0</v>
      </c>
      <c r="BH214" s="57">
        <f t="shared" si="178"/>
        <v>0</v>
      </c>
      <c r="BI214" s="57">
        <f t="shared" si="179"/>
        <v>0</v>
      </c>
      <c r="BJ214" s="57">
        <f t="shared" si="180"/>
        <v>0</v>
      </c>
      <c r="BK214" s="57">
        <f t="shared" si="181"/>
        <v>0</v>
      </c>
      <c r="BL214" s="57">
        <f t="shared" si="182"/>
        <v>0</v>
      </c>
      <c r="BM214" s="57">
        <f t="shared" si="183"/>
        <v>0</v>
      </c>
      <c r="BN214" s="57">
        <f t="shared" si="184"/>
        <v>0</v>
      </c>
      <c r="BO214" s="57">
        <f t="shared" si="185"/>
        <v>0</v>
      </c>
      <c r="BP214" s="57">
        <f t="shared" si="186"/>
        <v>0</v>
      </c>
      <c r="BQ214" s="57">
        <f t="shared" si="187"/>
        <v>0</v>
      </c>
      <c r="BR214" s="57">
        <f t="shared" si="188"/>
        <v>0</v>
      </c>
      <c r="BS214" s="57">
        <f t="shared" si="189"/>
        <v>0</v>
      </c>
      <c r="BT214" s="57">
        <f t="shared" si="190"/>
        <v>0</v>
      </c>
      <c r="BU214" s="57">
        <f t="shared" si="191"/>
        <v>0</v>
      </c>
      <c r="BV214" s="57">
        <f t="shared" si="192"/>
        <v>0</v>
      </c>
      <c r="BW214" s="57">
        <f t="shared" si="193"/>
        <v>0</v>
      </c>
      <c r="BX214" s="57">
        <f t="shared" si="194"/>
        <v>0</v>
      </c>
      <c r="BY214" s="57">
        <f t="shared" si="195"/>
        <v>0</v>
      </c>
      <c r="BZ214" s="57">
        <f t="shared" si="196"/>
        <v>0</v>
      </c>
      <c r="CA214" s="57">
        <f t="shared" si="197"/>
        <v>0</v>
      </c>
      <c r="CB214" s="57">
        <f t="shared" si="198"/>
        <v>0</v>
      </c>
      <c r="CC214" s="57">
        <f t="shared" si="199"/>
        <v>0</v>
      </c>
      <c r="CD214" s="18"/>
      <c r="CE214" s="18"/>
      <c r="CF214" s="18"/>
      <c r="CG214" s="18"/>
      <c r="CH214" s="18"/>
      <c r="CI214" s="18"/>
      <c r="CJ214" s="18"/>
      <c r="CK214" s="18"/>
      <c r="CL214" s="18"/>
      <c r="CM214" s="18"/>
    </row>
    <row r="215" spans="1:91">
      <c r="A215" s="25" t="str">
        <f>'④勤務時間データ（作業用）教育職員用'!A209</f>
        <v>令和６年</v>
      </c>
      <c r="B215" s="21">
        <f>'④勤務時間データ（作業用）教育職員用'!B209</f>
        <v>0</v>
      </c>
      <c r="C215" s="21">
        <f>'④勤務時間データ（作業用）教育職員用'!C209</f>
        <v>0</v>
      </c>
      <c r="D215" s="21">
        <f>'④勤務時間データ（作業用）教育職員用'!D209</f>
        <v>0</v>
      </c>
      <c r="E215" s="21">
        <f>'④勤務時間データ（作業用）教育職員用'!E209</f>
        <v>0</v>
      </c>
      <c r="F215" s="78">
        <f>'④勤務時間データ（作業用）教育職員用'!F209</f>
        <v>0</v>
      </c>
      <c r="G215" s="78">
        <f>'④勤務時間データ（作業用）教育職員用'!H209</f>
        <v>0</v>
      </c>
      <c r="H215" s="78">
        <f>'④勤務時間データ（作業用）教育職員用'!J209</f>
        <v>0</v>
      </c>
      <c r="I215" s="78">
        <f>'④勤務時間データ（作業用）教育職員用'!L209</f>
        <v>0</v>
      </c>
      <c r="J215" s="78">
        <f>'④勤務時間データ（作業用）教育職員用'!N209</f>
        <v>0</v>
      </c>
      <c r="K215" s="78">
        <f>'④勤務時間データ（作業用）教育職員用'!P209</f>
        <v>0</v>
      </c>
      <c r="L215" s="78">
        <f>'④勤務時間データ（作業用）教育職員用'!R209</f>
        <v>0</v>
      </c>
      <c r="M215" s="78">
        <f>'④勤務時間データ（作業用）教育職員用'!T209</f>
        <v>0</v>
      </c>
      <c r="N215" s="78">
        <f>'④勤務時間データ（作業用）教育職員用'!V209</f>
        <v>0</v>
      </c>
      <c r="O215" s="78">
        <f>'④勤務時間データ（作業用）教育職員用'!X209</f>
        <v>0</v>
      </c>
      <c r="P215" s="78">
        <f>'④勤務時間データ（作業用）教育職員用'!Z209</f>
        <v>0</v>
      </c>
      <c r="Q215" s="78">
        <f>'④勤務時間データ（作業用）教育職員用'!AB209</f>
        <v>0</v>
      </c>
      <c r="R215" s="78">
        <f t="shared" si="200"/>
        <v>0</v>
      </c>
      <c r="S215" s="62"/>
      <c r="T215" s="68"/>
      <c r="U215" s="68"/>
      <c r="V215" s="68"/>
      <c r="W215" s="68"/>
      <c r="X215" s="68"/>
      <c r="Y215" s="68"/>
      <c r="Z215" s="68"/>
      <c r="AA215" s="68"/>
      <c r="AB215" s="68"/>
      <c r="AC215" s="68"/>
      <c r="AD215" s="68"/>
      <c r="AE215" s="68"/>
      <c r="AF215" s="68"/>
      <c r="AG215" s="57">
        <f t="shared" si="151"/>
        <v>0</v>
      </c>
      <c r="AH215" s="57">
        <f t="shared" si="152"/>
        <v>0</v>
      </c>
      <c r="AI215" s="57">
        <f t="shared" si="153"/>
        <v>0</v>
      </c>
      <c r="AJ215" s="57">
        <f t="shared" si="154"/>
        <v>0</v>
      </c>
      <c r="AK215" s="57">
        <f t="shared" si="155"/>
        <v>0</v>
      </c>
      <c r="AL215" s="57">
        <f t="shared" si="156"/>
        <v>0</v>
      </c>
      <c r="AM215" s="57">
        <f t="shared" si="157"/>
        <v>0</v>
      </c>
      <c r="AN215" s="57">
        <f t="shared" si="158"/>
        <v>0</v>
      </c>
      <c r="AO215" s="57">
        <f t="shared" si="159"/>
        <v>0</v>
      </c>
      <c r="AP215" s="57">
        <f t="shared" si="160"/>
        <v>0</v>
      </c>
      <c r="AQ215" s="57">
        <f t="shared" si="161"/>
        <v>0</v>
      </c>
      <c r="AR215" s="57">
        <f t="shared" si="162"/>
        <v>0</v>
      </c>
      <c r="AS215" s="57">
        <f t="shared" si="163"/>
        <v>0</v>
      </c>
      <c r="AT215" s="57">
        <f t="shared" si="164"/>
        <v>0</v>
      </c>
      <c r="AU215" s="57">
        <f t="shared" si="165"/>
        <v>0</v>
      </c>
      <c r="AV215" s="57">
        <f t="shared" si="166"/>
        <v>0</v>
      </c>
      <c r="AW215" s="57">
        <f t="shared" si="167"/>
        <v>0</v>
      </c>
      <c r="AX215" s="57">
        <f t="shared" si="168"/>
        <v>0</v>
      </c>
      <c r="AY215" s="57">
        <f t="shared" si="169"/>
        <v>0</v>
      </c>
      <c r="AZ215" s="57">
        <f t="shared" si="170"/>
        <v>0</v>
      </c>
      <c r="BA215" s="57">
        <f t="shared" si="171"/>
        <v>0</v>
      </c>
      <c r="BB215" s="57">
        <f t="shared" si="172"/>
        <v>0</v>
      </c>
      <c r="BC215" s="57">
        <f t="shared" si="173"/>
        <v>0</v>
      </c>
      <c r="BD215" s="57">
        <f t="shared" si="174"/>
        <v>0</v>
      </c>
      <c r="BE215" s="57">
        <f t="shared" si="175"/>
        <v>0</v>
      </c>
      <c r="BF215" s="57">
        <f t="shared" si="176"/>
        <v>0</v>
      </c>
      <c r="BG215" s="57">
        <f t="shared" si="177"/>
        <v>0</v>
      </c>
      <c r="BH215" s="57">
        <f t="shared" si="178"/>
        <v>0</v>
      </c>
      <c r="BI215" s="57">
        <f t="shared" si="179"/>
        <v>0</v>
      </c>
      <c r="BJ215" s="57">
        <f t="shared" si="180"/>
        <v>0</v>
      </c>
      <c r="BK215" s="57">
        <f t="shared" si="181"/>
        <v>0</v>
      </c>
      <c r="BL215" s="57">
        <f t="shared" si="182"/>
        <v>0</v>
      </c>
      <c r="BM215" s="57">
        <f t="shared" si="183"/>
        <v>0</v>
      </c>
      <c r="BN215" s="57">
        <f t="shared" si="184"/>
        <v>0</v>
      </c>
      <c r="BO215" s="57">
        <f t="shared" si="185"/>
        <v>0</v>
      </c>
      <c r="BP215" s="57">
        <f t="shared" si="186"/>
        <v>0</v>
      </c>
      <c r="BQ215" s="57">
        <f t="shared" si="187"/>
        <v>0</v>
      </c>
      <c r="BR215" s="57">
        <f t="shared" si="188"/>
        <v>0</v>
      </c>
      <c r="BS215" s="57">
        <f t="shared" si="189"/>
        <v>0</v>
      </c>
      <c r="BT215" s="57">
        <f t="shared" si="190"/>
        <v>0</v>
      </c>
      <c r="BU215" s="57">
        <f t="shared" si="191"/>
        <v>0</v>
      </c>
      <c r="BV215" s="57">
        <f t="shared" si="192"/>
        <v>0</v>
      </c>
      <c r="BW215" s="57">
        <f t="shared" si="193"/>
        <v>0</v>
      </c>
      <c r="BX215" s="57">
        <f t="shared" si="194"/>
        <v>0</v>
      </c>
      <c r="BY215" s="57">
        <f t="shared" si="195"/>
        <v>0</v>
      </c>
      <c r="BZ215" s="57">
        <f t="shared" si="196"/>
        <v>0</v>
      </c>
      <c r="CA215" s="57">
        <f t="shared" si="197"/>
        <v>0</v>
      </c>
      <c r="CB215" s="57">
        <f t="shared" si="198"/>
        <v>0</v>
      </c>
      <c r="CC215" s="57">
        <f t="shared" si="199"/>
        <v>0</v>
      </c>
      <c r="CD215" s="18"/>
      <c r="CE215" s="18"/>
      <c r="CF215" s="18"/>
      <c r="CG215" s="18"/>
      <c r="CH215" s="18"/>
      <c r="CI215" s="18"/>
      <c r="CJ215" s="18"/>
      <c r="CK215" s="18"/>
      <c r="CL215" s="18"/>
      <c r="CM215" s="18"/>
    </row>
    <row r="216" spans="1:91">
      <c r="A216" s="25" t="str">
        <f>'④勤務時間データ（作業用）教育職員用'!A210</f>
        <v>令和６年</v>
      </c>
      <c r="B216" s="21">
        <f>'④勤務時間データ（作業用）教育職員用'!B210</f>
        <v>0</v>
      </c>
      <c r="C216" s="21">
        <f>'④勤務時間データ（作業用）教育職員用'!C210</f>
        <v>0</v>
      </c>
      <c r="D216" s="21">
        <f>'④勤務時間データ（作業用）教育職員用'!D210</f>
        <v>0</v>
      </c>
      <c r="E216" s="21">
        <f>'④勤務時間データ（作業用）教育職員用'!E210</f>
        <v>0</v>
      </c>
      <c r="F216" s="78">
        <f>'④勤務時間データ（作業用）教育職員用'!F210</f>
        <v>0</v>
      </c>
      <c r="G216" s="78">
        <f>'④勤務時間データ（作業用）教育職員用'!H210</f>
        <v>0</v>
      </c>
      <c r="H216" s="78">
        <f>'④勤務時間データ（作業用）教育職員用'!J210</f>
        <v>0</v>
      </c>
      <c r="I216" s="78">
        <f>'④勤務時間データ（作業用）教育職員用'!L210</f>
        <v>0</v>
      </c>
      <c r="J216" s="78">
        <f>'④勤務時間データ（作業用）教育職員用'!N210</f>
        <v>0</v>
      </c>
      <c r="K216" s="78">
        <f>'④勤務時間データ（作業用）教育職員用'!P210</f>
        <v>0</v>
      </c>
      <c r="L216" s="78">
        <f>'④勤務時間データ（作業用）教育職員用'!R210</f>
        <v>0</v>
      </c>
      <c r="M216" s="78">
        <f>'④勤務時間データ（作業用）教育職員用'!T210</f>
        <v>0</v>
      </c>
      <c r="N216" s="78">
        <f>'④勤務時間データ（作業用）教育職員用'!V210</f>
        <v>0</v>
      </c>
      <c r="O216" s="78">
        <f>'④勤務時間データ（作業用）教育職員用'!X210</f>
        <v>0</v>
      </c>
      <c r="P216" s="78">
        <f>'④勤務時間データ（作業用）教育職員用'!Z210</f>
        <v>0</v>
      </c>
      <c r="Q216" s="78">
        <f>'④勤務時間データ（作業用）教育職員用'!AB210</f>
        <v>0</v>
      </c>
      <c r="R216" s="78">
        <f t="shared" si="200"/>
        <v>0</v>
      </c>
      <c r="S216" s="62"/>
      <c r="T216" s="68"/>
      <c r="U216" s="68"/>
      <c r="V216" s="68"/>
      <c r="W216" s="68"/>
      <c r="X216" s="68"/>
      <c r="Y216" s="68"/>
      <c r="Z216" s="68"/>
      <c r="AA216" s="68"/>
      <c r="AB216" s="68"/>
      <c r="AC216" s="68"/>
      <c r="AD216" s="68"/>
      <c r="AE216" s="68"/>
      <c r="AF216" s="68"/>
      <c r="AG216" s="57">
        <f t="shared" si="151"/>
        <v>0</v>
      </c>
      <c r="AH216" s="57">
        <f t="shared" si="152"/>
        <v>0</v>
      </c>
      <c r="AI216" s="57">
        <f t="shared" si="153"/>
        <v>0</v>
      </c>
      <c r="AJ216" s="57">
        <f t="shared" si="154"/>
        <v>0</v>
      </c>
      <c r="AK216" s="57">
        <f t="shared" si="155"/>
        <v>0</v>
      </c>
      <c r="AL216" s="57">
        <f t="shared" si="156"/>
        <v>0</v>
      </c>
      <c r="AM216" s="57">
        <f t="shared" si="157"/>
        <v>0</v>
      </c>
      <c r="AN216" s="57">
        <f t="shared" si="158"/>
        <v>0</v>
      </c>
      <c r="AO216" s="57">
        <f t="shared" si="159"/>
        <v>0</v>
      </c>
      <c r="AP216" s="57">
        <f t="shared" si="160"/>
        <v>0</v>
      </c>
      <c r="AQ216" s="57">
        <f t="shared" si="161"/>
        <v>0</v>
      </c>
      <c r="AR216" s="57">
        <f t="shared" si="162"/>
        <v>0</v>
      </c>
      <c r="AS216" s="57">
        <f t="shared" si="163"/>
        <v>0</v>
      </c>
      <c r="AT216" s="57">
        <f t="shared" si="164"/>
        <v>0</v>
      </c>
      <c r="AU216" s="57">
        <f t="shared" si="165"/>
        <v>0</v>
      </c>
      <c r="AV216" s="57">
        <f t="shared" si="166"/>
        <v>0</v>
      </c>
      <c r="AW216" s="57">
        <f t="shared" si="167"/>
        <v>0</v>
      </c>
      <c r="AX216" s="57">
        <f t="shared" si="168"/>
        <v>0</v>
      </c>
      <c r="AY216" s="57">
        <f t="shared" si="169"/>
        <v>0</v>
      </c>
      <c r="AZ216" s="57">
        <f t="shared" si="170"/>
        <v>0</v>
      </c>
      <c r="BA216" s="57">
        <f t="shared" si="171"/>
        <v>0</v>
      </c>
      <c r="BB216" s="57">
        <f t="shared" si="172"/>
        <v>0</v>
      </c>
      <c r="BC216" s="57">
        <f t="shared" si="173"/>
        <v>0</v>
      </c>
      <c r="BD216" s="57">
        <f t="shared" si="174"/>
        <v>0</v>
      </c>
      <c r="BE216" s="57">
        <f t="shared" si="175"/>
        <v>0</v>
      </c>
      <c r="BF216" s="57">
        <f t="shared" si="176"/>
        <v>0</v>
      </c>
      <c r="BG216" s="57">
        <f t="shared" si="177"/>
        <v>0</v>
      </c>
      <c r="BH216" s="57">
        <f t="shared" si="178"/>
        <v>0</v>
      </c>
      <c r="BI216" s="57">
        <f t="shared" si="179"/>
        <v>0</v>
      </c>
      <c r="BJ216" s="57">
        <f t="shared" si="180"/>
        <v>0</v>
      </c>
      <c r="BK216" s="57">
        <f t="shared" si="181"/>
        <v>0</v>
      </c>
      <c r="BL216" s="57">
        <f t="shared" si="182"/>
        <v>0</v>
      </c>
      <c r="BM216" s="57">
        <f t="shared" si="183"/>
        <v>0</v>
      </c>
      <c r="BN216" s="57">
        <f t="shared" si="184"/>
        <v>0</v>
      </c>
      <c r="BO216" s="57">
        <f t="shared" si="185"/>
        <v>0</v>
      </c>
      <c r="BP216" s="57">
        <f t="shared" si="186"/>
        <v>0</v>
      </c>
      <c r="BQ216" s="57">
        <f t="shared" si="187"/>
        <v>0</v>
      </c>
      <c r="BR216" s="57">
        <f t="shared" si="188"/>
        <v>0</v>
      </c>
      <c r="BS216" s="57">
        <f t="shared" si="189"/>
        <v>0</v>
      </c>
      <c r="BT216" s="57">
        <f t="shared" si="190"/>
        <v>0</v>
      </c>
      <c r="BU216" s="57">
        <f t="shared" si="191"/>
        <v>0</v>
      </c>
      <c r="BV216" s="57">
        <f t="shared" si="192"/>
        <v>0</v>
      </c>
      <c r="BW216" s="57">
        <f t="shared" si="193"/>
        <v>0</v>
      </c>
      <c r="BX216" s="57">
        <f t="shared" si="194"/>
        <v>0</v>
      </c>
      <c r="BY216" s="57">
        <f t="shared" si="195"/>
        <v>0</v>
      </c>
      <c r="BZ216" s="57">
        <f t="shared" si="196"/>
        <v>0</v>
      </c>
      <c r="CA216" s="57">
        <f t="shared" si="197"/>
        <v>0</v>
      </c>
      <c r="CB216" s="57">
        <f t="shared" si="198"/>
        <v>0</v>
      </c>
      <c r="CC216" s="57">
        <f t="shared" si="199"/>
        <v>0</v>
      </c>
      <c r="CD216" s="18"/>
      <c r="CE216" s="18"/>
      <c r="CF216" s="18"/>
      <c r="CG216" s="18"/>
      <c r="CH216" s="18"/>
      <c r="CI216" s="18"/>
      <c r="CJ216" s="18"/>
      <c r="CK216" s="18"/>
      <c r="CL216" s="18"/>
      <c r="CM216" s="18"/>
    </row>
    <row r="217" spans="1:91">
      <c r="A217" s="25" t="str">
        <f>'④勤務時間データ（作業用）教育職員用'!A211</f>
        <v>令和６年</v>
      </c>
      <c r="B217" s="21">
        <f>'④勤務時間データ（作業用）教育職員用'!B211</f>
        <v>0</v>
      </c>
      <c r="C217" s="21">
        <f>'④勤務時間データ（作業用）教育職員用'!C211</f>
        <v>0</v>
      </c>
      <c r="D217" s="21">
        <f>'④勤務時間データ（作業用）教育職員用'!D211</f>
        <v>0</v>
      </c>
      <c r="E217" s="21">
        <f>'④勤務時間データ（作業用）教育職員用'!E211</f>
        <v>0</v>
      </c>
      <c r="F217" s="78">
        <f>'④勤務時間データ（作業用）教育職員用'!F211</f>
        <v>0</v>
      </c>
      <c r="G217" s="78">
        <f>'④勤務時間データ（作業用）教育職員用'!H211</f>
        <v>0</v>
      </c>
      <c r="H217" s="78">
        <f>'④勤務時間データ（作業用）教育職員用'!J211</f>
        <v>0</v>
      </c>
      <c r="I217" s="78">
        <f>'④勤務時間データ（作業用）教育職員用'!L211</f>
        <v>0</v>
      </c>
      <c r="J217" s="78">
        <f>'④勤務時間データ（作業用）教育職員用'!N211</f>
        <v>0</v>
      </c>
      <c r="K217" s="78">
        <f>'④勤務時間データ（作業用）教育職員用'!P211</f>
        <v>0</v>
      </c>
      <c r="L217" s="78">
        <f>'④勤務時間データ（作業用）教育職員用'!R211</f>
        <v>0</v>
      </c>
      <c r="M217" s="78">
        <f>'④勤務時間データ（作業用）教育職員用'!T211</f>
        <v>0</v>
      </c>
      <c r="N217" s="78">
        <f>'④勤務時間データ（作業用）教育職員用'!V211</f>
        <v>0</v>
      </c>
      <c r="O217" s="78">
        <f>'④勤務時間データ（作業用）教育職員用'!X211</f>
        <v>0</v>
      </c>
      <c r="P217" s="78">
        <f>'④勤務時間データ（作業用）教育職員用'!Z211</f>
        <v>0</v>
      </c>
      <c r="Q217" s="78">
        <f>'④勤務時間データ（作業用）教育職員用'!AB211</f>
        <v>0</v>
      </c>
      <c r="R217" s="78">
        <f t="shared" si="200"/>
        <v>0</v>
      </c>
      <c r="S217" s="62"/>
      <c r="T217" s="68"/>
      <c r="U217" s="68"/>
      <c r="V217" s="68"/>
      <c r="W217" s="68"/>
      <c r="X217" s="68"/>
      <c r="Y217" s="68"/>
      <c r="Z217" s="68"/>
      <c r="AA217" s="68"/>
      <c r="AB217" s="68"/>
      <c r="AC217" s="68"/>
      <c r="AD217" s="68"/>
      <c r="AE217" s="68"/>
      <c r="AF217" s="68"/>
      <c r="AG217" s="57">
        <f t="shared" si="151"/>
        <v>0</v>
      </c>
      <c r="AH217" s="57">
        <f t="shared" si="152"/>
        <v>0</v>
      </c>
      <c r="AI217" s="57">
        <f t="shared" si="153"/>
        <v>0</v>
      </c>
      <c r="AJ217" s="57">
        <f t="shared" si="154"/>
        <v>0</v>
      </c>
      <c r="AK217" s="57">
        <f t="shared" si="155"/>
        <v>0</v>
      </c>
      <c r="AL217" s="57">
        <f t="shared" si="156"/>
        <v>0</v>
      </c>
      <c r="AM217" s="57">
        <f t="shared" si="157"/>
        <v>0</v>
      </c>
      <c r="AN217" s="57">
        <f t="shared" si="158"/>
        <v>0</v>
      </c>
      <c r="AO217" s="57">
        <f t="shared" si="159"/>
        <v>0</v>
      </c>
      <c r="AP217" s="57">
        <f t="shared" si="160"/>
        <v>0</v>
      </c>
      <c r="AQ217" s="57">
        <f t="shared" si="161"/>
        <v>0</v>
      </c>
      <c r="AR217" s="57">
        <f t="shared" si="162"/>
        <v>0</v>
      </c>
      <c r="AS217" s="57">
        <f t="shared" si="163"/>
        <v>0</v>
      </c>
      <c r="AT217" s="57">
        <f t="shared" si="164"/>
        <v>0</v>
      </c>
      <c r="AU217" s="57">
        <f t="shared" si="165"/>
        <v>0</v>
      </c>
      <c r="AV217" s="57">
        <f t="shared" si="166"/>
        <v>0</v>
      </c>
      <c r="AW217" s="57">
        <f t="shared" si="167"/>
        <v>0</v>
      </c>
      <c r="AX217" s="57">
        <f t="shared" si="168"/>
        <v>0</v>
      </c>
      <c r="AY217" s="57">
        <f t="shared" si="169"/>
        <v>0</v>
      </c>
      <c r="AZ217" s="57">
        <f t="shared" si="170"/>
        <v>0</v>
      </c>
      <c r="BA217" s="57">
        <f t="shared" si="171"/>
        <v>0</v>
      </c>
      <c r="BB217" s="57">
        <f t="shared" si="172"/>
        <v>0</v>
      </c>
      <c r="BC217" s="57">
        <f t="shared" si="173"/>
        <v>0</v>
      </c>
      <c r="BD217" s="57">
        <f t="shared" si="174"/>
        <v>0</v>
      </c>
      <c r="BE217" s="57">
        <f t="shared" si="175"/>
        <v>0</v>
      </c>
      <c r="BF217" s="57">
        <f t="shared" si="176"/>
        <v>0</v>
      </c>
      <c r="BG217" s="57">
        <f t="shared" si="177"/>
        <v>0</v>
      </c>
      <c r="BH217" s="57">
        <f t="shared" si="178"/>
        <v>0</v>
      </c>
      <c r="BI217" s="57">
        <f t="shared" si="179"/>
        <v>0</v>
      </c>
      <c r="BJ217" s="57">
        <f t="shared" si="180"/>
        <v>0</v>
      </c>
      <c r="BK217" s="57">
        <f t="shared" si="181"/>
        <v>0</v>
      </c>
      <c r="BL217" s="57">
        <f t="shared" si="182"/>
        <v>0</v>
      </c>
      <c r="BM217" s="57">
        <f t="shared" si="183"/>
        <v>0</v>
      </c>
      <c r="BN217" s="57">
        <f t="shared" si="184"/>
        <v>0</v>
      </c>
      <c r="BO217" s="57">
        <f t="shared" si="185"/>
        <v>0</v>
      </c>
      <c r="BP217" s="57">
        <f t="shared" si="186"/>
        <v>0</v>
      </c>
      <c r="BQ217" s="57">
        <f t="shared" si="187"/>
        <v>0</v>
      </c>
      <c r="BR217" s="57">
        <f t="shared" si="188"/>
        <v>0</v>
      </c>
      <c r="BS217" s="57">
        <f t="shared" si="189"/>
        <v>0</v>
      </c>
      <c r="BT217" s="57">
        <f t="shared" si="190"/>
        <v>0</v>
      </c>
      <c r="BU217" s="57">
        <f t="shared" si="191"/>
        <v>0</v>
      </c>
      <c r="BV217" s="57">
        <f t="shared" si="192"/>
        <v>0</v>
      </c>
      <c r="BW217" s="57">
        <f t="shared" si="193"/>
        <v>0</v>
      </c>
      <c r="BX217" s="57">
        <f t="shared" si="194"/>
        <v>0</v>
      </c>
      <c r="BY217" s="57">
        <f t="shared" si="195"/>
        <v>0</v>
      </c>
      <c r="BZ217" s="57">
        <f t="shared" si="196"/>
        <v>0</v>
      </c>
      <c r="CA217" s="57">
        <f t="shared" si="197"/>
        <v>0</v>
      </c>
      <c r="CB217" s="57">
        <f t="shared" si="198"/>
        <v>0</v>
      </c>
      <c r="CC217" s="57">
        <f t="shared" si="199"/>
        <v>0</v>
      </c>
      <c r="CD217" s="18"/>
      <c r="CE217" s="18"/>
      <c r="CF217" s="18"/>
      <c r="CG217" s="18"/>
      <c r="CH217" s="18"/>
      <c r="CI217" s="18"/>
      <c r="CJ217" s="18"/>
      <c r="CK217" s="18"/>
      <c r="CL217" s="18"/>
      <c r="CM217" s="18"/>
    </row>
    <row r="218" spans="1:91">
      <c r="A218" s="25" t="str">
        <f>'④勤務時間データ（作業用）教育職員用'!A212</f>
        <v>令和６年</v>
      </c>
      <c r="B218" s="21">
        <f>'④勤務時間データ（作業用）教育職員用'!B212</f>
        <v>0</v>
      </c>
      <c r="C218" s="21">
        <f>'④勤務時間データ（作業用）教育職員用'!C212</f>
        <v>0</v>
      </c>
      <c r="D218" s="21">
        <f>'④勤務時間データ（作業用）教育職員用'!D212</f>
        <v>0</v>
      </c>
      <c r="E218" s="21">
        <f>'④勤務時間データ（作業用）教育職員用'!E212</f>
        <v>0</v>
      </c>
      <c r="F218" s="78">
        <f>'④勤務時間データ（作業用）教育職員用'!F212</f>
        <v>0</v>
      </c>
      <c r="G218" s="78">
        <f>'④勤務時間データ（作業用）教育職員用'!H212</f>
        <v>0</v>
      </c>
      <c r="H218" s="78">
        <f>'④勤務時間データ（作業用）教育職員用'!J212</f>
        <v>0</v>
      </c>
      <c r="I218" s="78">
        <f>'④勤務時間データ（作業用）教育職員用'!L212</f>
        <v>0</v>
      </c>
      <c r="J218" s="78">
        <f>'④勤務時間データ（作業用）教育職員用'!N212</f>
        <v>0</v>
      </c>
      <c r="K218" s="78">
        <f>'④勤務時間データ（作業用）教育職員用'!P212</f>
        <v>0</v>
      </c>
      <c r="L218" s="78">
        <f>'④勤務時間データ（作業用）教育職員用'!R212</f>
        <v>0</v>
      </c>
      <c r="M218" s="78">
        <f>'④勤務時間データ（作業用）教育職員用'!T212</f>
        <v>0</v>
      </c>
      <c r="N218" s="78">
        <f>'④勤務時間データ（作業用）教育職員用'!V212</f>
        <v>0</v>
      </c>
      <c r="O218" s="78">
        <f>'④勤務時間データ（作業用）教育職員用'!X212</f>
        <v>0</v>
      </c>
      <c r="P218" s="78">
        <f>'④勤務時間データ（作業用）教育職員用'!Z212</f>
        <v>0</v>
      </c>
      <c r="Q218" s="78">
        <f>'④勤務時間データ（作業用）教育職員用'!AB212</f>
        <v>0</v>
      </c>
      <c r="R218" s="78">
        <f t="shared" si="200"/>
        <v>0</v>
      </c>
      <c r="S218" s="62"/>
      <c r="T218" s="68"/>
      <c r="U218" s="68"/>
      <c r="V218" s="68"/>
      <c r="W218" s="68"/>
      <c r="X218" s="68"/>
      <c r="Y218" s="68"/>
      <c r="Z218" s="68"/>
      <c r="AA218" s="68"/>
      <c r="AB218" s="68"/>
      <c r="AC218" s="68"/>
      <c r="AD218" s="68"/>
      <c r="AE218" s="68"/>
      <c r="AF218" s="68"/>
      <c r="AG218" s="57">
        <f t="shared" si="151"/>
        <v>0</v>
      </c>
      <c r="AH218" s="57">
        <f t="shared" si="152"/>
        <v>0</v>
      </c>
      <c r="AI218" s="57">
        <f t="shared" si="153"/>
        <v>0</v>
      </c>
      <c r="AJ218" s="57">
        <f t="shared" si="154"/>
        <v>0</v>
      </c>
      <c r="AK218" s="57">
        <f t="shared" si="155"/>
        <v>0</v>
      </c>
      <c r="AL218" s="57">
        <f t="shared" si="156"/>
        <v>0</v>
      </c>
      <c r="AM218" s="57">
        <f t="shared" si="157"/>
        <v>0</v>
      </c>
      <c r="AN218" s="57">
        <f t="shared" si="158"/>
        <v>0</v>
      </c>
      <c r="AO218" s="57">
        <f t="shared" si="159"/>
        <v>0</v>
      </c>
      <c r="AP218" s="57">
        <f t="shared" si="160"/>
        <v>0</v>
      </c>
      <c r="AQ218" s="57">
        <f t="shared" si="161"/>
        <v>0</v>
      </c>
      <c r="AR218" s="57">
        <f t="shared" si="162"/>
        <v>0</v>
      </c>
      <c r="AS218" s="57">
        <f t="shared" si="163"/>
        <v>0</v>
      </c>
      <c r="AT218" s="57">
        <f t="shared" si="164"/>
        <v>0</v>
      </c>
      <c r="AU218" s="57">
        <f t="shared" si="165"/>
        <v>0</v>
      </c>
      <c r="AV218" s="57">
        <f t="shared" si="166"/>
        <v>0</v>
      </c>
      <c r="AW218" s="57">
        <f t="shared" si="167"/>
        <v>0</v>
      </c>
      <c r="AX218" s="57">
        <f t="shared" si="168"/>
        <v>0</v>
      </c>
      <c r="AY218" s="57">
        <f t="shared" si="169"/>
        <v>0</v>
      </c>
      <c r="AZ218" s="57">
        <f t="shared" si="170"/>
        <v>0</v>
      </c>
      <c r="BA218" s="57">
        <f t="shared" si="171"/>
        <v>0</v>
      </c>
      <c r="BB218" s="57">
        <f t="shared" si="172"/>
        <v>0</v>
      </c>
      <c r="BC218" s="57">
        <f t="shared" si="173"/>
        <v>0</v>
      </c>
      <c r="BD218" s="57">
        <f t="shared" si="174"/>
        <v>0</v>
      </c>
      <c r="BE218" s="57">
        <f t="shared" si="175"/>
        <v>0</v>
      </c>
      <c r="BF218" s="57">
        <f t="shared" si="176"/>
        <v>0</v>
      </c>
      <c r="BG218" s="57">
        <f t="shared" si="177"/>
        <v>0</v>
      </c>
      <c r="BH218" s="57">
        <f t="shared" si="178"/>
        <v>0</v>
      </c>
      <c r="BI218" s="57">
        <f t="shared" si="179"/>
        <v>0</v>
      </c>
      <c r="BJ218" s="57">
        <f t="shared" si="180"/>
        <v>0</v>
      </c>
      <c r="BK218" s="57">
        <f t="shared" si="181"/>
        <v>0</v>
      </c>
      <c r="BL218" s="57">
        <f t="shared" si="182"/>
        <v>0</v>
      </c>
      <c r="BM218" s="57">
        <f t="shared" si="183"/>
        <v>0</v>
      </c>
      <c r="BN218" s="57">
        <f t="shared" si="184"/>
        <v>0</v>
      </c>
      <c r="BO218" s="57">
        <f t="shared" si="185"/>
        <v>0</v>
      </c>
      <c r="BP218" s="57">
        <f t="shared" si="186"/>
        <v>0</v>
      </c>
      <c r="BQ218" s="57">
        <f t="shared" si="187"/>
        <v>0</v>
      </c>
      <c r="BR218" s="57">
        <f t="shared" si="188"/>
        <v>0</v>
      </c>
      <c r="BS218" s="57">
        <f t="shared" si="189"/>
        <v>0</v>
      </c>
      <c r="BT218" s="57">
        <f t="shared" si="190"/>
        <v>0</v>
      </c>
      <c r="BU218" s="57">
        <f t="shared" si="191"/>
        <v>0</v>
      </c>
      <c r="BV218" s="57">
        <f t="shared" si="192"/>
        <v>0</v>
      </c>
      <c r="BW218" s="57">
        <f t="shared" si="193"/>
        <v>0</v>
      </c>
      <c r="BX218" s="57">
        <f t="shared" si="194"/>
        <v>0</v>
      </c>
      <c r="BY218" s="57">
        <f t="shared" si="195"/>
        <v>0</v>
      </c>
      <c r="BZ218" s="57">
        <f t="shared" si="196"/>
        <v>0</v>
      </c>
      <c r="CA218" s="57">
        <f t="shared" si="197"/>
        <v>0</v>
      </c>
      <c r="CB218" s="57">
        <f t="shared" si="198"/>
        <v>0</v>
      </c>
      <c r="CC218" s="57">
        <f t="shared" si="199"/>
        <v>0</v>
      </c>
      <c r="CD218" s="18"/>
      <c r="CE218" s="18"/>
      <c r="CF218" s="18"/>
      <c r="CG218" s="18"/>
      <c r="CH218" s="18"/>
      <c r="CI218" s="18"/>
      <c r="CJ218" s="18"/>
      <c r="CK218" s="18"/>
      <c r="CL218" s="18"/>
      <c r="CM218" s="18"/>
    </row>
    <row r="219" spans="1:91">
      <c r="A219" s="25" t="str">
        <f>'④勤務時間データ（作業用）教育職員用'!A213</f>
        <v>令和６年</v>
      </c>
      <c r="B219" s="21">
        <f>'④勤務時間データ（作業用）教育職員用'!B213</f>
        <v>0</v>
      </c>
      <c r="C219" s="21">
        <f>'④勤務時間データ（作業用）教育職員用'!C213</f>
        <v>0</v>
      </c>
      <c r="D219" s="21">
        <f>'④勤務時間データ（作業用）教育職員用'!D213</f>
        <v>0</v>
      </c>
      <c r="E219" s="21">
        <f>'④勤務時間データ（作業用）教育職員用'!E213</f>
        <v>0</v>
      </c>
      <c r="F219" s="78">
        <f>'④勤務時間データ（作業用）教育職員用'!F213</f>
        <v>0</v>
      </c>
      <c r="G219" s="78">
        <f>'④勤務時間データ（作業用）教育職員用'!H213</f>
        <v>0</v>
      </c>
      <c r="H219" s="78">
        <f>'④勤務時間データ（作業用）教育職員用'!J213</f>
        <v>0</v>
      </c>
      <c r="I219" s="78">
        <f>'④勤務時間データ（作業用）教育職員用'!L213</f>
        <v>0</v>
      </c>
      <c r="J219" s="78">
        <f>'④勤務時間データ（作業用）教育職員用'!N213</f>
        <v>0</v>
      </c>
      <c r="K219" s="78">
        <f>'④勤務時間データ（作業用）教育職員用'!P213</f>
        <v>0</v>
      </c>
      <c r="L219" s="78">
        <f>'④勤務時間データ（作業用）教育職員用'!R213</f>
        <v>0</v>
      </c>
      <c r="M219" s="78">
        <f>'④勤務時間データ（作業用）教育職員用'!T213</f>
        <v>0</v>
      </c>
      <c r="N219" s="78">
        <f>'④勤務時間データ（作業用）教育職員用'!V213</f>
        <v>0</v>
      </c>
      <c r="O219" s="78">
        <f>'④勤務時間データ（作業用）教育職員用'!X213</f>
        <v>0</v>
      </c>
      <c r="P219" s="78">
        <f>'④勤務時間データ（作業用）教育職員用'!Z213</f>
        <v>0</v>
      </c>
      <c r="Q219" s="78">
        <f>'④勤務時間データ（作業用）教育職員用'!AB213</f>
        <v>0</v>
      </c>
      <c r="R219" s="78">
        <f t="shared" si="200"/>
        <v>0</v>
      </c>
      <c r="S219" s="62"/>
      <c r="T219" s="68"/>
      <c r="U219" s="68"/>
      <c r="V219" s="68"/>
      <c r="W219" s="68"/>
      <c r="X219" s="68"/>
      <c r="Y219" s="68"/>
      <c r="Z219" s="68"/>
      <c r="AA219" s="68"/>
      <c r="AB219" s="68"/>
      <c r="AC219" s="68"/>
      <c r="AD219" s="68"/>
      <c r="AE219" s="68"/>
      <c r="AF219" s="68"/>
      <c r="AG219" s="57">
        <f t="shared" si="151"/>
        <v>0</v>
      </c>
      <c r="AH219" s="57">
        <f t="shared" si="152"/>
        <v>0</v>
      </c>
      <c r="AI219" s="57">
        <f t="shared" si="153"/>
        <v>0</v>
      </c>
      <c r="AJ219" s="57">
        <f t="shared" si="154"/>
        <v>0</v>
      </c>
      <c r="AK219" s="57">
        <f t="shared" si="155"/>
        <v>0</v>
      </c>
      <c r="AL219" s="57">
        <f t="shared" si="156"/>
        <v>0</v>
      </c>
      <c r="AM219" s="57">
        <f t="shared" si="157"/>
        <v>0</v>
      </c>
      <c r="AN219" s="57">
        <f t="shared" si="158"/>
        <v>0</v>
      </c>
      <c r="AO219" s="57">
        <f t="shared" si="159"/>
        <v>0</v>
      </c>
      <c r="AP219" s="57">
        <f t="shared" si="160"/>
        <v>0</v>
      </c>
      <c r="AQ219" s="57">
        <f t="shared" si="161"/>
        <v>0</v>
      </c>
      <c r="AR219" s="57">
        <f t="shared" si="162"/>
        <v>0</v>
      </c>
      <c r="AS219" s="57">
        <f t="shared" si="163"/>
        <v>0</v>
      </c>
      <c r="AT219" s="57">
        <f t="shared" si="164"/>
        <v>0</v>
      </c>
      <c r="AU219" s="57">
        <f t="shared" si="165"/>
        <v>0</v>
      </c>
      <c r="AV219" s="57">
        <f t="shared" si="166"/>
        <v>0</v>
      </c>
      <c r="AW219" s="57">
        <f t="shared" si="167"/>
        <v>0</v>
      </c>
      <c r="AX219" s="57">
        <f t="shared" si="168"/>
        <v>0</v>
      </c>
      <c r="AY219" s="57">
        <f t="shared" si="169"/>
        <v>0</v>
      </c>
      <c r="AZ219" s="57">
        <f t="shared" si="170"/>
        <v>0</v>
      </c>
      <c r="BA219" s="57">
        <f t="shared" si="171"/>
        <v>0</v>
      </c>
      <c r="BB219" s="57">
        <f t="shared" si="172"/>
        <v>0</v>
      </c>
      <c r="BC219" s="57">
        <f t="shared" si="173"/>
        <v>0</v>
      </c>
      <c r="BD219" s="57">
        <f t="shared" si="174"/>
        <v>0</v>
      </c>
      <c r="BE219" s="57">
        <f t="shared" si="175"/>
        <v>0</v>
      </c>
      <c r="BF219" s="57">
        <f t="shared" si="176"/>
        <v>0</v>
      </c>
      <c r="BG219" s="57">
        <f t="shared" si="177"/>
        <v>0</v>
      </c>
      <c r="BH219" s="57">
        <f t="shared" si="178"/>
        <v>0</v>
      </c>
      <c r="BI219" s="57">
        <f t="shared" si="179"/>
        <v>0</v>
      </c>
      <c r="BJ219" s="57">
        <f t="shared" si="180"/>
        <v>0</v>
      </c>
      <c r="BK219" s="57">
        <f t="shared" si="181"/>
        <v>0</v>
      </c>
      <c r="BL219" s="57">
        <f t="shared" si="182"/>
        <v>0</v>
      </c>
      <c r="BM219" s="57">
        <f t="shared" si="183"/>
        <v>0</v>
      </c>
      <c r="BN219" s="57">
        <f t="shared" si="184"/>
        <v>0</v>
      </c>
      <c r="BO219" s="57">
        <f t="shared" si="185"/>
        <v>0</v>
      </c>
      <c r="BP219" s="57">
        <f t="shared" si="186"/>
        <v>0</v>
      </c>
      <c r="BQ219" s="57">
        <f t="shared" si="187"/>
        <v>0</v>
      </c>
      <c r="BR219" s="57">
        <f t="shared" si="188"/>
        <v>0</v>
      </c>
      <c r="BS219" s="57">
        <f t="shared" si="189"/>
        <v>0</v>
      </c>
      <c r="BT219" s="57">
        <f t="shared" si="190"/>
        <v>0</v>
      </c>
      <c r="BU219" s="57">
        <f t="shared" si="191"/>
        <v>0</v>
      </c>
      <c r="BV219" s="57">
        <f t="shared" si="192"/>
        <v>0</v>
      </c>
      <c r="BW219" s="57">
        <f t="shared" si="193"/>
        <v>0</v>
      </c>
      <c r="BX219" s="57">
        <f t="shared" si="194"/>
        <v>0</v>
      </c>
      <c r="BY219" s="57">
        <f t="shared" si="195"/>
        <v>0</v>
      </c>
      <c r="BZ219" s="57">
        <f t="shared" si="196"/>
        <v>0</v>
      </c>
      <c r="CA219" s="57">
        <f t="shared" si="197"/>
        <v>0</v>
      </c>
      <c r="CB219" s="57">
        <f t="shared" si="198"/>
        <v>0</v>
      </c>
      <c r="CC219" s="57">
        <f t="shared" si="199"/>
        <v>0</v>
      </c>
      <c r="CD219" s="18"/>
      <c r="CE219" s="18"/>
      <c r="CF219" s="18"/>
      <c r="CG219" s="18"/>
      <c r="CH219" s="18"/>
      <c r="CI219" s="18"/>
      <c r="CJ219" s="18"/>
      <c r="CK219" s="18"/>
      <c r="CL219" s="18"/>
      <c r="CM219" s="18"/>
    </row>
    <row r="220" spans="1:91">
      <c r="A220" s="25" t="str">
        <f>'④勤務時間データ（作業用）教育職員用'!A214</f>
        <v>令和６年</v>
      </c>
      <c r="B220" s="21">
        <f>'④勤務時間データ（作業用）教育職員用'!B214</f>
        <v>0</v>
      </c>
      <c r="C220" s="21">
        <f>'④勤務時間データ（作業用）教育職員用'!C214</f>
        <v>0</v>
      </c>
      <c r="D220" s="21">
        <f>'④勤務時間データ（作業用）教育職員用'!D214</f>
        <v>0</v>
      </c>
      <c r="E220" s="21">
        <f>'④勤務時間データ（作業用）教育職員用'!E214</f>
        <v>0</v>
      </c>
      <c r="F220" s="78">
        <f>'④勤務時間データ（作業用）教育職員用'!F214</f>
        <v>0</v>
      </c>
      <c r="G220" s="78">
        <f>'④勤務時間データ（作業用）教育職員用'!H214</f>
        <v>0</v>
      </c>
      <c r="H220" s="78">
        <f>'④勤務時間データ（作業用）教育職員用'!J214</f>
        <v>0</v>
      </c>
      <c r="I220" s="78">
        <f>'④勤務時間データ（作業用）教育職員用'!L214</f>
        <v>0</v>
      </c>
      <c r="J220" s="78">
        <f>'④勤務時間データ（作業用）教育職員用'!N214</f>
        <v>0</v>
      </c>
      <c r="K220" s="78">
        <f>'④勤務時間データ（作業用）教育職員用'!P214</f>
        <v>0</v>
      </c>
      <c r="L220" s="78">
        <f>'④勤務時間データ（作業用）教育職員用'!R214</f>
        <v>0</v>
      </c>
      <c r="M220" s="78">
        <f>'④勤務時間データ（作業用）教育職員用'!T214</f>
        <v>0</v>
      </c>
      <c r="N220" s="78">
        <f>'④勤務時間データ（作業用）教育職員用'!V214</f>
        <v>0</v>
      </c>
      <c r="O220" s="78">
        <f>'④勤務時間データ（作業用）教育職員用'!X214</f>
        <v>0</v>
      </c>
      <c r="P220" s="78">
        <f>'④勤務時間データ（作業用）教育職員用'!Z214</f>
        <v>0</v>
      </c>
      <c r="Q220" s="78">
        <f>'④勤務時間データ（作業用）教育職員用'!AB214</f>
        <v>0</v>
      </c>
      <c r="R220" s="78">
        <f t="shared" si="200"/>
        <v>0</v>
      </c>
      <c r="S220" s="62"/>
      <c r="T220" s="68"/>
      <c r="U220" s="68"/>
      <c r="V220" s="68"/>
      <c r="W220" s="68"/>
      <c r="X220" s="68"/>
      <c r="Y220" s="68"/>
      <c r="Z220" s="68"/>
      <c r="AA220" s="68"/>
      <c r="AB220" s="68"/>
      <c r="AC220" s="68"/>
      <c r="AD220" s="68"/>
      <c r="AE220" s="68"/>
      <c r="AF220" s="68"/>
      <c r="AG220" s="57">
        <f t="shared" si="151"/>
        <v>0</v>
      </c>
      <c r="AH220" s="57">
        <f t="shared" si="152"/>
        <v>0</v>
      </c>
      <c r="AI220" s="57">
        <f t="shared" si="153"/>
        <v>0</v>
      </c>
      <c r="AJ220" s="57">
        <f t="shared" si="154"/>
        <v>0</v>
      </c>
      <c r="AK220" s="57">
        <f t="shared" si="155"/>
        <v>0</v>
      </c>
      <c r="AL220" s="57">
        <f t="shared" si="156"/>
        <v>0</v>
      </c>
      <c r="AM220" s="57">
        <f t="shared" si="157"/>
        <v>0</v>
      </c>
      <c r="AN220" s="57">
        <f t="shared" si="158"/>
        <v>0</v>
      </c>
      <c r="AO220" s="57">
        <f t="shared" si="159"/>
        <v>0</v>
      </c>
      <c r="AP220" s="57">
        <f t="shared" si="160"/>
        <v>0</v>
      </c>
      <c r="AQ220" s="57">
        <f t="shared" si="161"/>
        <v>0</v>
      </c>
      <c r="AR220" s="57">
        <f t="shared" si="162"/>
        <v>0</v>
      </c>
      <c r="AS220" s="57">
        <f t="shared" si="163"/>
        <v>0</v>
      </c>
      <c r="AT220" s="57">
        <f t="shared" si="164"/>
        <v>0</v>
      </c>
      <c r="AU220" s="57">
        <f t="shared" si="165"/>
        <v>0</v>
      </c>
      <c r="AV220" s="57">
        <f t="shared" si="166"/>
        <v>0</v>
      </c>
      <c r="AW220" s="57">
        <f t="shared" si="167"/>
        <v>0</v>
      </c>
      <c r="AX220" s="57">
        <f t="shared" si="168"/>
        <v>0</v>
      </c>
      <c r="AY220" s="57">
        <f t="shared" si="169"/>
        <v>0</v>
      </c>
      <c r="AZ220" s="57">
        <f t="shared" si="170"/>
        <v>0</v>
      </c>
      <c r="BA220" s="57">
        <f t="shared" si="171"/>
        <v>0</v>
      </c>
      <c r="BB220" s="57">
        <f t="shared" si="172"/>
        <v>0</v>
      </c>
      <c r="BC220" s="57">
        <f t="shared" si="173"/>
        <v>0</v>
      </c>
      <c r="BD220" s="57">
        <f t="shared" si="174"/>
        <v>0</v>
      </c>
      <c r="BE220" s="57">
        <f t="shared" si="175"/>
        <v>0</v>
      </c>
      <c r="BF220" s="57">
        <f t="shared" si="176"/>
        <v>0</v>
      </c>
      <c r="BG220" s="57">
        <f t="shared" si="177"/>
        <v>0</v>
      </c>
      <c r="BH220" s="57">
        <f t="shared" si="178"/>
        <v>0</v>
      </c>
      <c r="BI220" s="57">
        <f t="shared" si="179"/>
        <v>0</v>
      </c>
      <c r="BJ220" s="57">
        <f t="shared" si="180"/>
        <v>0</v>
      </c>
      <c r="BK220" s="57">
        <f t="shared" si="181"/>
        <v>0</v>
      </c>
      <c r="BL220" s="57">
        <f t="shared" si="182"/>
        <v>0</v>
      </c>
      <c r="BM220" s="57">
        <f t="shared" si="183"/>
        <v>0</v>
      </c>
      <c r="BN220" s="57">
        <f t="shared" si="184"/>
        <v>0</v>
      </c>
      <c r="BO220" s="57">
        <f t="shared" si="185"/>
        <v>0</v>
      </c>
      <c r="BP220" s="57">
        <f t="shared" si="186"/>
        <v>0</v>
      </c>
      <c r="BQ220" s="57">
        <f t="shared" si="187"/>
        <v>0</v>
      </c>
      <c r="BR220" s="57">
        <f t="shared" si="188"/>
        <v>0</v>
      </c>
      <c r="BS220" s="57">
        <f t="shared" si="189"/>
        <v>0</v>
      </c>
      <c r="BT220" s="57">
        <f t="shared" si="190"/>
        <v>0</v>
      </c>
      <c r="BU220" s="57">
        <f t="shared" si="191"/>
        <v>0</v>
      </c>
      <c r="BV220" s="57">
        <f t="shared" si="192"/>
        <v>0</v>
      </c>
      <c r="BW220" s="57">
        <f t="shared" si="193"/>
        <v>0</v>
      </c>
      <c r="BX220" s="57">
        <f t="shared" si="194"/>
        <v>0</v>
      </c>
      <c r="BY220" s="57">
        <f t="shared" si="195"/>
        <v>0</v>
      </c>
      <c r="BZ220" s="57">
        <f t="shared" si="196"/>
        <v>0</v>
      </c>
      <c r="CA220" s="57">
        <f t="shared" si="197"/>
        <v>0</v>
      </c>
      <c r="CB220" s="57">
        <f t="shared" si="198"/>
        <v>0</v>
      </c>
      <c r="CC220" s="57">
        <f t="shared" si="199"/>
        <v>0</v>
      </c>
      <c r="CD220" s="18"/>
      <c r="CE220" s="18"/>
      <c r="CF220" s="18"/>
      <c r="CG220" s="18"/>
      <c r="CH220" s="18"/>
      <c r="CI220" s="18"/>
      <c r="CJ220" s="18"/>
      <c r="CK220" s="18"/>
      <c r="CL220" s="18"/>
      <c r="CM220" s="18"/>
    </row>
    <row r="221" spans="1:91">
      <c r="A221" s="25" t="str">
        <f>'④勤務時間データ（作業用）教育職員用'!A215</f>
        <v>令和６年</v>
      </c>
      <c r="B221" s="21">
        <f>'④勤務時間データ（作業用）教育職員用'!B215</f>
        <v>0</v>
      </c>
      <c r="C221" s="21">
        <f>'④勤務時間データ（作業用）教育職員用'!C215</f>
        <v>0</v>
      </c>
      <c r="D221" s="21">
        <f>'④勤務時間データ（作業用）教育職員用'!D215</f>
        <v>0</v>
      </c>
      <c r="E221" s="21">
        <f>'④勤務時間データ（作業用）教育職員用'!E215</f>
        <v>0</v>
      </c>
      <c r="F221" s="78">
        <f>'④勤務時間データ（作業用）教育職員用'!F215</f>
        <v>0</v>
      </c>
      <c r="G221" s="78">
        <f>'④勤務時間データ（作業用）教育職員用'!H215</f>
        <v>0</v>
      </c>
      <c r="H221" s="78">
        <f>'④勤務時間データ（作業用）教育職員用'!J215</f>
        <v>0</v>
      </c>
      <c r="I221" s="78">
        <f>'④勤務時間データ（作業用）教育職員用'!L215</f>
        <v>0</v>
      </c>
      <c r="J221" s="78">
        <f>'④勤務時間データ（作業用）教育職員用'!N215</f>
        <v>0</v>
      </c>
      <c r="K221" s="78">
        <f>'④勤務時間データ（作業用）教育職員用'!P215</f>
        <v>0</v>
      </c>
      <c r="L221" s="78">
        <f>'④勤務時間データ（作業用）教育職員用'!R215</f>
        <v>0</v>
      </c>
      <c r="M221" s="78">
        <f>'④勤務時間データ（作業用）教育職員用'!T215</f>
        <v>0</v>
      </c>
      <c r="N221" s="78">
        <f>'④勤務時間データ（作業用）教育職員用'!V215</f>
        <v>0</v>
      </c>
      <c r="O221" s="78">
        <f>'④勤務時間データ（作業用）教育職員用'!X215</f>
        <v>0</v>
      </c>
      <c r="P221" s="78">
        <f>'④勤務時間データ（作業用）教育職員用'!Z215</f>
        <v>0</v>
      </c>
      <c r="Q221" s="78">
        <f>'④勤務時間データ（作業用）教育職員用'!AB215</f>
        <v>0</v>
      </c>
      <c r="R221" s="78">
        <f t="shared" si="200"/>
        <v>0</v>
      </c>
      <c r="S221" s="62"/>
      <c r="T221" s="68"/>
      <c r="U221" s="68"/>
      <c r="V221" s="68"/>
      <c r="W221" s="68"/>
      <c r="X221" s="68"/>
      <c r="Y221" s="68"/>
      <c r="Z221" s="68"/>
      <c r="AA221" s="68"/>
      <c r="AB221" s="68"/>
      <c r="AC221" s="68"/>
      <c r="AD221" s="68"/>
      <c r="AE221" s="68"/>
      <c r="AF221" s="68"/>
      <c r="AG221" s="57">
        <f t="shared" si="151"/>
        <v>0</v>
      </c>
      <c r="AH221" s="57">
        <f t="shared" si="152"/>
        <v>0</v>
      </c>
      <c r="AI221" s="57">
        <f t="shared" si="153"/>
        <v>0</v>
      </c>
      <c r="AJ221" s="57">
        <f t="shared" si="154"/>
        <v>0</v>
      </c>
      <c r="AK221" s="57">
        <f t="shared" si="155"/>
        <v>0</v>
      </c>
      <c r="AL221" s="57">
        <f t="shared" si="156"/>
        <v>0</v>
      </c>
      <c r="AM221" s="57">
        <f t="shared" si="157"/>
        <v>0</v>
      </c>
      <c r="AN221" s="57">
        <f t="shared" si="158"/>
        <v>0</v>
      </c>
      <c r="AO221" s="57">
        <f t="shared" si="159"/>
        <v>0</v>
      </c>
      <c r="AP221" s="57">
        <f t="shared" si="160"/>
        <v>0</v>
      </c>
      <c r="AQ221" s="57">
        <f t="shared" si="161"/>
        <v>0</v>
      </c>
      <c r="AR221" s="57">
        <f t="shared" si="162"/>
        <v>0</v>
      </c>
      <c r="AS221" s="57">
        <f t="shared" si="163"/>
        <v>0</v>
      </c>
      <c r="AT221" s="57">
        <f t="shared" si="164"/>
        <v>0</v>
      </c>
      <c r="AU221" s="57">
        <f t="shared" si="165"/>
        <v>0</v>
      </c>
      <c r="AV221" s="57">
        <f t="shared" si="166"/>
        <v>0</v>
      </c>
      <c r="AW221" s="57">
        <f t="shared" si="167"/>
        <v>0</v>
      </c>
      <c r="AX221" s="57">
        <f t="shared" si="168"/>
        <v>0</v>
      </c>
      <c r="AY221" s="57">
        <f t="shared" si="169"/>
        <v>0</v>
      </c>
      <c r="AZ221" s="57">
        <f t="shared" si="170"/>
        <v>0</v>
      </c>
      <c r="BA221" s="57">
        <f t="shared" si="171"/>
        <v>0</v>
      </c>
      <c r="BB221" s="57">
        <f t="shared" si="172"/>
        <v>0</v>
      </c>
      <c r="BC221" s="57">
        <f t="shared" si="173"/>
        <v>0</v>
      </c>
      <c r="BD221" s="57">
        <f t="shared" si="174"/>
        <v>0</v>
      </c>
      <c r="BE221" s="57">
        <f t="shared" si="175"/>
        <v>0</v>
      </c>
      <c r="BF221" s="57">
        <f t="shared" si="176"/>
        <v>0</v>
      </c>
      <c r="BG221" s="57">
        <f t="shared" si="177"/>
        <v>0</v>
      </c>
      <c r="BH221" s="57">
        <f t="shared" si="178"/>
        <v>0</v>
      </c>
      <c r="BI221" s="57">
        <f t="shared" si="179"/>
        <v>0</v>
      </c>
      <c r="BJ221" s="57">
        <f t="shared" si="180"/>
        <v>0</v>
      </c>
      <c r="BK221" s="57">
        <f t="shared" si="181"/>
        <v>0</v>
      </c>
      <c r="BL221" s="57">
        <f t="shared" si="182"/>
        <v>0</v>
      </c>
      <c r="BM221" s="57">
        <f t="shared" si="183"/>
        <v>0</v>
      </c>
      <c r="BN221" s="57">
        <f t="shared" si="184"/>
        <v>0</v>
      </c>
      <c r="BO221" s="57">
        <f t="shared" si="185"/>
        <v>0</v>
      </c>
      <c r="BP221" s="57">
        <f t="shared" si="186"/>
        <v>0</v>
      </c>
      <c r="BQ221" s="57">
        <f t="shared" si="187"/>
        <v>0</v>
      </c>
      <c r="BR221" s="57">
        <f t="shared" si="188"/>
        <v>0</v>
      </c>
      <c r="BS221" s="57">
        <f t="shared" si="189"/>
        <v>0</v>
      </c>
      <c r="BT221" s="57">
        <f t="shared" si="190"/>
        <v>0</v>
      </c>
      <c r="BU221" s="57">
        <f t="shared" si="191"/>
        <v>0</v>
      </c>
      <c r="BV221" s="57">
        <f t="shared" si="192"/>
        <v>0</v>
      </c>
      <c r="BW221" s="57">
        <f t="shared" si="193"/>
        <v>0</v>
      </c>
      <c r="BX221" s="57">
        <f t="shared" si="194"/>
        <v>0</v>
      </c>
      <c r="BY221" s="57">
        <f t="shared" si="195"/>
        <v>0</v>
      </c>
      <c r="BZ221" s="57">
        <f t="shared" si="196"/>
        <v>0</v>
      </c>
      <c r="CA221" s="57">
        <f t="shared" si="197"/>
        <v>0</v>
      </c>
      <c r="CB221" s="57">
        <f t="shared" si="198"/>
        <v>0</v>
      </c>
      <c r="CC221" s="57">
        <f t="shared" si="199"/>
        <v>0</v>
      </c>
    </row>
    <row r="222" spans="1:91">
      <c r="A222" s="25" t="str">
        <f>'④勤務時間データ（作業用）教育職員用'!A216</f>
        <v>令和６年</v>
      </c>
      <c r="B222" s="21">
        <f>'④勤務時間データ（作業用）教育職員用'!B216</f>
        <v>0</v>
      </c>
      <c r="C222" s="21">
        <f>'④勤務時間データ（作業用）教育職員用'!C216</f>
        <v>0</v>
      </c>
      <c r="D222" s="21">
        <f>'④勤務時間データ（作業用）教育職員用'!D216</f>
        <v>0</v>
      </c>
      <c r="E222" s="21">
        <f>'④勤務時間データ（作業用）教育職員用'!E216</f>
        <v>0</v>
      </c>
      <c r="F222" s="78">
        <f>'④勤務時間データ（作業用）教育職員用'!F216</f>
        <v>0</v>
      </c>
      <c r="G222" s="78">
        <f>'④勤務時間データ（作業用）教育職員用'!H216</f>
        <v>0</v>
      </c>
      <c r="H222" s="78">
        <f>'④勤務時間データ（作業用）教育職員用'!J216</f>
        <v>0</v>
      </c>
      <c r="I222" s="78">
        <f>'④勤務時間データ（作業用）教育職員用'!L216</f>
        <v>0</v>
      </c>
      <c r="J222" s="78">
        <f>'④勤務時間データ（作業用）教育職員用'!N216</f>
        <v>0</v>
      </c>
      <c r="K222" s="78">
        <f>'④勤務時間データ（作業用）教育職員用'!P216</f>
        <v>0</v>
      </c>
      <c r="L222" s="78">
        <f>'④勤務時間データ（作業用）教育職員用'!R216</f>
        <v>0</v>
      </c>
      <c r="M222" s="78">
        <f>'④勤務時間データ（作業用）教育職員用'!T216</f>
        <v>0</v>
      </c>
      <c r="N222" s="78">
        <f>'④勤務時間データ（作業用）教育職員用'!V216</f>
        <v>0</v>
      </c>
      <c r="O222" s="78">
        <f>'④勤務時間データ（作業用）教育職員用'!X216</f>
        <v>0</v>
      </c>
      <c r="P222" s="78">
        <f>'④勤務時間データ（作業用）教育職員用'!Z216</f>
        <v>0</v>
      </c>
      <c r="Q222" s="78">
        <f>'④勤務時間データ（作業用）教育職員用'!AB216</f>
        <v>0</v>
      </c>
      <c r="R222" s="78">
        <f t="shared" si="200"/>
        <v>0</v>
      </c>
      <c r="S222" s="62"/>
      <c r="T222" s="68"/>
      <c r="U222" s="68"/>
      <c r="V222" s="68"/>
      <c r="W222" s="68"/>
      <c r="X222" s="68"/>
      <c r="Y222" s="68"/>
      <c r="Z222" s="68"/>
      <c r="AA222" s="68"/>
      <c r="AB222" s="68"/>
      <c r="AC222" s="68"/>
      <c r="AD222" s="68"/>
      <c r="AE222" s="68"/>
      <c r="AF222" s="68"/>
      <c r="AG222" s="57">
        <f t="shared" si="151"/>
        <v>0</v>
      </c>
      <c r="AH222" s="57">
        <f t="shared" si="152"/>
        <v>0</v>
      </c>
      <c r="AI222" s="57">
        <f t="shared" si="153"/>
        <v>0</v>
      </c>
      <c r="AJ222" s="57">
        <f t="shared" si="154"/>
        <v>0</v>
      </c>
      <c r="AK222" s="57">
        <f t="shared" si="155"/>
        <v>0</v>
      </c>
      <c r="AL222" s="57">
        <f t="shared" si="156"/>
        <v>0</v>
      </c>
      <c r="AM222" s="57">
        <f t="shared" si="157"/>
        <v>0</v>
      </c>
      <c r="AN222" s="57">
        <f t="shared" si="158"/>
        <v>0</v>
      </c>
      <c r="AO222" s="57">
        <f t="shared" si="159"/>
        <v>0</v>
      </c>
      <c r="AP222" s="57">
        <f t="shared" si="160"/>
        <v>0</v>
      </c>
      <c r="AQ222" s="57">
        <f t="shared" si="161"/>
        <v>0</v>
      </c>
      <c r="AR222" s="57">
        <f t="shared" si="162"/>
        <v>0</v>
      </c>
      <c r="AS222" s="57">
        <f t="shared" si="163"/>
        <v>0</v>
      </c>
      <c r="AT222" s="57">
        <f t="shared" si="164"/>
        <v>0</v>
      </c>
      <c r="AU222" s="57">
        <f t="shared" si="165"/>
        <v>0</v>
      </c>
      <c r="AV222" s="57">
        <f t="shared" si="166"/>
        <v>0</v>
      </c>
      <c r="AW222" s="57">
        <f t="shared" si="167"/>
        <v>0</v>
      </c>
      <c r="AX222" s="57">
        <f t="shared" si="168"/>
        <v>0</v>
      </c>
      <c r="AY222" s="57">
        <f t="shared" si="169"/>
        <v>0</v>
      </c>
      <c r="AZ222" s="57">
        <f t="shared" si="170"/>
        <v>0</v>
      </c>
      <c r="BA222" s="57">
        <f t="shared" si="171"/>
        <v>0</v>
      </c>
      <c r="BB222" s="57">
        <f t="shared" si="172"/>
        <v>0</v>
      </c>
      <c r="BC222" s="57">
        <f t="shared" si="173"/>
        <v>0</v>
      </c>
      <c r="BD222" s="57">
        <f t="shared" si="174"/>
        <v>0</v>
      </c>
      <c r="BE222" s="57">
        <f t="shared" si="175"/>
        <v>0</v>
      </c>
      <c r="BF222" s="57">
        <f t="shared" si="176"/>
        <v>0</v>
      </c>
      <c r="BG222" s="57">
        <f t="shared" si="177"/>
        <v>0</v>
      </c>
      <c r="BH222" s="57">
        <f t="shared" si="178"/>
        <v>0</v>
      </c>
      <c r="BI222" s="57">
        <f t="shared" si="179"/>
        <v>0</v>
      </c>
      <c r="BJ222" s="57">
        <f t="shared" si="180"/>
        <v>0</v>
      </c>
      <c r="BK222" s="57">
        <f t="shared" si="181"/>
        <v>0</v>
      </c>
      <c r="BL222" s="57">
        <f t="shared" si="182"/>
        <v>0</v>
      </c>
      <c r="BM222" s="57">
        <f t="shared" si="183"/>
        <v>0</v>
      </c>
      <c r="BN222" s="57">
        <f t="shared" si="184"/>
        <v>0</v>
      </c>
      <c r="BO222" s="57">
        <f t="shared" si="185"/>
        <v>0</v>
      </c>
      <c r="BP222" s="57">
        <f t="shared" si="186"/>
        <v>0</v>
      </c>
      <c r="BQ222" s="57">
        <f t="shared" si="187"/>
        <v>0</v>
      </c>
      <c r="BR222" s="57">
        <f t="shared" si="188"/>
        <v>0</v>
      </c>
      <c r="BS222" s="57">
        <f t="shared" si="189"/>
        <v>0</v>
      </c>
      <c r="BT222" s="57">
        <f t="shared" si="190"/>
        <v>0</v>
      </c>
      <c r="BU222" s="57">
        <f t="shared" si="191"/>
        <v>0</v>
      </c>
      <c r="BV222" s="57">
        <f t="shared" si="192"/>
        <v>0</v>
      </c>
      <c r="BW222" s="57">
        <f t="shared" si="193"/>
        <v>0</v>
      </c>
      <c r="BX222" s="57">
        <f t="shared" si="194"/>
        <v>0</v>
      </c>
      <c r="BY222" s="57">
        <f t="shared" si="195"/>
        <v>0</v>
      </c>
      <c r="BZ222" s="57">
        <f t="shared" si="196"/>
        <v>0</v>
      </c>
      <c r="CA222" s="57">
        <f t="shared" si="197"/>
        <v>0</v>
      </c>
      <c r="CB222" s="57">
        <f t="shared" si="198"/>
        <v>0</v>
      </c>
      <c r="CC222" s="57">
        <f t="shared" si="199"/>
        <v>0</v>
      </c>
    </row>
    <row r="223" spans="1:91">
      <c r="A223" s="25" t="str">
        <f>'④勤務時間データ（作業用）教育職員用'!A217</f>
        <v>令和６年</v>
      </c>
      <c r="B223" s="21">
        <f>'④勤務時間データ（作業用）教育職員用'!B217</f>
        <v>0</v>
      </c>
      <c r="C223" s="21">
        <f>'④勤務時間データ（作業用）教育職員用'!C217</f>
        <v>0</v>
      </c>
      <c r="D223" s="21">
        <f>'④勤務時間データ（作業用）教育職員用'!D217</f>
        <v>0</v>
      </c>
      <c r="E223" s="21">
        <f>'④勤務時間データ（作業用）教育職員用'!E217</f>
        <v>0</v>
      </c>
      <c r="F223" s="78">
        <f>'④勤務時間データ（作業用）教育職員用'!F217</f>
        <v>0</v>
      </c>
      <c r="G223" s="78">
        <f>'④勤務時間データ（作業用）教育職員用'!H217</f>
        <v>0</v>
      </c>
      <c r="H223" s="78">
        <f>'④勤務時間データ（作業用）教育職員用'!J217</f>
        <v>0</v>
      </c>
      <c r="I223" s="78">
        <f>'④勤務時間データ（作業用）教育職員用'!L217</f>
        <v>0</v>
      </c>
      <c r="J223" s="78">
        <f>'④勤務時間データ（作業用）教育職員用'!N217</f>
        <v>0</v>
      </c>
      <c r="K223" s="78">
        <f>'④勤務時間データ（作業用）教育職員用'!P217</f>
        <v>0</v>
      </c>
      <c r="L223" s="78">
        <f>'④勤務時間データ（作業用）教育職員用'!R217</f>
        <v>0</v>
      </c>
      <c r="M223" s="78">
        <f>'④勤務時間データ（作業用）教育職員用'!T217</f>
        <v>0</v>
      </c>
      <c r="N223" s="78">
        <f>'④勤務時間データ（作業用）教育職員用'!V217</f>
        <v>0</v>
      </c>
      <c r="O223" s="78">
        <f>'④勤務時間データ（作業用）教育職員用'!X217</f>
        <v>0</v>
      </c>
      <c r="P223" s="78">
        <f>'④勤務時間データ（作業用）教育職員用'!Z217</f>
        <v>0</v>
      </c>
      <c r="Q223" s="78">
        <f>'④勤務時間データ（作業用）教育職員用'!AB217</f>
        <v>0</v>
      </c>
      <c r="R223" s="78">
        <f t="shared" si="200"/>
        <v>0</v>
      </c>
      <c r="S223" s="62"/>
      <c r="T223" s="68"/>
      <c r="U223" s="68"/>
      <c r="V223" s="68"/>
      <c r="W223" s="68"/>
      <c r="X223" s="68"/>
      <c r="Y223" s="68"/>
      <c r="Z223" s="68"/>
      <c r="AA223" s="68"/>
      <c r="AB223" s="68"/>
      <c r="AC223" s="68"/>
      <c r="AD223" s="68"/>
      <c r="AE223" s="68"/>
      <c r="AF223" s="68"/>
      <c r="AG223" s="57">
        <f t="shared" si="151"/>
        <v>0</v>
      </c>
      <c r="AH223" s="57">
        <f t="shared" si="152"/>
        <v>0</v>
      </c>
      <c r="AI223" s="57">
        <f t="shared" si="153"/>
        <v>0</v>
      </c>
      <c r="AJ223" s="57">
        <f t="shared" si="154"/>
        <v>0</v>
      </c>
      <c r="AK223" s="57">
        <f t="shared" si="155"/>
        <v>0</v>
      </c>
      <c r="AL223" s="57">
        <f t="shared" si="156"/>
        <v>0</v>
      </c>
      <c r="AM223" s="57">
        <f t="shared" si="157"/>
        <v>0</v>
      </c>
      <c r="AN223" s="57">
        <f t="shared" si="158"/>
        <v>0</v>
      </c>
      <c r="AO223" s="57">
        <f t="shared" si="159"/>
        <v>0</v>
      </c>
      <c r="AP223" s="57">
        <f t="shared" si="160"/>
        <v>0</v>
      </c>
      <c r="AQ223" s="57">
        <f t="shared" si="161"/>
        <v>0</v>
      </c>
      <c r="AR223" s="57">
        <f t="shared" si="162"/>
        <v>0</v>
      </c>
      <c r="AS223" s="57">
        <f t="shared" si="163"/>
        <v>0</v>
      </c>
      <c r="AT223" s="57">
        <f t="shared" si="164"/>
        <v>0</v>
      </c>
      <c r="AU223" s="57">
        <f t="shared" si="165"/>
        <v>0</v>
      </c>
      <c r="AV223" s="57">
        <f t="shared" si="166"/>
        <v>0</v>
      </c>
      <c r="AW223" s="57">
        <f t="shared" si="167"/>
        <v>0</v>
      </c>
      <c r="AX223" s="57">
        <f t="shared" si="168"/>
        <v>0</v>
      </c>
      <c r="AY223" s="57">
        <f t="shared" si="169"/>
        <v>0</v>
      </c>
      <c r="AZ223" s="57">
        <f t="shared" si="170"/>
        <v>0</v>
      </c>
      <c r="BA223" s="57">
        <f t="shared" si="171"/>
        <v>0</v>
      </c>
      <c r="BB223" s="57">
        <f t="shared" si="172"/>
        <v>0</v>
      </c>
      <c r="BC223" s="57">
        <f t="shared" si="173"/>
        <v>0</v>
      </c>
      <c r="BD223" s="57">
        <f t="shared" si="174"/>
        <v>0</v>
      </c>
      <c r="BE223" s="57">
        <f t="shared" si="175"/>
        <v>0</v>
      </c>
      <c r="BF223" s="57">
        <f t="shared" si="176"/>
        <v>0</v>
      </c>
      <c r="BG223" s="57">
        <f t="shared" si="177"/>
        <v>0</v>
      </c>
      <c r="BH223" s="57">
        <f t="shared" si="178"/>
        <v>0</v>
      </c>
      <c r="BI223" s="57">
        <f t="shared" si="179"/>
        <v>0</v>
      </c>
      <c r="BJ223" s="57">
        <f t="shared" si="180"/>
        <v>0</v>
      </c>
      <c r="BK223" s="57">
        <f t="shared" si="181"/>
        <v>0</v>
      </c>
      <c r="BL223" s="57">
        <f t="shared" si="182"/>
        <v>0</v>
      </c>
      <c r="BM223" s="57">
        <f t="shared" si="183"/>
        <v>0</v>
      </c>
      <c r="BN223" s="57">
        <f t="shared" si="184"/>
        <v>0</v>
      </c>
      <c r="BO223" s="57">
        <f t="shared" si="185"/>
        <v>0</v>
      </c>
      <c r="BP223" s="57">
        <f t="shared" si="186"/>
        <v>0</v>
      </c>
      <c r="BQ223" s="57">
        <f t="shared" si="187"/>
        <v>0</v>
      </c>
      <c r="BR223" s="57">
        <f t="shared" si="188"/>
        <v>0</v>
      </c>
      <c r="BS223" s="57">
        <f t="shared" si="189"/>
        <v>0</v>
      </c>
      <c r="BT223" s="57">
        <f t="shared" si="190"/>
        <v>0</v>
      </c>
      <c r="BU223" s="57">
        <f t="shared" si="191"/>
        <v>0</v>
      </c>
      <c r="BV223" s="57">
        <f t="shared" si="192"/>
        <v>0</v>
      </c>
      <c r="BW223" s="57">
        <f t="shared" si="193"/>
        <v>0</v>
      </c>
      <c r="BX223" s="57">
        <f t="shared" si="194"/>
        <v>0</v>
      </c>
      <c r="BY223" s="57">
        <f t="shared" si="195"/>
        <v>0</v>
      </c>
      <c r="BZ223" s="57">
        <f t="shared" si="196"/>
        <v>0</v>
      </c>
      <c r="CA223" s="57">
        <f t="shared" si="197"/>
        <v>0</v>
      </c>
      <c r="CB223" s="57">
        <f t="shared" si="198"/>
        <v>0</v>
      </c>
      <c r="CC223" s="57">
        <f t="shared" si="199"/>
        <v>0</v>
      </c>
    </row>
    <row r="224" spans="1:91">
      <c r="A224" s="25" t="str">
        <f>'④勤務時間データ（作業用）教育職員用'!A218</f>
        <v>令和６年</v>
      </c>
      <c r="B224" s="21">
        <f>'④勤務時間データ（作業用）教育職員用'!B218</f>
        <v>0</v>
      </c>
      <c r="C224" s="21">
        <f>'④勤務時間データ（作業用）教育職員用'!C218</f>
        <v>0</v>
      </c>
      <c r="D224" s="21">
        <f>'④勤務時間データ（作業用）教育職員用'!D218</f>
        <v>0</v>
      </c>
      <c r="E224" s="21">
        <f>'④勤務時間データ（作業用）教育職員用'!E218</f>
        <v>0</v>
      </c>
      <c r="F224" s="78">
        <f>'④勤務時間データ（作業用）教育職員用'!F218</f>
        <v>0</v>
      </c>
      <c r="G224" s="78">
        <f>'④勤務時間データ（作業用）教育職員用'!H218</f>
        <v>0</v>
      </c>
      <c r="H224" s="78">
        <f>'④勤務時間データ（作業用）教育職員用'!J218</f>
        <v>0</v>
      </c>
      <c r="I224" s="78">
        <f>'④勤務時間データ（作業用）教育職員用'!L218</f>
        <v>0</v>
      </c>
      <c r="J224" s="78">
        <f>'④勤務時間データ（作業用）教育職員用'!N218</f>
        <v>0</v>
      </c>
      <c r="K224" s="78">
        <f>'④勤務時間データ（作業用）教育職員用'!P218</f>
        <v>0</v>
      </c>
      <c r="L224" s="78">
        <f>'④勤務時間データ（作業用）教育職員用'!R218</f>
        <v>0</v>
      </c>
      <c r="M224" s="78">
        <f>'④勤務時間データ（作業用）教育職員用'!T218</f>
        <v>0</v>
      </c>
      <c r="N224" s="78">
        <f>'④勤務時間データ（作業用）教育職員用'!V218</f>
        <v>0</v>
      </c>
      <c r="O224" s="78">
        <f>'④勤務時間データ（作業用）教育職員用'!X218</f>
        <v>0</v>
      </c>
      <c r="P224" s="78">
        <f>'④勤務時間データ（作業用）教育職員用'!Z218</f>
        <v>0</v>
      </c>
      <c r="Q224" s="78">
        <f>'④勤務時間データ（作業用）教育職員用'!AB218</f>
        <v>0</v>
      </c>
      <c r="R224" s="78">
        <f t="shared" si="200"/>
        <v>0</v>
      </c>
      <c r="S224" s="62"/>
      <c r="T224" s="68"/>
      <c r="U224" s="68"/>
      <c r="V224" s="68"/>
      <c r="W224" s="68"/>
      <c r="X224" s="68"/>
      <c r="Y224" s="68"/>
      <c r="Z224" s="68"/>
      <c r="AA224" s="68"/>
      <c r="AB224" s="68"/>
      <c r="AC224" s="68"/>
      <c r="AD224" s="68"/>
      <c r="AE224" s="68"/>
      <c r="AF224" s="68"/>
      <c r="AG224" s="57">
        <f t="shared" si="151"/>
        <v>0</v>
      </c>
      <c r="AH224" s="57">
        <f t="shared" si="152"/>
        <v>0</v>
      </c>
      <c r="AI224" s="57">
        <f t="shared" si="153"/>
        <v>0</v>
      </c>
      <c r="AJ224" s="57">
        <f t="shared" si="154"/>
        <v>0</v>
      </c>
      <c r="AK224" s="57">
        <f t="shared" si="155"/>
        <v>0</v>
      </c>
      <c r="AL224" s="57">
        <f t="shared" si="156"/>
        <v>0</v>
      </c>
      <c r="AM224" s="57">
        <f t="shared" si="157"/>
        <v>0</v>
      </c>
      <c r="AN224" s="57">
        <f t="shared" si="158"/>
        <v>0</v>
      </c>
      <c r="AO224" s="57">
        <f t="shared" si="159"/>
        <v>0</v>
      </c>
      <c r="AP224" s="57">
        <f t="shared" si="160"/>
        <v>0</v>
      </c>
      <c r="AQ224" s="57">
        <f t="shared" si="161"/>
        <v>0</v>
      </c>
      <c r="AR224" s="57">
        <f t="shared" si="162"/>
        <v>0</v>
      </c>
      <c r="AS224" s="57">
        <f t="shared" si="163"/>
        <v>0</v>
      </c>
      <c r="AT224" s="57">
        <f t="shared" si="164"/>
        <v>0</v>
      </c>
      <c r="AU224" s="57">
        <f t="shared" si="165"/>
        <v>0</v>
      </c>
      <c r="AV224" s="57">
        <f t="shared" si="166"/>
        <v>0</v>
      </c>
      <c r="AW224" s="57">
        <f t="shared" si="167"/>
        <v>0</v>
      </c>
      <c r="AX224" s="57">
        <f t="shared" si="168"/>
        <v>0</v>
      </c>
      <c r="AY224" s="57">
        <f t="shared" si="169"/>
        <v>0</v>
      </c>
      <c r="AZ224" s="57">
        <f t="shared" si="170"/>
        <v>0</v>
      </c>
      <c r="BA224" s="57">
        <f t="shared" si="171"/>
        <v>0</v>
      </c>
      <c r="BB224" s="57">
        <f t="shared" si="172"/>
        <v>0</v>
      </c>
      <c r="BC224" s="57">
        <f t="shared" si="173"/>
        <v>0</v>
      </c>
      <c r="BD224" s="57">
        <f t="shared" si="174"/>
        <v>0</v>
      </c>
      <c r="BE224" s="57">
        <f t="shared" si="175"/>
        <v>0</v>
      </c>
      <c r="BF224" s="57">
        <f t="shared" si="176"/>
        <v>0</v>
      </c>
      <c r="BG224" s="57">
        <f t="shared" si="177"/>
        <v>0</v>
      </c>
      <c r="BH224" s="57">
        <f t="shared" si="178"/>
        <v>0</v>
      </c>
      <c r="BI224" s="57">
        <f t="shared" si="179"/>
        <v>0</v>
      </c>
      <c r="BJ224" s="57">
        <f t="shared" si="180"/>
        <v>0</v>
      </c>
      <c r="BK224" s="57">
        <f t="shared" si="181"/>
        <v>0</v>
      </c>
      <c r="BL224" s="57">
        <f t="shared" si="182"/>
        <v>0</v>
      </c>
      <c r="BM224" s="57">
        <f t="shared" si="183"/>
        <v>0</v>
      </c>
      <c r="BN224" s="57">
        <f t="shared" si="184"/>
        <v>0</v>
      </c>
      <c r="BO224" s="57">
        <f t="shared" si="185"/>
        <v>0</v>
      </c>
      <c r="BP224" s="57">
        <f t="shared" si="186"/>
        <v>0</v>
      </c>
      <c r="BQ224" s="57">
        <f t="shared" si="187"/>
        <v>0</v>
      </c>
      <c r="BR224" s="57">
        <f t="shared" si="188"/>
        <v>0</v>
      </c>
      <c r="BS224" s="57">
        <f t="shared" si="189"/>
        <v>0</v>
      </c>
      <c r="BT224" s="57">
        <f t="shared" si="190"/>
        <v>0</v>
      </c>
      <c r="BU224" s="57">
        <f t="shared" si="191"/>
        <v>0</v>
      </c>
      <c r="BV224" s="57">
        <f t="shared" si="192"/>
        <v>0</v>
      </c>
      <c r="BW224" s="57">
        <f t="shared" si="193"/>
        <v>0</v>
      </c>
      <c r="BX224" s="57">
        <f t="shared" si="194"/>
        <v>0</v>
      </c>
      <c r="BY224" s="57">
        <f t="shared" si="195"/>
        <v>0</v>
      </c>
      <c r="BZ224" s="57">
        <f t="shared" si="196"/>
        <v>0</v>
      </c>
      <c r="CA224" s="57">
        <f t="shared" si="197"/>
        <v>0</v>
      </c>
      <c r="CB224" s="57">
        <f t="shared" si="198"/>
        <v>0</v>
      </c>
      <c r="CC224" s="57">
        <f t="shared" si="199"/>
        <v>0</v>
      </c>
    </row>
    <row r="225" spans="1:81">
      <c r="A225" s="25" t="str">
        <f>'④勤務時間データ（作業用）教育職員用'!A219</f>
        <v>令和６年</v>
      </c>
      <c r="B225" s="21">
        <f>'④勤務時間データ（作業用）教育職員用'!B219</f>
        <v>0</v>
      </c>
      <c r="C225" s="21">
        <f>'④勤務時間データ（作業用）教育職員用'!C219</f>
        <v>0</v>
      </c>
      <c r="D225" s="21">
        <f>'④勤務時間データ（作業用）教育職員用'!D219</f>
        <v>0</v>
      </c>
      <c r="E225" s="21">
        <f>'④勤務時間データ（作業用）教育職員用'!E219</f>
        <v>0</v>
      </c>
      <c r="F225" s="78">
        <f>'④勤務時間データ（作業用）教育職員用'!F219</f>
        <v>0</v>
      </c>
      <c r="G225" s="78">
        <f>'④勤務時間データ（作業用）教育職員用'!H219</f>
        <v>0</v>
      </c>
      <c r="H225" s="78">
        <f>'④勤務時間データ（作業用）教育職員用'!J219</f>
        <v>0</v>
      </c>
      <c r="I225" s="78">
        <f>'④勤務時間データ（作業用）教育職員用'!L219</f>
        <v>0</v>
      </c>
      <c r="J225" s="78">
        <f>'④勤務時間データ（作業用）教育職員用'!N219</f>
        <v>0</v>
      </c>
      <c r="K225" s="78">
        <f>'④勤務時間データ（作業用）教育職員用'!P219</f>
        <v>0</v>
      </c>
      <c r="L225" s="78">
        <f>'④勤務時間データ（作業用）教育職員用'!R219</f>
        <v>0</v>
      </c>
      <c r="M225" s="78">
        <f>'④勤務時間データ（作業用）教育職員用'!T219</f>
        <v>0</v>
      </c>
      <c r="N225" s="78">
        <f>'④勤務時間データ（作業用）教育職員用'!V219</f>
        <v>0</v>
      </c>
      <c r="O225" s="78">
        <f>'④勤務時間データ（作業用）教育職員用'!X219</f>
        <v>0</v>
      </c>
      <c r="P225" s="78">
        <f>'④勤務時間データ（作業用）教育職員用'!Z219</f>
        <v>0</v>
      </c>
      <c r="Q225" s="78">
        <f>'④勤務時間データ（作業用）教育職員用'!AB219</f>
        <v>0</v>
      </c>
      <c r="R225" s="78">
        <f t="shared" si="200"/>
        <v>0</v>
      </c>
      <c r="S225" s="62"/>
      <c r="T225" s="68"/>
      <c r="U225" s="68"/>
      <c r="V225" s="68"/>
      <c r="W225" s="68"/>
      <c r="X225" s="68"/>
      <c r="Y225" s="68"/>
      <c r="Z225" s="68"/>
      <c r="AA225" s="68"/>
      <c r="AB225" s="68"/>
      <c r="AC225" s="68"/>
      <c r="AD225" s="68"/>
      <c r="AE225" s="68"/>
      <c r="AF225" s="68"/>
      <c r="AG225" s="57">
        <f t="shared" si="151"/>
        <v>0</v>
      </c>
      <c r="AH225" s="57">
        <f t="shared" si="152"/>
        <v>0</v>
      </c>
      <c r="AI225" s="57">
        <f t="shared" si="153"/>
        <v>0</v>
      </c>
      <c r="AJ225" s="57">
        <f t="shared" si="154"/>
        <v>0</v>
      </c>
      <c r="AK225" s="57">
        <f t="shared" si="155"/>
        <v>0</v>
      </c>
      <c r="AL225" s="57">
        <f t="shared" si="156"/>
        <v>0</v>
      </c>
      <c r="AM225" s="57">
        <f t="shared" si="157"/>
        <v>0</v>
      </c>
      <c r="AN225" s="57">
        <f t="shared" si="158"/>
        <v>0</v>
      </c>
      <c r="AO225" s="57">
        <f t="shared" si="159"/>
        <v>0</v>
      </c>
      <c r="AP225" s="57">
        <f t="shared" si="160"/>
        <v>0</v>
      </c>
      <c r="AQ225" s="57">
        <f t="shared" si="161"/>
        <v>0</v>
      </c>
      <c r="AR225" s="57">
        <f t="shared" si="162"/>
        <v>0</v>
      </c>
      <c r="AS225" s="57">
        <f t="shared" si="163"/>
        <v>0</v>
      </c>
      <c r="AT225" s="57">
        <f t="shared" si="164"/>
        <v>0</v>
      </c>
      <c r="AU225" s="57">
        <f t="shared" si="165"/>
        <v>0</v>
      </c>
      <c r="AV225" s="57">
        <f t="shared" si="166"/>
        <v>0</v>
      </c>
      <c r="AW225" s="57">
        <f t="shared" si="167"/>
        <v>0</v>
      </c>
      <c r="AX225" s="57">
        <f t="shared" si="168"/>
        <v>0</v>
      </c>
      <c r="AY225" s="57">
        <f t="shared" si="169"/>
        <v>0</v>
      </c>
      <c r="AZ225" s="57">
        <f t="shared" si="170"/>
        <v>0</v>
      </c>
      <c r="BA225" s="57">
        <f t="shared" si="171"/>
        <v>0</v>
      </c>
      <c r="BB225" s="57">
        <f t="shared" si="172"/>
        <v>0</v>
      </c>
      <c r="BC225" s="57">
        <f t="shared" si="173"/>
        <v>0</v>
      </c>
      <c r="BD225" s="57">
        <f t="shared" si="174"/>
        <v>0</v>
      </c>
      <c r="BE225" s="57">
        <f t="shared" si="175"/>
        <v>0</v>
      </c>
      <c r="BF225" s="57">
        <f t="shared" si="176"/>
        <v>0</v>
      </c>
      <c r="BG225" s="57">
        <f t="shared" si="177"/>
        <v>0</v>
      </c>
      <c r="BH225" s="57">
        <f t="shared" si="178"/>
        <v>0</v>
      </c>
      <c r="BI225" s="57">
        <f t="shared" si="179"/>
        <v>0</v>
      </c>
      <c r="BJ225" s="57">
        <f t="shared" si="180"/>
        <v>0</v>
      </c>
      <c r="BK225" s="57">
        <f t="shared" si="181"/>
        <v>0</v>
      </c>
      <c r="BL225" s="57">
        <f t="shared" si="182"/>
        <v>0</v>
      </c>
      <c r="BM225" s="57">
        <f t="shared" si="183"/>
        <v>0</v>
      </c>
      <c r="BN225" s="57">
        <f t="shared" si="184"/>
        <v>0</v>
      </c>
      <c r="BO225" s="57">
        <f t="shared" si="185"/>
        <v>0</v>
      </c>
      <c r="BP225" s="57">
        <f t="shared" si="186"/>
        <v>0</v>
      </c>
      <c r="BQ225" s="57">
        <f t="shared" si="187"/>
        <v>0</v>
      </c>
      <c r="BR225" s="57">
        <f t="shared" si="188"/>
        <v>0</v>
      </c>
      <c r="BS225" s="57">
        <f t="shared" si="189"/>
        <v>0</v>
      </c>
      <c r="BT225" s="57">
        <f t="shared" si="190"/>
        <v>0</v>
      </c>
      <c r="BU225" s="57">
        <f t="shared" si="191"/>
        <v>0</v>
      </c>
      <c r="BV225" s="57">
        <f t="shared" si="192"/>
        <v>0</v>
      </c>
      <c r="BW225" s="57">
        <f t="shared" si="193"/>
        <v>0</v>
      </c>
      <c r="BX225" s="57">
        <f t="shared" si="194"/>
        <v>0</v>
      </c>
      <c r="BY225" s="57">
        <f t="shared" si="195"/>
        <v>0</v>
      </c>
      <c r="BZ225" s="57">
        <f t="shared" si="196"/>
        <v>0</v>
      </c>
      <c r="CA225" s="57">
        <f t="shared" si="197"/>
        <v>0</v>
      </c>
      <c r="CB225" s="57">
        <f t="shared" si="198"/>
        <v>0</v>
      </c>
      <c r="CC225" s="57">
        <f t="shared" si="199"/>
        <v>0</v>
      </c>
    </row>
    <row r="226" spans="1:81">
      <c r="A226" s="25" t="str">
        <f>'④勤務時間データ（作業用）教育職員用'!A220</f>
        <v>令和６年</v>
      </c>
      <c r="B226" s="21">
        <f>'④勤務時間データ（作業用）教育職員用'!B220</f>
        <v>0</v>
      </c>
      <c r="C226" s="21">
        <f>'④勤務時間データ（作業用）教育職員用'!C220</f>
        <v>0</v>
      </c>
      <c r="D226" s="21">
        <f>'④勤務時間データ（作業用）教育職員用'!D220</f>
        <v>0</v>
      </c>
      <c r="E226" s="21">
        <f>'④勤務時間データ（作業用）教育職員用'!E220</f>
        <v>0</v>
      </c>
      <c r="F226" s="78">
        <f>'④勤務時間データ（作業用）教育職員用'!F220</f>
        <v>0</v>
      </c>
      <c r="G226" s="78">
        <f>'④勤務時間データ（作業用）教育職員用'!H220</f>
        <v>0</v>
      </c>
      <c r="H226" s="78">
        <f>'④勤務時間データ（作業用）教育職員用'!J220</f>
        <v>0</v>
      </c>
      <c r="I226" s="78">
        <f>'④勤務時間データ（作業用）教育職員用'!L220</f>
        <v>0</v>
      </c>
      <c r="J226" s="78">
        <f>'④勤務時間データ（作業用）教育職員用'!N220</f>
        <v>0</v>
      </c>
      <c r="K226" s="78">
        <f>'④勤務時間データ（作業用）教育職員用'!P220</f>
        <v>0</v>
      </c>
      <c r="L226" s="78">
        <f>'④勤務時間データ（作業用）教育職員用'!R220</f>
        <v>0</v>
      </c>
      <c r="M226" s="78">
        <f>'④勤務時間データ（作業用）教育職員用'!T220</f>
        <v>0</v>
      </c>
      <c r="N226" s="78">
        <f>'④勤務時間データ（作業用）教育職員用'!V220</f>
        <v>0</v>
      </c>
      <c r="O226" s="78">
        <f>'④勤務時間データ（作業用）教育職員用'!X220</f>
        <v>0</v>
      </c>
      <c r="P226" s="78">
        <f>'④勤務時間データ（作業用）教育職員用'!Z220</f>
        <v>0</v>
      </c>
      <c r="Q226" s="78">
        <f>'④勤務時間データ（作業用）教育職員用'!AB220</f>
        <v>0</v>
      </c>
      <c r="R226" s="78">
        <f t="shared" si="200"/>
        <v>0</v>
      </c>
      <c r="S226" s="62"/>
      <c r="T226" s="68"/>
      <c r="U226" s="68"/>
      <c r="V226" s="68"/>
      <c r="W226" s="68"/>
      <c r="X226" s="68"/>
      <c r="Y226" s="68"/>
      <c r="Z226" s="68"/>
      <c r="AA226" s="68"/>
      <c r="AB226" s="68"/>
      <c r="AC226" s="68"/>
      <c r="AD226" s="68"/>
      <c r="AE226" s="68"/>
      <c r="AF226" s="68"/>
      <c r="AG226" s="57">
        <f t="shared" si="151"/>
        <v>0</v>
      </c>
      <c r="AH226" s="57">
        <f t="shared" si="152"/>
        <v>0</v>
      </c>
      <c r="AI226" s="57">
        <f t="shared" si="153"/>
        <v>0</v>
      </c>
      <c r="AJ226" s="57">
        <f t="shared" si="154"/>
        <v>0</v>
      </c>
      <c r="AK226" s="57">
        <f t="shared" si="155"/>
        <v>0</v>
      </c>
      <c r="AL226" s="57">
        <f t="shared" si="156"/>
        <v>0</v>
      </c>
      <c r="AM226" s="57">
        <f t="shared" si="157"/>
        <v>0</v>
      </c>
      <c r="AN226" s="57">
        <f t="shared" si="158"/>
        <v>0</v>
      </c>
      <c r="AO226" s="57">
        <f t="shared" si="159"/>
        <v>0</v>
      </c>
      <c r="AP226" s="57">
        <f t="shared" si="160"/>
        <v>0</v>
      </c>
      <c r="AQ226" s="57">
        <f t="shared" si="161"/>
        <v>0</v>
      </c>
      <c r="AR226" s="57">
        <f t="shared" si="162"/>
        <v>0</v>
      </c>
      <c r="AS226" s="57">
        <f t="shared" si="163"/>
        <v>0</v>
      </c>
      <c r="AT226" s="57">
        <f t="shared" si="164"/>
        <v>0</v>
      </c>
      <c r="AU226" s="57">
        <f t="shared" si="165"/>
        <v>0</v>
      </c>
      <c r="AV226" s="57">
        <f t="shared" si="166"/>
        <v>0</v>
      </c>
      <c r="AW226" s="57">
        <f t="shared" si="167"/>
        <v>0</v>
      </c>
      <c r="AX226" s="57">
        <f t="shared" si="168"/>
        <v>0</v>
      </c>
      <c r="AY226" s="57">
        <f t="shared" si="169"/>
        <v>0</v>
      </c>
      <c r="AZ226" s="57">
        <f t="shared" si="170"/>
        <v>0</v>
      </c>
      <c r="BA226" s="57">
        <f t="shared" si="171"/>
        <v>0</v>
      </c>
      <c r="BB226" s="57">
        <f t="shared" si="172"/>
        <v>0</v>
      </c>
      <c r="BC226" s="57">
        <f t="shared" si="173"/>
        <v>0</v>
      </c>
      <c r="BD226" s="57">
        <f t="shared" si="174"/>
        <v>0</v>
      </c>
      <c r="BE226" s="57">
        <f t="shared" si="175"/>
        <v>0</v>
      </c>
      <c r="BF226" s="57">
        <f t="shared" si="176"/>
        <v>0</v>
      </c>
      <c r="BG226" s="57">
        <f t="shared" si="177"/>
        <v>0</v>
      </c>
      <c r="BH226" s="57">
        <f t="shared" si="178"/>
        <v>0</v>
      </c>
      <c r="BI226" s="57">
        <f t="shared" si="179"/>
        <v>0</v>
      </c>
      <c r="BJ226" s="57">
        <f t="shared" si="180"/>
        <v>0</v>
      </c>
      <c r="BK226" s="57">
        <f t="shared" si="181"/>
        <v>0</v>
      </c>
      <c r="BL226" s="57">
        <f t="shared" si="182"/>
        <v>0</v>
      </c>
      <c r="BM226" s="57">
        <f t="shared" si="183"/>
        <v>0</v>
      </c>
      <c r="BN226" s="57">
        <f t="shared" si="184"/>
        <v>0</v>
      </c>
      <c r="BO226" s="57">
        <f t="shared" si="185"/>
        <v>0</v>
      </c>
      <c r="BP226" s="57">
        <f t="shared" si="186"/>
        <v>0</v>
      </c>
      <c r="BQ226" s="57">
        <f t="shared" si="187"/>
        <v>0</v>
      </c>
      <c r="BR226" s="57">
        <f t="shared" si="188"/>
        <v>0</v>
      </c>
      <c r="BS226" s="57">
        <f t="shared" si="189"/>
        <v>0</v>
      </c>
      <c r="BT226" s="57">
        <f t="shared" si="190"/>
        <v>0</v>
      </c>
      <c r="BU226" s="57">
        <f t="shared" si="191"/>
        <v>0</v>
      </c>
      <c r="BV226" s="57">
        <f t="shared" si="192"/>
        <v>0</v>
      </c>
      <c r="BW226" s="57">
        <f t="shared" si="193"/>
        <v>0</v>
      </c>
      <c r="BX226" s="57">
        <f t="shared" si="194"/>
        <v>0</v>
      </c>
      <c r="BY226" s="57">
        <f t="shared" si="195"/>
        <v>0</v>
      </c>
      <c r="BZ226" s="57">
        <f t="shared" si="196"/>
        <v>0</v>
      </c>
      <c r="CA226" s="57">
        <f t="shared" si="197"/>
        <v>0</v>
      </c>
      <c r="CB226" s="57">
        <f t="shared" si="198"/>
        <v>0</v>
      </c>
      <c r="CC226" s="57">
        <f t="shared" si="199"/>
        <v>0</v>
      </c>
    </row>
    <row r="227" spans="1:81">
      <c r="A227" s="25" t="str">
        <f>'④勤務時間データ（作業用）教育職員用'!A221</f>
        <v>令和６年</v>
      </c>
      <c r="B227" s="21">
        <f>'④勤務時間データ（作業用）教育職員用'!B221</f>
        <v>0</v>
      </c>
      <c r="C227" s="21">
        <f>'④勤務時間データ（作業用）教育職員用'!C221</f>
        <v>0</v>
      </c>
      <c r="D227" s="21">
        <f>'④勤務時間データ（作業用）教育職員用'!D221</f>
        <v>0</v>
      </c>
      <c r="E227" s="21">
        <f>'④勤務時間データ（作業用）教育職員用'!E221</f>
        <v>0</v>
      </c>
      <c r="F227" s="78">
        <f>'④勤務時間データ（作業用）教育職員用'!F221</f>
        <v>0</v>
      </c>
      <c r="G227" s="78">
        <f>'④勤務時間データ（作業用）教育職員用'!H221</f>
        <v>0</v>
      </c>
      <c r="H227" s="78">
        <f>'④勤務時間データ（作業用）教育職員用'!J221</f>
        <v>0</v>
      </c>
      <c r="I227" s="78">
        <f>'④勤務時間データ（作業用）教育職員用'!L221</f>
        <v>0</v>
      </c>
      <c r="J227" s="78">
        <f>'④勤務時間データ（作業用）教育職員用'!N221</f>
        <v>0</v>
      </c>
      <c r="K227" s="78">
        <f>'④勤務時間データ（作業用）教育職員用'!P221</f>
        <v>0</v>
      </c>
      <c r="L227" s="78">
        <f>'④勤務時間データ（作業用）教育職員用'!R221</f>
        <v>0</v>
      </c>
      <c r="M227" s="78">
        <f>'④勤務時間データ（作業用）教育職員用'!T221</f>
        <v>0</v>
      </c>
      <c r="N227" s="78">
        <f>'④勤務時間データ（作業用）教育職員用'!V221</f>
        <v>0</v>
      </c>
      <c r="O227" s="78">
        <f>'④勤務時間データ（作業用）教育職員用'!X221</f>
        <v>0</v>
      </c>
      <c r="P227" s="78">
        <f>'④勤務時間データ（作業用）教育職員用'!Z221</f>
        <v>0</v>
      </c>
      <c r="Q227" s="78">
        <f>'④勤務時間データ（作業用）教育職員用'!AB221</f>
        <v>0</v>
      </c>
      <c r="R227" s="78">
        <f t="shared" si="200"/>
        <v>0</v>
      </c>
      <c r="S227" s="62"/>
      <c r="T227" s="68"/>
      <c r="U227" s="68"/>
      <c r="V227" s="68"/>
      <c r="W227" s="68"/>
      <c r="X227" s="68"/>
      <c r="Y227" s="68"/>
      <c r="Z227" s="68"/>
      <c r="AA227" s="68"/>
      <c r="AB227" s="68"/>
      <c r="AC227" s="68"/>
      <c r="AD227" s="68"/>
      <c r="AE227" s="68"/>
      <c r="AF227" s="68"/>
      <c r="AG227" s="57">
        <f t="shared" si="151"/>
        <v>0</v>
      </c>
      <c r="AH227" s="57">
        <f t="shared" si="152"/>
        <v>0</v>
      </c>
      <c r="AI227" s="57">
        <f t="shared" si="153"/>
        <v>0</v>
      </c>
      <c r="AJ227" s="57">
        <f t="shared" si="154"/>
        <v>0</v>
      </c>
      <c r="AK227" s="57">
        <f t="shared" si="155"/>
        <v>0</v>
      </c>
      <c r="AL227" s="57">
        <f t="shared" si="156"/>
        <v>0</v>
      </c>
      <c r="AM227" s="57">
        <f t="shared" si="157"/>
        <v>0</v>
      </c>
      <c r="AN227" s="57">
        <f t="shared" si="158"/>
        <v>0</v>
      </c>
      <c r="AO227" s="57">
        <f t="shared" si="159"/>
        <v>0</v>
      </c>
      <c r="AP227" s="57">
        <f t="shared" si="160"/>
        <v>0</v>
      </c>
      <c r="AQ227" s="57">
        <f t="shared" si="161"/>
        <v>0</v>
      </c>
      <c r="AR227" s="57">
        <f t="shared" si="162"/>
        <v>0</v>
      </c>
      <c r="AS227" s="57">
        <f t="shared" si="163"/>
        <v>0</v>
      </c>
      <c r="AT227" s="57">
        <f t="shared" si="164"/>
        <v>0</v>
      </c>
      <c r="AU227" s="57">
        <f t="shared" si="165"/>
        <v>0</v>
      </c>
      <c r="AV227" s="57">
        <f t="shared" si="166"/>
        <v>0</v>
      </c>
      <c r="AW227" s="57">
        <f t="shared" si="167"/>
        <v>0</v>
      </c>
      <c r="AX227" s="57">
        <f t="shared" si="168"/>
        <v>0</v>
      </c>
      <c r="AY227" s="57">
        <f t="shared" si="169"/>
        <v>0</v>
      </c>
      <c r="AZ227" s="57">
        <f t="shared" si="170"/>
        <v>0</v>
      </c>
      <c r="BA227" s="57">
        <f t="shared" si="171"/>
        <v>0</v>
      </c>
      <c r="BB227" s="57">
        <f t="shared" si="172"/>
        <v>0</v>
      </c>
      <c r="BC227" s="57">
        <f t="shared" si="173"/>
        <v>0</v>
      </c>
      <c r="BD227" s="57">
        <f t="shared" si="174"/>
        <v>0</v>
      </c>
      <c r="BE227" s="57">
        <f t="shared" si="175"/>
        <v>0</v>
      </c>
      <c r="BF227" s="57">
        <f t="shared" si="176"/>
        <v>0</v>
      </c>
      <c r="BG227" s="57">
        <f t="shared" si="177"/>
        <v>0</v>
      </c>
      <c r="BH227" s="57">
        <f t="shared" si="178"/>
        <v>0</v>
      </c>
      <c r="BI227" s="57">
        <f t="shared" si="179"/>
        <v>0</v>
      </c>
      <c r="BJ227" s="57">
        <f t="shared" si="180"/>
        <v>0</v>
      </c>
      <c r="BK227" s="57">
        <f t="shared" si="181"/>
        <v>0</v>
      </c>
      <c r="BL227" s="57">
        <f t="shared" si="182"/>
        <v>0</v>
      </c>
      <c r="BM227" s="57">
        <f t="shared" si="183"/>
        <v>0</v>
      </c>
      <c r="BN227" s="57">
        <f t="shared" si="184"/>
        <v>0</v>
      </c>
      <c r="BO227" s="57">
        <f t="shared" si="185"/>
        <v>0</v>
      </c>
      <c r="BP227" s="57">
        <f t="shared" si="186"/>
        <v>0</v>
      </c>
      <c r="BQ227" s="57">
        <f t="shared" si="187"/>
        <v>0</v>
      </c>
      <c r="BR227" s="57">
        <f t="shared" si="188"/>
        <v>0</v>
      </c>
      <c r="BS227" s="57">
        <f t="shared" si="189"/>
        <v>0</v>
      </c>
      <c r="BT227" s="57">
        <f t="shared" si="190"/>
        <v>0</v>
      </c>
      <c r="BU227" s="57">
        <f t="shared" si="191"/>
        <v>0</v>
      </c>
      <c r="BV227" s="57">
        <f t="shared" si="192"/>
        <v>0</v>
      </c>
      <c r="BW227" s="57">
        <f t="shared" si="193"/>
        <v>0</v>
      </c>
      <c r="BX227" s="57">
        <f t="shared" si="194"/>
        <v>0</v>
      </c>
      <c r="BY227" s="57">
        <f t="shared" si="195"/>
        <v>0</v>
      </c>
      <c r="BZ227" s="57">
        <f t="shared" si="196"/>
        <v>0</v>
      </c>
      <c r="CA227" s="57">
        <f t="shared" si="197"/>
        <v>0</v>
      </c>
      <c r="CB227" s="57">
        <f t="shared" si="198"/>
        <v>0</v>
      </c>
      <c r="CC227" s="57">
        <f t="shared" si="199"/>
        <v>0</v>
      </c>
    </row>
    <row r="228" spans="1:81">
      <c r="A228" s="25" t="str">
        <f>'④勤務時間データ（作業用）教育職員用'!A222</f>
        <v>令和６年</v>
      </c>
      <c r="B228" s="21">
        <f>'④勤務時間データ（作業用）教育職員用'!B222</f>
        <v>0</v>
      </c>
      <c r="C228" s="21">
        <f>'④勤務時間データ（作業用）教育職員用'!C222</f>
        <v>0</v>
      </c>
      <c r="D228" s="21">
        <f>'④勤務時間データ（作業用）教育職員用'!D222</f>
        <v>0</v>
      </c>
      <c r="E228" s="21">
        <f>'④勤務時間データ（作業用）教育職員用'!E222</f>
        <v>0</v>
      </c>
      <c r="F228" s="78">
        <f>'④勤務時間データ（作業用）教育職員用'!F222</f>
        <v>0</v>
      </c>
      <c r="G228" s="78">
        <f>'④勤務時間データ（作業用）教育職員用'!H222</f>
        <v>0</v>
      </c>
      <c r="H228" s="78">
        <f>'④勤務時間データ（作業用）教育職員用'!J222</f>
        <v>0</v>
      </c>
      <c r="I228" s="78">
        <f>'④勤務時間データ（作業用）教育職員用'!L222</f>
        <v>0</v>
      </c>
      <c r="J228" s="78">
        <f>'④勤務時間データ（作業用）教育職員用'!N222</f>
        <v>0</v>
      </c>
      <c r="K228" s="78">
        <f>'④勤務時間データ（作業用）教育職員用'!P222</f>
        <v>0</v>
      </c>
      <c r="L228" s="78">
        <f>'④勤務時間データ（作業用）教育職員用'!R222</f>
        <v>0</v>
      </c>
      <c r="M228" s="78">
        <f>'④勤務時間データ（作業用）教育職員用'!T222</f>
        <v>0</v>
      </c>
      <c r="N228" s="78">
        <f>'④勤務時間データ（作業用）教育職員用'!V222</f>
        <v>0</v>
      </c>
      <c r="O228" s="78">
        <f>'④勤務時間データ（作業用）教育職員用'!X222</f>
        <v>0</v>
      </c>
      <c r="P228" s="78">
        <f>'④勤務時間データ（作業用）教育職員用'!Z222</f>
        <v>0</v>
      </c>
      <c r="Q228" s="78">
        <f>'④勤務時間データ（作業用）教育職員用'!AB222</f>
        <v>0</v>
      </c>
      <c r="R228" s="78">
        <f t="shared" si="200"/>
        <v>0</v>
      </c>
      <c r="S228" s="62"/>
      <c r="T228" s="68"/>
      <c r="U228" s="68"/>
      <c r="V228" s="68"/>
      <c r="W228" s="68"/>
      <c r="X228" s="68"/>
      <c r="Y228" s="68"/>
      <c r="Z228" s="68"/>
      <c r="AA228" s="68"/>
      <c r="AB228" s="68"/>
      <c r="AC228" s="68"/>
      <c r="AD228" s="68"/>
      <c r="AE228" s="68"/>
      <c r="AF228" s="68"/>
      <c r="AG228" s="57">
        <f t="shared" si="151"/>
        <v>0</v>
      </c>
      <c r="AH228" s="57">
        <f t="shared" si="152"/>
        <v>0</v>
      </c>
      <c r="AI228" s="57">
        <f t="shared" si="153"/>
        <v>0</v>
      </c>
      <c r="AJ228" s="57">
        <f t="shared" si="154"/>
        <v>0</v>
      </c>
      <c r="AK228" s="57">
        <f t="shared" si="155"/>
        <v>0</v>
      </c>
      <c r="AL228" s="57">
        <f t="shared" si="156"/>
        <v>0</v>
      </c>
      <c r="AM228" s="57">
        <f t="shared" si="157"/>
        <v>0</v>
      </c>
      <c r="AN228" s="57">
        <f t="shared" si="158"/>
        <v>0</v>
      </c>
      <c r="AO228" s="57">
        <f t="shared" si="159"/>
        <v>0</v>
      </c>
      <c r="AP228" s="57">
        <f t="shared" si="160"/>
        <v>0</v>
      </c>
      <c r="AQ228" s="57">
        <f t="shared" si="161"/>
        <v>0</v>
      </c>
      <c r="AR228" s="57">
        <f t="shared" si="162"/>
        <v>0</v>
      </c>
      <c r="AS228" s="57">
        <f t="shared" si="163"/>
        <v>0</v>
      </c>
      <c r="AT228" s="57">
        <f t="shared" si="164"/>
        <v>0</v>
      </c>
      <c r="AU228" s="57">
        <f t="shared" si="165"/>
        <v>0</v>
      </c>
      <c r="AV228" s="57">
        <f t="shared" si="166"/>
        <v>0</v>
      </c>
      <c r="AW228" s="57">
        <f t="shared" si="167"/>
        <v>0</v>
      </c>
      <c r="AX228" s="57">
        <f t="shared" si="168"/>
        <v>0</v>
      </c>
      <c r="AY228" s="57">
        <f t="shared" si="169"/>
        <v>0</v>
      </c>
      <c r="AZ228" s="57">
        <f t="shared" si="170"/>
        <v>0</v>
      </c>
      <c r="BA228" s="57">
        <f t="shared" si="171"/>
        <v>0</v>
      </c>
      <c r="BB228" s="57">
        <f t="shared" si="172"/>
        <v>0</v>
      </c>
      <c r="BC228" s="57">
        <f t="shared" si="173"/>
        <v>0</v>
      </c>
      <c r="BD228" s="57">
        <f t="shared" si="174"/>
        <v>0</v>
      </c>
      <c r="BE228" s="57">
        <f t="shared" si="175"/>
        <v>0</v>
      </c>
      <c r="BF228" s="57">
        <f t="shared" si="176"/>
        <v>0</v>
      </c>
      <c r="BG228" s="57">
        <f t="shared" si="177"/>
        <v>0</v>
      </c>
      <c r="BH228" s="57">
        <f t="shared" si="178"/>
        <v>0</v>
      </c>
      <c r="BI228" s="57">
        <f t="shared" si="179"/>
        <v>0</v>
      </c>
      <c r="BJ228" s="57">
        <f t="shared" si="180"/>
        <v>0</v>
      </c>
      <c r="BK228" s="57">
        <f t="shared" si="181"/>
        <v>0</v>
      </c>
      <c r="BL228" s="57">
        <f t="shared" si="182"/>
        <v>0</v>
      </c>
      <c r="BM228" s="57">
        <f t="shared" si="183"/>
        <v>0</v>
      </c>
      <c r="BN228" s="57">
        <f t="shared" si="184"/>
        <v>0</v>
      </c>
      <c r="BO228" s="57">
        <f t="shared" si="185"/>
        <v>0</v>
      </c>
      <c r="BP228" s="57">
        <f t="shared" si="186"/>
        <v>0</v>
      </c>
      <c r="BQ228" s="57">
        <f t="shared" si="187"/>
        <v>0</v>
      </c>
      <c r="BR228" s="57">
        <f t="shared" si="188"/>
        <v>0</v>
      </c>
      <c r="BS228" s="57">
        <f t="shared" si="189"/>
        <v>0</v>
      </c>
      <c r="BT228" s="57">
        <f t="shared" si="190"/>
        <v>0</v>
      </c>
      <c r="BU228" s="57">
        <f t="shared" si="191"/>
        <v>0</v>
      </c>
      <c r="BV228" s="57">
        <f t="shared" si="192"/>
        <v>0</v>
      </c>
      <c r="BW228" s="57">
        <f t="shared" si="193"/>
        <v>0</v>
      </c>
      <c r="BX228" s="57">
        <f t="shared" si="194"/>
        <v>0</v>
      </c>
      <c r="BY228" s="57">
        <f t="shared" si="195"/>
        <v>0</v>
      </c>
      <c r="BZ228" s="57">
        <f t="shared" si="196"/>
        <v>0</v>
      </c>
      <c r="CA228" s="57">
        <f t="shared" si="197"/>
        <v>0</v>
      </c>
      <c r="CB228" s="57">
        <f t="shared" si="198"/>
        <v>0</v>
      </c>
      <c r="CC228" s="57">
        <f t="shared" si="199"/>
        <v>0</v>
      </c>
    </row>
    <row r="229" spans="1:81">
      <c r="A229" s="25" t="str">
        <f>'④勤務時間データ（作業用）教育職員用'!A223</f>
        <v>令和６年</v>
      </c>
      <c r="B229" s="21">
        <f>'④勤務時間データ（作業用）教育職員用'!B223</f>
        <v>0</v>
      </c>
      <c r="C229" s="21">
        <f>'④勤務時間データ（作業用）教育職員用'!C223</f>
        <v>0</v>
      </c>
      <c r="D229" s="21">
        <f>'④勤務時間データ（作業用）教育職員用'!D223</f>
        <v>0</v>
      </c>
      <c r="E229" s="21">
        <f>'④勤務時間データ（作業用）教育職員用'!E223</f>
        <v>0</v>
      </c>
      <c r="F229" s="78">
        <f>'④勤務時間データ（作業用）教育職員用'!F223</f>
        <v>0</v>
      </c>
      <c r="G229" s="78">
        <f>'④勤務時間データ（作業用）教育職員用'!H223</f>
        <v>0</v>
      </c>
      <c r="H229" s="78">
        <f>'④勤務時間データ（作業用）教育職員用'!J223</f>
        <v>0</v>
      </c>
      <c r="I229" s="78">
        <f>'④勤務時間データ（作業用）教育職員用'!L223</f>
        <v>0</v>
      </c>
      <c r="J229" s="78">
        <f>'④勤務時間データ（作業用）教育職員用'!N223</f>
        <v>0</v>
      </c>
      <c r="K229" s="78">
        <f>'④勤務時間データ（作業用）教育職員用'!P223</f>
        <v>0</v>
      </c>
      <c r="L229" s="78">
        <f>'④勤務時間データ（作業用）教育職員用'!R223</f>
        <v>0</v>
      </c>
      <c r="M229" s="78">
        <f>'④勤務時間データ（作業用）教育職員用'!T223</f>
        <v>0</v>
      </c>
      <c r="N229" s="78">
        <f>'④勤務時間データ（作業用）教育職員用'!V223</f>
        <v>0</v>
      </c>
      <c r="O229" s="78">
        <f>'④勤務時間データ（作業用）教育職員用'!X223</f>
        <v>0</v>
      </c>
      <c r="P229" s="78">
        <f>'④勤務時間データ（作業用）教育職員用'!Z223</f>
        <v>0</v>
      </c>
      <c r="Q229" s="78">
        <f>'④勤務時間データ（作業用）教育職員用'!AB223</f>
        <v>0</v>
      </c>
      <c r="R229" s="78">
        <f t="shared" si="200"/>
        <v>0</v>
      </c>
      <c r="S229" s="62"/>
      <c r="T229" s="68"/>
      <c r="U229" s="68"/>
      <c r="V229" s="68"/>
      <c r="W229" s="68"/>
      <c r="X229" s="68"/>
      <c r="Y229" s="68"/>
      <c r="Z229" s="68"/>
      <c r="AA229" s="68"/>
      <c r="AB229" s="68"/>
      <c r="AC229" s="68"/>
      <c r="AD229" s="68"/>
      <c r="AE229" s="68"/>
      <c r="AF229" s="68"/>
      <c r="AG229" s="57">
        <f t="shared" si="151"/>
        <v>0</v>
      </c>
      <c r="AH229" s="57">
        <f t="shared" si="152"/>
        <v>0</v>
      </c>
      <c r="AI229" s="57">
        <f t="shared" si="153"/>
        <v>0</v>
      </c>
      <c r="AJ229" s="57">
        <f t="shared" si="154"/>
        <v>0</v>
      </c>
      <c r="AK229" s="57">
        <f t="shared" si="155"/>
        <v>0</v>
      </c>
      <c r="AL229" s="57">
        <f t="shared" si="156"/>
        <v>0</v>
      </c>
      <c r="AM229" s="57">
        <f t="shared" si="157"/>
        <v>0</v>
      </c>
      <c r="AN229" s="57">
        <f t="shared" si="158"/>
        <v>0</v>
      </c>
      <c r="AO229" s="57">
        <f t="shared" si="159"/>
        <v>0</v>
      </c>
      <c r="AP229" s="57">
        <f t="shared" si="160"/>
        <v>0</v>
      </c>
      <c r="AQ229" s="57">
        <f t="shared" si="161"/>
        <v>0</v>
      </c>
      <c r="AR229" s="57">
        <f t="shared" si="162"/>
        <v>0</v>
      </c>
      <c r="AS229" s="57">
        <f t="shared" si="163"/>
        <v>0</v>
      </c>
      <c r="AT229" s="57">
        <f t="shared" si="164"/>
        <v>0</v>
      </c>
      <c r="AU229" s="57">
        <f t="shared" si="165"/>
        <v>0</v>
      </c>
      <c r="AV229" s="57">
        <f t="shared" si="166"/>
        <v>0</v>
      </c>
      <c r="AW229" s="57">
        <f t="shared" si="167"/>
        <v>0</v>
      </c>
      <c r="AX229" s="57">
        <f t="shared" si="168"/>
        <v>0</v>
      </c>
      <c r="AY229" s="57">
        <f t="shared" si="169"/>
        <v>0</v>
      </c>
      <c r="AZ229" s="57">
        <f t="shared" si="170"/>
        <v>0</v>
      </c>
      <c r="BA229" s="57">
        <f t="shared" si="171"/>
        <v>0</v>
      </c>
      <c r="BB229" s="57">
        <f t="shared" si="172"/>
        <v>0</v>
      </c>
      <c r="BC229" s="57">
        <f t="shared" si="173"/>
        <v>0</v>
      </c>
      <c r="BD229" s="57">
        <f t="shared" si="174"/>
        <v>0</v>
      </c>
      <c r="BE229" s="57">
        <f t="shared" si="175"/>
        <v>0</v>
      </c>
      <c r="BF229" s="57">
        <f t="shared" si="176"/>
        <v>0</v>
      </c>
      <c r="BG229" s="57">
        <f t="shared" si="177"/>
        <v>0</v>
      </c>
      <c r="BH229" s="57">
        <f t="shared" si="178"/>
        <v>0</v>
      </c>
      <c r="BI229" s="57">
        <f t="shared" si="179"/>
        <v>0</v>
      </c>
      <c r="BJ229" s="57">
        <f t="shared" si="180"/>
        <v>0</v>
      </c>
      <c r="BK229" s="57">
        <f t="shared" si="181"/>
        <v>0</v>
      </c>
      <c r="BL229" s="57">
        <f t="shared" si="182"/>
        <v>0</v>
      </c>
      <c r="BM229" s="57">
        <f t="shared" si="183"/>
        <v>0</v>
      </c>
      <c r="BN229" s="57">
        <f t="shared" si="184"/>
        <v>0</v>
      </c>
      <c r="BO229" s="57">
        <f t="shared" si="185"/>
        <v>0</v>
      </c>
      <c r="BP229" s="57">
        <f t="shared" si="186"/>
        <v>0</v>
      </c>
      <c r="BQ229" s="57">
        <f t="shared" si="187"/>
        <v>0</v>
      </c>
      <c r="BR229" s="57">
        <f t="shared" si="188"/>
        <v>0</v>
      </c>
      <c r="BS229" s="57">
        <f t="shared" si="189"/>
        <v>0</v>
      </c>
      <c r="BT229" s="57">
        <f t="shared" si="190"/>
        <v>0</v>
      </c>
      <c r="BU229" s="57">
        <f t="shared" si="191"/>
        <v>0</v>
      </c>
      <c r="BV229" s="57">
        <f t="shared" si="192"/>
        <v>0</v>
      </c>
      <c r="BW229" s="57">
        <f t="shared" si="193"/>
        <v>0</v>
      </c>
      <c r="BX229" s="57">
        <f t="shared" si="194"/>
        <v>0</v>
      </c>
      <c r="BY229" s="57">
        <f t="shared" si="195"/>
        <v>0</v>
      </c>
      <c r="BZ229" s="57">
        <f t="shared" si="196"/>
        <v>0</v>
      </c>
      <c r="CA229" s="57">
        <f t="shared" si="197"/>
        <v>0</v>
      </c>
      <c r="CB229" s="57">
        <f t="shared" si="198"/>
        <v>0</v>
      </c>
      <c r="CC229" s="57">
        <f t="shared" si="199"/>
        <v>0</v>
      </c>
    </row>
    <row r="230" spans="1:81">
      <c r="A230" s="25" t="str">
        <f>'④勤務時間データ（作業用）教育職員用'!A224</f>
        <v>令和６年</v>
      </c>
      <c r="B230" s="21">
        <f>'④勤務時間データ（作業用）教育職員用'!B224</f>
        <v>0</v>
      </c>
      <c r="C230" s="21">
        <f>'④勤務時間データ（作業用）教育職員用'!C224</f>
        <v>0</v>
      </c>
      <c r="D230" s="21">
        <f>'④勤務時間データ（作業用）教育職員用'!D224</f>
        <v>0</v>
      </c>
      <c r="E230" s="21">
        <f>'④勤務時間データ（作業用）教育職員用'!E224</f>
        <v>0</v>
      </c>
      <c r="F230" s="78">
        <f>'④勤務時間データ（作業用）教育職員用'!F224</f>
        <v>0</v>
      </c>
      <c r="G230" s="78">
        <f>'④勤務時間データ（作業用）教育職員用'!H224</f>
        <v>0</v>
      </c>
      <c r="H230" s="78">
        <f>'④勤務時間データ（作業用）教育職員用'!J224</f>
        <v>0</v>
      </c>
      <c r="I230" s="78">
        <f>'④勤務時間データ（作業用）教育職員用'!L224</f>
        <v>0</v>
      </c>
      <c r="J230" s="78">
        <f>'④勤務時間データ（作業用）教育職員用'!N224</f>
        <v>0</v>
      </c>
      <c r="K230" s="78">
        <f>'④勤務時間データ（作業用）教育職員用'!P224</f>
        <v>0</v>
      </c>
      <c r="L230" s="78">
        <f>'④勤務時間データ（作業用）教育職員用'!R224</f>
        <v>0</v>
      </c>
      <c r="M230" s="78">
        <f>'④勤務時間データ（作業用）教育職員用'!T224</f>
        <v>0</v>
      </c>
      <c r="N230" s="78">
        <f>'④勤務時間データ（作業用）教育職員用'!V224</f>
        <v>0</v>
      </c>
      <c r="O230" s="78">
        <f>'④勤務時間データ（作業用）教育職員用'!X224</f>
        <v>0</v>
      </c>
      <c r="P230" s="78">
        <f>'④勤務時間データ（作業用）教育職員用'!Z224</f>
        <v>0</v>
      </c>
      <c r="Q230" s="78">
        <f>'④勤務時間データ（作業用）教育職員用'!AB224</f>
        <v>0</v>
      </c>
      <c r="R230" s="78">
        <f t="shared" si="200"/>
        <v>0</v>
      </c>
      <c r="S230" s="62"/>
      <c r="T230" s="68"/>
      <c r="U230" s="68"/>
      <c r="V230" s="68"/>
      <c r="W230" s="68"/>
      <c r="X230" s="68"/>
      <c r="Y230" s="68"/>
      <c r="Z230" s="68"/>
      <c r="AA230" s="68"/>
      <c r="AB230" s="68"/>
      <c r="AC230" s="68"/>
      <c r="AD230" s="68"/>
      <c r="AE230" s="68"/>
      <c r="AF230" s="68"/>
      <c r="AG230" s="57">
        <f t="shared" si="151"/>
        <v>0</v>
      </c>
      <c r="AH230" s="57">
        <f t="shared" si="152"/>
        <v>0</v>
      </c>
      <c r="AI230" s="57">
        <f t="shared" si="153"/>
        <v>0</v>
      </c>
      <c r="AJ230" s="57">
        <f t="shared" si="154"/>
        <v>0</v>
      </c>
      <c r="AK230" s="57">
        <f t="shared" si="155"/>
        <v>0</v>
      </c>
      <c r="AL230" s="57">
        <f t="shared" si="156"/>
        <v>0</v>
      </c>
      <c r="AM230" s="57">
        <f t="shared" si="157"/>
        <v>0</v>
      </c>
      <c r="AN230" s="57">
        <f t="shared" si="158"/>
        <v>0</v>
      </c>
      <c r="AO230" s="57">
        <f t="shared" si="159"/>
        <v>0</v>
      </c>
      <c r="AP230" s="57">
        <f t="shared" si="160"/>
        <v>0</v>
      </c>
      <c r="AQ230" s="57">
        <f t="shared" si="161"/>
        <v>0</v>
      </c>
      <c r="AR230" s="57">
        <f t="shared" si="162"/>
        <v>0</v>
      </c>
      <c r="AS230" s="57">
        <f t="shared" si="163"/>
        <v>0</v>
      </c>
      <c r="AT230" s="57">
        <f t="shared" si="164"/>
        <v>0</v>
      </c>
      <c r="AU230" s="57">
        <f t="shared" si="165"/>
        <v>0</v>
      </c>
      <c r="AV230" s="57">
        <f t="shared" si="166"/>
        <v>0</v>
      </c>
      <c r="AW230" s="57">
        <f t="shared" si="167"/>
        <v>0</v>
      </c>
      <c r="AX230" s="57">
        <f t="shared" si="168"/>
        <v>0</v>
      </c>
      <c r="AY230" s="57">
        <f t="shared" si="169"/>
        <v>0</v>
      </c>
      <c r="AZ230" s="57">
        <f t="shared" si="170"/>
        <v>0</v>
      </c>
      <c r="BA230" s="57">
        <f t="shared" si="171"/>
        <v>0</v>
      </c>
      <c r="BB230" s="57">
        <f t="shared" si="172"/>
        <v>0</v>
      </c>
      <c r="BC230" s="57">
        <f t="shared" si="173"/>
        <v>0</v>
      </c>
      <c r="BD230" s="57">
        <f t="shared" si="174"/>
        <v>0</v>
      </c>
      <c r="BE230" s="57">
        <f t="shared" si="175"/>
        <v>0</v>
      </c>
      <c r="BF230" s="57">
        <f t="shared" si="176"/>
        <v>0</v>
      </c>
      <c r="BG230" s="57">
        <f t="shared" si="177"/>
        <v>0</v>
      </c>
      <c r="BH230" s="57">
        <f t="shared" si="178"/>
        <v>0</v>
      </c>
      <c r="BI230" s="57">
        <f t="shared" si="179"/>
        <v>0</v>
      </c>
      <c r="BJ230" s="57">
        <f t="shared" si="180"/>
        <v>0</v>
      </c>
      <c r="BK230" s="57">
        <f t="shared" si="181"/>
        <v>0</v>
      </c>
      <c r="BL230" s="57">
        <f t="shared" si="182"/>
        <v>0</v>
      </c>
      <c r="BM230" s="57">
        <f t="shared" si="183"/>
        <v>0</v>
      </c>
      <c r="BN230" s="57">
        <f t="shared" si="184"/>
        <v>0</v>
      </c>
      <c r="BO230" s="57">
        <f t="shared" si="185"/>
        <v>0</v>
      </c>
      <c r="BP230" s="57">
        <f t="shared" si="186"/>
        <v>0</v>
      </c>
      <c r="BQ230" s="57">
        <f t="shared" si="187"/>
        <v>0</v>
      </c>
      <c r="BR230" s="57">
        <f t="shared" si="188"/>
        <v>0</v>
      </c>
      <c r="BS230" s="57">
        <f t="shared" si="189"/>
        <v>0</v>
      </c>
      <c r="BT230" s="57">
        <f t="shared" si="190"/>
        <v>0</v>
      </c>
      <c r="BU230" s="57">
        <f t="shared" si="191"/>
        <v>0</v>
      </c>
      <c r="BV230" s="57">
        <f t="shared" si="192"/>
        <v>0</v>
      </c>
      <c r="BW230" s="57">
        <f t="shared" si="193"/>
        <v>0</v>
      </c>
      <c r="BX230" s="57">
        <f t="shared" si="194"/>
        <v>0</v>
      </c>
      <c r="BY230" s="57">
        <f t="shared" si="195"/>
        <v>0</v>
      </c>
      <c r="BZ230" s="57">
        <f t="shared" si="196"/>
        <v>0</v>
      </c>
      <c r="CA230" s="57">
        <f t="shared" si="197"/>
        <v>0</v>
      </c>
      <c r="CB230" s="57">
        <f t="shared" si="198"/>
        <v>0</v>
      </c>
      <c r="CC230" s="57">
        <f t="shared" si="199"/>
        <v>0</v>
      </c>
    </row>
    <row r="231" spans="1:81">
      <c r="A231" s="25" t="str">
        <f>'④勤務時間データ（作業用）教育職員用'!A225</f>
        <v>令和６年</v>
      </c>
      <c r="B231" s="21">
        <f>'④勤務時間データ（作業用）教育職員用'!B225</f>
        <v>0</v>
      </c>
      <c r="C231" s="21">
        <f>'④勤務時間データ（作業用）教育職員用'!C225</f>
        <v>0</v>
      </c>
      <c r="D231" s="21">
        <f>'④勤務時間データ（作業用）教育職員用'!D225</f>
        <v>0</v>
      </c>
      <c r="E231" s="21">
        <f>'④勤務時間データ（作業用）教育職員用'!E225</f>
        <v>0</v>
      </c>
      <c r="F231" s="78">
        <f>'④勤務時間データ（作業用）教育職員用'!F225</f>
        <v>0</v>
      </c>
      <c r="G231" s="78">
        <f>'④勤務時間データ（作業用）教育職員用'!H225</f>
        <v>0</v>
      </c>
      <c r="H231" s="78">
        <f>'④勤務時間データ（作業用）教育職員用'!J225</f>
        <v>0</v>
      </c>
      <c r="I231" s="78">
        <f>'④勤務時間データ（作業用）教育職員用'!L225</f>
        <v>0</v>
      </c>
      <c r="J231" s="78">
        <f>'④勤務時間データ（作業用）教育職員用'!N225</f>
        <v>0</v>
      </c>
      <c r="K231" s="78">
        <f>'④勤務時間データ（作業用）教育職員用'!P225</f>
        <v>0</v>
      </c>
      <c r="L231" s="78">
        <f>'④勤務時間データ（作業用）教育職員用'!R225</f>
        <v>0</v>
      </c>
      <c r="M231" s="78">
        <f>'④勤務時間データ（作業用）教育職員用'!T225</f>
        <v>0</v>
      </c>
      <c r="N231" s="78">
        <f>'④勤務時間データ（作業用）教育職員用'!V225</f>
        <v>0</v>
      </c>
      <c r="O231" s="78">
        <f>'④勤務時間データ（作業用）教育職員用'!X225</f>
        <v>0</v>
      </c>
      <c r="P231" s="78">
        <f>'④勤務時間データ（作業用）教育職員用'!Z225</f>
        <v>0</v>
      </c>
      <c r="Q231" s="78">
        <f>'④勤務時間データ（作業用）教育職員用'!AB225</f>
        <v>0</v>
      </c>
      <c r="R231" s="78">
        <f t="shared" si="200"/>
        <v>0</v>
      </c>
      <c r="S231" s="62"/>
      <c r="T231" s="68"/>
      <c r="U231" s="68"/>
      <c r="V231" s="68"/>
      <c r="W231" s="68"/>
      <c r="X231" s="68"/>
      <c r="Y231" s="68"/>
      <c r="Z231" s="68"/>
      <c r="AA231" s="68"/>
      <c r="AB231" s="68"/>
      <c r="AC231" s="68"/>
      <c r="AD231" s="68"/>
      <c r="AE231" s="68"/>
      <c r="AF231" s="68"/>
      <c r="AG231" s="57">
        <f t="shared" si="151"/>
        <v>0</v>
      </c>
      <c r="AH231" s="57">
        <f t="shared" si="152"/>
        <v>0</v>
      </c>
      <c r="AI231" s="57">
        <f t="shared" si="153"/>
        <v>0</v>
      </c>
      <c r="AJ231" s="57">
        <f t="shared" si="154"/>
        <v>0</v>
      </c>
      <c r="AK231" s="57">
        <f t="shared" si="155"/>
        <v>0</v>
      </c>
      <c r="AL231" s="57">
        <f t="shared" si="156"/>
        <v>0</v>
      </c>
      <c r="AM231" s="57">
        <f t="shared" si="157"/>
        <v>0</v>
      </c>
      <c r="AN231" s="57">
        <f t="shared" si="158"/>
        <v>0</v>
      </c>
      <c r="AO231" s="57">
        <f t="shared" si="159"/>
        <v>0</v>
      </c>
      <c r="AP231" s="57">
        <f t="shared" si="160"/>
        <v>0</v>
      </c>
      <c r="AQ231" s="57">
        <f t="shared" si="161"/>
        <v>0</v>
      </c>
      <c r="AR231" s="57">
        <f t="shared" si="162"/>
        <v>0</v>
      </c>
      <c r="AS231" s="57">
        <f t="shared" si="163"/>
        <v>0</v>
      </c>
      <c r="AT231" s="57">
        <f t="shared" si="164"/>
        <v>0</v>
      </c>
      <c r="AU231" s="57">
        <f t="shared" si="165"/>
        <v>0</v>
      </c>
      <c r="AV231" s="57">
        <f t="shared" si="166"/>
        <v>0</v>
      </c>
      <c r="AW231" s="57">
        <f t="shared" si="167"/>
        <v>0</v>
      </c>
      <c r="AX231" s="57">
        <f t="shared" si="168"/>
        <v>0</v>
      </c>
      <c r="AY231" s="57">
        <f t="shared" si="169"/>
        <v>0</v>
      </c>
      <c r="AZ231" s="57">
        <f t="shared" si="170"/>
        <v>0</v>
      </c>
      <c r="BA231" s="57">
        <f t="shared" si="171"/>
        <v>0</v>
      </c>
      <c r="BB231" s="57">
        <f t="shared" si="172"/>
        <v>0</v>
      </c>
      <c r="BC231" s="57">
        <f t="shared" si="173"/>
        <v>0</v>
      </c>
      <c r="BD231" s="57">
        <f t="shared" si="174"/>
        <v>0</v>
      </c>
      <c r="BE231" s="57">
        <f t="shared" si="175"/>
        <v>0</v>
      </c>
      <c r="BF231" s="57">
        <f t="shared" si="176"/>
        <v>0</v>
      </c>
      <c r="BG231" s="57">
        <f t="shared" si="177"/>
        <v>0</v>
      </c>
      <c r="BH231" s="57">
        <f t="shared" si="178"/>
        <v>0</v>
      </c>
      <c r="BI231" s="57">
        <f t="shared" si="179"/>
        <v>0</v>
      </c>
      <c r="BJ231" s="57">
        <f t="shared" si="180"/>
        <v>0</v>
      </c>
      <c r="BK231" s="57">
        <f t="shared" si="181"/>
        <v>0</v>
      </c>
      <c r="BL231" s="57">
        <f t="shared" si="182"/>
        <v>0</v>
      </c>
      <c r="BM231" s="57">
        <f t="shared" si="183"/>
        <v>0</v>
      </c>
      <c r="BN231" s="57">
        <f t="shared" si="184"/>
        <v>0</v>
      </c>
      <c r="BO231" s="57">
        <f t="shared" si="185"/>
        <v>0</v>
      </c>
      <c r="BP231" s="57">
        <f t="shared" si="186"/>
        <v>0</v>
      </c>
      <c r="BQ231" s="57">
        <f t="shared" si="187"/>
        <v>0</v>
      </c>
      <c r="BR231" s="57">
        <f t="shared" si="188"/>
        <v>0</v>
      </c>
      <c r="BS231" s="57">
        <f t="shared" si="189"/>
        <v>0</v>
      </c>
      <c r="BT231" s="57">
        <f t="shared" si="190"/>
        <v>0</v>
      </c>
      <c r="BU231" s="57">
        <f t="shared" si="191"/>
        <v>0</v>
      </c>
      <c r="BV231" s="57">
        <f t="shared" si="192"/>
        <v>0</v>
      </c>
      <c r="BW231" s="57">
        <f t="shared" si="193"/>
        <v>0</v>
      </c>
      <c r="BX231" s="57">
        <f t="shared" si="194"/>
        <v>0</v>
      </c>
      <c r="BY231" s="57">
        <f t="shared" si="195"/>
        <v>0</v>
      </c>
      <c r="BZ231" s="57">
        <f t="shared" si="196"/>
        <v>0</v>
      </c>
      <c r="CA231" s="57">
        <f t="shared" si="197"/>
        <v>0</v>
      </c>
      <c r="CB231" s="57">
        <f t="shared" si="198"/>
        <v>0</v>
      </c>
      <c r="CC231" s="57">
        <f t="shared" si="199"/>
        <v>0</v>
      </c>
    </row>
    <row r="232" spans="1:81">
      <c r="A232" s="25" t="str">
        <f>'④勤務時間データ（作業用）教育職員用'!A226</f>
        <v>令和６年</v>
      </c>
      <c r="B232" s="21">
        <f>'④勤務時間データ（作業用）教育職員用'!B226</f>
        <v>0</v>
      </c>
      <c r="C232" s="21">
        <f>'④勤務時間データ（作業用）教育職員用'!C226</f>
        <v>0</v>
      </c>
      <c r="D232" s="21">
        <f>'④勤務時間データ（作業用）教育職員用'!D226</f>
        <v>0</v>
      </c>
      <c r="E232" s="21">
        <f>'④勤務時間データ（作業用）教育職員用'!E226</f>
        <v>0</v>
      </c>
      <c r="F232" s="78">
        <f>'④勤務時間データ（作業用）教育職員用'!F226</f>
        <v>0</v>
      </c>
      <c r="G232" s="78">
        <f>'④勤務時間データ（作業用）教育職員用'!H226</f>
        <v>0</v>
      </c>
      <c r="H232" s="78">
        <f>'④勤務時間データ（作業用）教育職員用'!J226</f>
        <v>0</v>
      </c>
      <c r="I232" s="78">
        <f>'④勤務時間データ（作業用）教育職員用'!L226</f>
        <v>0</v>
      </c>
      <c r="J232" s="78">
        <f>'④勤務時間データ（作業用）教育職員用'!N226</f>
        <v>0</v>
      </c>
      <c r="K232" s="78">
        <f>'④勤務時間データ（作業用）教育職員用'!P226</f>
        <v>0</v>
      </c>
      <c r="L232" s="78">
        <f>'④勤務時間データ（作業用）教育職員用'!R226</f>
        <v>0</v>
      </c>
      <c r="M232" s="78">
        <f>'④勤務時間データ（作業用）教育職員用'!T226</f>
        <v>0</v>
      </c>
      <c r="N232" s="78">
        <f>'④勤務時間データ（作業用）教育職員用'!V226</f>
        <v>0</v>
      </c>
      <c r="O232" s="78">
        <f>'④勤務時間データ（作業用）教育職員用'!X226</f>
        <v>0</v>
      </c>
      <c r="P232" s="78">
        <f>'④勤務時間データ（作業用）教育職員用'!Z226</f>
        <v>0</v>
      </c>
      <c r="Q232" s="78">
        <f>'④勤務時間データ（作業用）教育職員用'!AB226</f>
        <v>0</v>
      </c>
      <c r="R232" s="78">
        <f t="shared" si="200"/>
        <v>0</v>
      </c>
      <c r="S232" s="62"/>
      <c r="T232" s="68"/>
      <c r="U232" s="68"/>
      <c r="V232" s="68"/>
      <c r="W232" s="68"/>
      <c r="X232" s="68"/>
      <c r="Y232" s="68"/>
      <c r="Z232" s="68"/>
      <c r="AA232" s="68"/>
      <c r="AB232" s="68"/>
      <c r="AC232" s="68"/>
      <c r="AD232" s="68"/>
      <c r="AE232" s="68"/>
      <c r="AF232" s="68"/>
      <c r="AG232" s="57">
        <f t="shared" si="151"/>
        <v>0</v>
      </c>
      <c r="AH232" s="57">
        <f t="shared" si="152"/>
        <v>0</v>
      </c>
      <c r="AI232" s="57">
        <f t="shared" si="153"/>
        <v>0</v>
      </c>
      <c r="AJ232" s="57">
        <f t="shared" si="154"/>
        <v>0</v>
      </c>
      <c r="AK232" s="57">
        <f t="shared" si="155"/>
        <v>0</v>
      </c>
      <c r="AL232" s="57">
        <f t="shared" si="156"/>
        <v>0</v>
      </c>
      <c r="AM232" s="57">
        <f t="shared" si="157"/>
        <v>0</v>
      </c>
      <c r="AN232" s="57">
        <f t="shared" si="158"/>
        <v>0</v>
      </c>
      <c r="AO232" s="57">
        <f t="shared" si="159"/>
        <v>0</v>
      </c>
      <c r="AP232" s="57">
        <f t="shared" si="160"/>
        <v>0</v>
      </c>
      <c r="AQ232" s="57">
        <f t="shared" si="161"/>
        <v>0</v>
      </c>
      <c r="AR232" s="57">
        <f t="shared" si="162"/>
        <v>0</v>
      </c>
      <c r="AS232" s="57">
        <f t="shared" si="163"/>
        <v>0</v>
      </c>
      <c r="AT232" s="57">
        <f t="shared" si="164"/>
        <v>0</v>
      </c>
      <c r="AU232" s="57">
        <f t="shared" si="165"/>
        <v>0</v>
      </c>
      <c r="AV232" s="57">
        <f t="shared" si="166"/>
        <v>0</v>
      </c>
      <c r="AW232" s="57">
        <f t="shared" si="167"/>
        <v>0</v>
      </c>
      <c r="AX232" s="57">
        <f t="shared" si="168"/>
        <v>0</v>
      </c>
      <c r="AY232" s="57">
        <f t="shared" si="169"/>
        <v>0</v>
      </c>
      <c r="AZ232" s="57">
        <f t="shared" si="170"/>
        <v>0</v>
      </c>
      <c r="BA232" s="57">
        <f t="shared" si="171"/>
        <v>0</v>
      </c>
      <c r="BB232" s="57">
        <f t="shared" si="172"/>
        <v>0</v>
      </c>
      <c r="BC232" s="57">
        <f t="shared" si="173"/>
        <v>0</v>
      </c>
      <c r="BD232" s="57">
        <f t="shared" si="174"/>
        <v>0</v>
      </c>
      <c r="BE232" s="57">
        <f t="shared" si="175"/>
        <v>0</v>
      </c>
      <c r="BF232" s="57">
        <f t="shared" si="176"/>
        <v>0</v>
      </c>
      <c r="BG232" s="57">
        <f t="shared" si="177"/>
        <v>0</v>
      </c>
      <c r="BH232" s="57">
        <f t="shared" si="178"/>
        <v>0</v>
      </c>
      <c r="BI232" s="57">
        <f t="shared" si="179"/>
        <v>0</v>
      </c>
      <c r="BJ232" s="57">
        <f t="shared" si="180"/>
        <v>0</v>
      </c>
      <c r="BK232" s="57">
        <f t="shared" si="181"/>
        <v>0</v>
      </c>
      <c r="BL232" s="57">
        <f t="shared" si="182"/>
        <v>0</v>
      </c>
      <c r="BM232" s="57">
        <f t="shared" si="183"/>
        <v>0</v>
      </c>
      <c r="BN232" s="57">
        <f t="shared" si="184"/>
        <v>0</v>
      </c>
      <c r="BO232" s="57">
        <f t="shared" si="185"/>
        <v>0</v>
      </c>
      <c r="BP232" s="57">
        <f t="shared" si="186"/>
        <v>0</v>
      </c>
      <c r="BQ232" s="57">
        <f t="shared" si="187"/>
        <v>0</v>
      </c>
      <c r="BR232" s="57">
        <f t="shared" si="188"/>
        <v>0</v>
      </c>
      <c r="BS232" s="57">
        <f t="shared" si="189"/>
        <v>0</v>
      </c>
      <c r="BT232" s="57">
        <f t="shared" si="190"/>
        <v>0</v>
      </c>
      <c r="BU232" s="57">
        <f t="shared" si="191"/>
        <v>0</v>
      </c>
      <c r="BV232" s="57">
        <f t="shared" si="192"/>
        <v>0</v>
      </c>
      <c r="BW232" s="57">
        <f t="shared" si="193"/>
        <v>0</v>
      </c>
      <c r="BX232" s="57">
        <f t="shared" si="194"/>
        <v>0</v>
      </c>
      <c r="BY232" s="57">
        <f t="shared" si="195"/>
        <v>0</v>
      </c>
      <c r="BZ232" s="57">
        <f t="shared" si="196"/>
        <v>0</v>
      </c>
      <c r="CA232" s="57">
        <f t="shared" si="197"/>
        <v>0</v>
      </c>
      <c r="CB232" s="57">
        <f t="shared" si="198"/>
        <v>0</v>
      </c>
      <c r="CC232" s="57">
        <f t="shared" si="199"/>
        <v>0</v>
      </c>
    </row>
    <row r="233" spans="1:81">
      <c r="A233" s="25" t="str">
        <f>'④勤務時間データ（作業用）教育職員用'!A227</f>
        <v>令和６年</v>
      </c>
      <c r="B233" s="21">
        <f>'④勤務時間データ（作業用）教育職員用'!B227</f>
        <v>0</v>
      </c>
      <c r="C233" s="21">
        <f>'④勤務時間データ（作業用）教育職員用'!C227</f>
        <v>0</v>
      </c>
      <c r="D233" s="21">
        <f>'④勤務時間データ（作業用）教育職員用'!D227</f>
        <v>0</v>
      </c>
      <c r="E233" s="21">
        <f>'④勤務時間データ（作業用）教育職員用'!E227</f>
        <v>0</v>
      </c>
      <c r="F233" s="78">
        <f>'④勤務時間データ（作業用）教育職員用'!F227</f>
        <v>0</v>
      </c>
      <c r="G233" s="78">
        <f>'④勤務時間データ（作業用）教育職員用'!H227</f>
        <v>0</v>
      </c>
      <c r="H233" s="78">
        <f>'④勤務時間データ（作業用）教育職員用'!J227</f>
        <v>0</v>
      </c>
      <c r="I233" s="78">
        <f>'④勤務時間データ（作業用）教育職員用'!L227</f>
        <v>0</v>
      </c>
      <c r="J233" s="78">
        <f>'④勤務時間データ（作業用）教育職員用'!N227</f>
        <v>0</v>
      </c>
      <c r="K233" s="78">
        <f>'④勤務時間データ（作業用）教育職員用'!P227</f>
        <v>0</v>
      </c>
      <c r="L233" s="78">
        <f>'④勤務時間データ（作業用）教育職員用'!R227</f>
        <v>0</v>
      </c>
      <c r="M233" s="78">
        <f>'④勤務時間データ（作業用）教育職員用'!T227</f>
        <v>0</v>
      </c>
      <c r="N233" s="78">
        <f>'④勤務時間データ（作業用）教育職員用'!V227</f>
        <v>0</v>
      </c>
      <c r="O233" s="78">
        <f>'④勤務時間データ（作業用）教育職員用'!X227</f>
        <v>0</v>
      </c>
      <c r="P233" s="78">
        <f>'④勤務時間データ（作業用）教育職員用'!Z227</f>
        <v>0</v>
      </c>
      <c r="Q233" s="78">
        <f>'④勤務時間データ（作業用）教育職員用'!AB227</f>
        <v>0</v>
      </c>
      <c r="R233" s="78">
        <f t="shared" si="200"/>
        <v>0</v>
      </c>
      <c r="S233" s="62"/>
      <c r="T233" s="68"/>
      <c r="U233" s="68"/>
      <c r="V233" s="68"/>
      <c r="W233" s="68"/>
      <c r="X233" s="68"/>
      <c r="Y233" s="68"/>
      <c r="Z233" s="68"/>
      <c r="AA233" s="68"/>
      <c r="AB233" s="68"/>
      <c r="AC233" s="68"/>
      <c r="AD233" s="68"/>
      <c r="AE233" s="68"/>
      <c r="AF233" s="68"/>
      <c r="AG233" s="57">
        <f t="shared" si="151"/>
        <v>0</v>
      </c>
      <c r="AH233" s="57">
        <f t="shared" si="152"/>
        <v>0</v>
      </c>
      <c r="AI233" s="57">
        <f t="shared" si="153"/>
        <v>0</v>
      </c>
      <c r="AJ233" s="57">
        <f t="shared" si="154"/>
        <v>0</v>
      </c>
      <c r="AK233" s="57">
        <f t="shared" si="155"/>
        <v>0</v>
      </c>
      <c r="AL233" s="57">
        <f t="shared" si="156"/>
        <v>0</v>
      </c>
      <c r="AM233" s="57">
        <f t="shared" si="157"/>
        <v>0</v>
      </c>
      <c r="AN233" s="57">
        <f t="shared" si="158"/>
        <v>0</v>
      </c>
      <c r="AO233" s="57">
        <f t="shared" si="159"/>
        <v>0</v>
      </c>
      <c r="AP233" s="57">
        <f t="shared" si="160"/>
        <v>0</v>
      </c>
      <c r="AQ233" s="57">
        <f t="shared" si="161"/>
        <v>0</v>
      </c>
      <c r="AR233" s="57">
        <f t="shared" si="162"/>
        <v>0</v>
      </c>
      <c r="AS233" s="57">
        <f t="shared" si="163"/>
        <v>0</v>
      </c>
      <c r="AT233" s="57">
        <f t="shared" si="164"/>
        <v>0</v>
      </c>
      <c r="AU233" s="57">
        <f t="shared" si="165"/>
        <v>0</v>
      </c>
      <c r="AV233" s="57">
        <f t="shared" si="166"/>
        <v>0</v>
      </c>
      <c r="AW233" s="57">
        <f t="shared" si="167"/>
        <v>0</v>
      </c>
      <c r="AX233" s="57">
        <f t="shared" si="168"/>
        <v>0</v>
      </c>
      <c r="AY233" s="57">
        <f t="shared" si="169"/>
        <v>0</v>
      </c>
      <c r="AZ233" s="57">
        <f t="shared" si="170"/>
        <v>0</v>
      </c>
      <c r="BA233" s="57">
        <f t="shared" si="171"/>
        <v>0</v>
      </c>
      <c r="BB233" s="57">
        <f t="shared" si="172"/>
        <v>0</v>
      </c>
      <c r="BC233" s="57">
        <f t="shared" si="173"/>
        <v>0</v>
      </c>
      <c r="BD233" s="57">
        <f t="shared" si="174"/>
        <v>0</v>
      </c>
      <c r="BE233" s="57">
        <f t="shared" si="175"/>
        <v>0</v>
      </c>
      <c r="BF233" s="57">
        <f t="shared" si="176"/>
        <v>0</v>
      </c>
      <c r="BG233" s="57">
        <f t="shared" si="177"/>
        <v>0</v>
      </c>
      <c r="BH233" s="57">
        <f t="shared" si="178"/>
        <v>0</v>
      </c>
      <c r="BI233" s="57">
        <f t="shared" si="179"/>
        <v>0</v>
      </c>
      <c r="BJ233" s="57">
        <f t="shared" si="180"/>
        <v>0</v>
      </c>
      <c r="BK233" s="57">
        <f t="shared" si="181"/>
        <v>0</v>
      </c>
      <c r="BL233" s="57">
        <f t="shared" si="182"/>
        <v>0</v>
      </c>
      <c r="BM233" s="57">
        <f t="shared" si="183"/>
        <v>0</v>
      </c>
      <c r="BN233" s="57">
        <f t="shared" si="184"/>
        <v>0</v>
      </c>
      <c r="BO233" s="57">
        <f t="shared" si="185"/>
        <v>0</v>
      </c>
      <c r="BP233" s="57">
        <f t="shared" si="186"/>
        <v>0</v>
      </c>
      <c r="BQ233" s="57">
        <f t="shared" si="187"/>
        <v>0</v>
      </c>
      <c r="BR233" s="57">
        <f t="shared" si="188"/>
        <v>0</v>
      </c>
      <c r="BS233" s="57">
        <f t="shared" si="189"/>
        <v>0</v>
      </c>
      <c r="BT233" s="57">
        <f t="shared" si="190"/>
        <v>0</v>
      </c>
      <c r="BU233" s="57">
        <f t="shared" si="191"/>
        <v>0</v>
      </c>
      <c r="BV233" s="57">
        <f t="shared" si="192"/>
        <v>0</v>
      </c>
      <c r="BW233" s="57">
        <f t="shared" si="193"/>
        <v>0</v>
      </c>
      <c r="BX233" s="57">
        <f t="shared" si="194"/>
        <v>0</v>
      </c>
      <c r="BY233" s="57">
        <f t="shared" si="195"/>
        <v>0</v>
      </c>
      <c r="BZ233" s="57">
        <f t="shared" si="196"/>
        <v>0</v>
      </c>
      <c r="CA233" s="57">
        <f t="shared" si="197"/>
        <v>0</v>
      </c>
      <c r="CB233" s="57">
        <f t="shared" si="198"/>
        <v>0</v>
      </c>
      <c r="CC233" s="57">
        <f t="shared" si="199"/>
        <v>0</v>
      </c>
    </row>
    <row r="234" spans="1:81">
      <c r="A234" s="25" t="str">
        <f>'④勤務時間データ（作業用）教育職員用'!A228</f>
        <v>令和６年</v>
      </c>
      <c r="B234" s="21">
        <f>'④勤務時間データ（作業用）教育職員用'!B228</f>
        <v>0</v>
      </c>
      <c r="C234" s="21">
        <f>'④勤務時間データ（作業用）教育職員用'!C228</f>
        <v>0</v>
      </c>
      <c r="D234" s="21">
        <f>'④勤務時間データ（作業用）教育職員用'!D228</f>
        <v>0</v>
      </c>
      <c r="E234" s="21">
        <f>'④勤務時間データ（作業用）教育職員用'!E228</f>
        <v>0</v>
      </c>
      <c r="F234" s="78">
        <f>'④勤務時間データ（作業用）教育職員用'!F228</f>
        <v>0</v>
      </c>
      <c r="G234" s="78">
        <f>'④勤務時間データ（作業用）教育職員用'!H228</f>
        <v>0</v>
      </c>
      <c r="H234" s="78">
        <f>'④勤務時間データ（作業用）教育職員用'!J228</f>
        <v>0</v>
      </c>
      <c r="I234" s="78">
        <f>'④勤務時間データ（作業用）教育職員用'!L228</f>
        <v>0</v>
      </c>
      <c r="J234" s="78">
        <f>'④勤務時間データ（作業用）教育職員用'!N228</f>
        <v>0</v>
      </c>
      <c r="K234" s="78">
        <f>'④勤務時間データ（作業用）教育職員用'!P228</f>
        <v>0</v>
      </c>
      <c r="L234" s="78">
        <f>'④勤務時間データ（作業用）教育職員用'!R228</f>
        <v>0</v>
      </c>
      <c r="M234" s="78">
        <f>'④勤務時間データ（作業用）教育職員用'!T228</f>
        <v>0</v>
      </c>
      <c r="N234" s="78">
        <f>'④勤務時間データ（作業用）教育職員用'!V228</f>
        <v>0</v>
      </c>
      <c r="O234" s="78">
        <f>'④勤務時間データ（作業用）教育職員用'!X228</f>
        <v>0</v>
      </c>
      <c r="P234" s="78">
        <f>'④勤務時間データ（作業用）教育職員用'!Z228</f>
        <v>0</v>
      </c>
      <c r="Q234" s="78">
        <f>'④勤務時間データ（作業用）教育職員用'!AB228</f>
        <v>0</v>
      </c>
      <c r="R234" s="78">
        <f t="shared" si="200"/>
        <v>0</v>
      </c>
      <c r="S234" s="62"/>
      <c r="T234" s="68"/>
      <c r="U234" s="68"/>
      <c r="V234" s="68"/>
      <c r="W234" s="68"/>
      <c r="X234" s="68"/>
      <c r="Y234" s="68"/>
      <c r="Z234" s="68"/>
      <c r="AA234" s="68"/>
      <c r="AB234" s="68"/>
      <c r="AC234" s="68"/>
      <c r="AD234" s="68"/>
      <c r="AE234" s="68"/>
      <c r="AF234" s="68"/>
      <c r="AG234" s="57">
        <f t="shared" si="151"/>
        <v>0</v>
      </c>
      <c r="AH234" s="57">
        <f t="shared" si="152"/>
        <v>0</v>
      </c>
      <c r="AI234" s="57">
        <f t="shared" si="153"/>
        <v>0</v>
      </c>
      <c r="AJ234" s="57">
        <f t="shared" si="154"/>
        <v>0</v>
      </c>
      <c r="AK234" s="57">
        <f t="shared" si="155"/>
        <v>0</v>
      </c>
      <c r="AL234" s="57">
        <f t="shared" si="156"/>
        <v>0</v>
      </c>
      <c r="AM234" s="57">
        <f t="shared" si="157"/>
        <v>0</v>
      </c>
      <c r="AN234" s="57">
        <f t="shared" si="158"/>
        <v>0</v>
      </c>
      <c r="AO234" s="57">
        <f t="shared" si="159"/>
        <v>0</v>
      </c>
      <c r="AP234" s="57">
        <f t="shared" si="160"/>
        <v>0</v>
      </c>
      <c r="AQ234" s="57">
        <f t="shared" si="161"/>
        <v>0</v>
      </c>
      <c r="AR234" s="57">
        <f t="shared" si="162"/>
        <v>0</v>
      </c>
      <c r="AS234" s="57">
        <f t="shared" si="163"/>
        <v>0</v>
      </c>
      <c r="AT234" s="57">
        <f t="shared" si="164"/>
        <v>0</v>
      </c>
      <c r="AU234" s="57">
        <f t="shared" si="165"/>
        <v>0</v>
      </c>
      <c r="AV234" s="57">
        <f t="shared" si="166"/>
        <v>0</v>
      </c>
      <c r="AW234" s="57">
        <f t="shared" si="167"/>
        <v>0</v>
      </c>
      <c r="AX234" s="57">
        <f t="shared" si="168"/>
        <v>0</v>
      </c>
      <c r="AY234" s="57">
        <f t="shared" si="169"/>
        <v>0</v>
      </c>
      <c r="AZ234" s="57">
        <f t="shared" si="170"/>
        <v>0</v>
      </c>
      <c r="BA234" s="57">
        <f t="shared" si="171"/>
        <v>0</v>
      </c>
      <c r="BB234" s="57">
        <f t="shared" si="172"/>
        <v>0</v>
      </c>
      <c r="BC234" s="57">
        <f t="shared" si="173"/>
        <v>0</v>
      </c>
      <c r="BD234" s="57">
        <f t="shared" si="174"/>
        <v>0</v>
      </c>
      <c r="BE234" s="57">
        <f t="shared" si="175"/>
        <v>0</v>
      </c>
      <c r="BF234" s="57">
        <f t="shared" si="176"/>
        <v>0</v>
      </c>
      <c r="BG234" s="57">
        <f t="shared" si="177"/>
        <v>0</v>
      </c>
      <c r="BH234" s="57">
        <f t="shared" si="178"/>
        <v>0</v>
      </c>
      <c r="BI234" s="57">
        <f t="shared" si="179"/>
        <v>0</v>
      </c>
      <c r="BJ234" s="57">
        <f t="shared" si="180"/>
        <v>0</v>
      </c>
      <c r="BK234" s="57">
        <f t="shared" si="181"/>
        <v>0</v>
      </c>
      <c r="BL234" s="57">
        <f t="shared" si="182"/>
        <v>0</v>
      </c>
      <c r="BM234" s="57">
        <f t="shared" si="183"/>
        <v>0</v>
      </c>
      <c r="BN234" s="57">
        <f t="shared" si="184"/>
        <v>0</v>
      </c>
      <c r="BO234" s="57">
        <f t="shared" si="185"/>
        <v>0</v>
      </c>
      <c r="BP234" s="57">
        <f t="shared" si="186"/>
        <v>0</v>
      </c>
      <c r="BQ234" s="57">
        <f t="shared" si="187"/>
        <v>0</v>
      </c>
      <c r="BR234" s="57">
        <f t="shared" si="188"/>
        <v>0</v>
      </c>
      <c r="BS234" s="57">
        <f t="shared" si="189"/>
        <v>0</v>
      </c>
      <c r="BT234" s="57">
        <f t="shared" si="190"/>
        <v>0</v>
      </c>
      <c r="BU234" s="57">
        <f t="shared" si="191"/>
        <v>0</v>
      </c>
      <c r="BV234" s="57">
        <f t="shared" si="192"/>
        <v>0</v>
      </c>
      <c r="BW234" s="57">
        <f t="shared" si="193"/>
        <v>0</v>
      </c>
      <c r="BX234" s="57">
        <f t="shared" si="194"/>
        <v>0</v>
      </c>
      <c r="BY234" s="57">
        <f t="shared" si="195"/>
        <v>0</v>
      </c>
      <c r="BZ234" s="57">
        <f t="shared" si="196"/>
        <v>0</v>
      </c>
      <c r="CA234" s="57">
        <f t="shared" si="197"/>
        <v>0</v>
      </c>
      <c r="CB234" s="57">
        <f t="shared" si="198"/>
        <v>0</v>
      </c>
      <c r="CC234" s="57">
        <f t="shared" si="199"/>
        <v>0</v>
      </c>
    </row>
    <row r="235" spans="1:81">
      <c r="A235" s="25" t="str">
        <f>'④勤務時間データ（作業用）教育職員用'!A229</f>
        <v>令和６年</v>
      </c>
      <c r="B235" s="21">
        <f>'④勤務時間データ（作業用）教育職員用'!B229</f>
        <v>0</v>
      </c>
      <c r="C235" s="21">
        <f>'④勤務時間データ（作業用）教育職員用'!C229</f>
        <v>0</v>
      </c>
      <c r="D235" s="21">
        <f>'④勤務時間データ（作業用）教育職員用'!D229</f>
        <v>0</v>
      </c>
      <c r="E235" s="21">
        <f>'④勤務時間データ（作業用）教育職員用'!E229</f>
        <v>0</v>
      </c>
      <c r="F235" s="78">
        <f>'④勤務時間データ（作業用）教育職員用'!F229</f>
        <v>0</v>
      </c>
      <c r="G235" s="78">
        <f>'④勤務時間データ（作業用）教育職員用'!H229</f>
        <v>0</v>
      </c>
      <c r="H235" s="78">
        <f>'④勤務時間データ（作業用）教育職員用'!J229</f>
        <v>0</v>
      </c>
      <c r="I235" s="78">
        <f>'④勤務時間データ（作業用）教育職員用'!L229</f>
        <v>0</v>
      </c>
      <c r="J235" s="78">
        <f>'④勤務時間データ（作業用）教育職員用'!N229</f>
        <v>0</v>
      </c>
      <c r="K235" s="78">
        <f>'④勤務時間データ（作業用）教育職員用'!P229</f>
        <v>0</v>
      </c>
      <c r="L235" s="78">
        <f>'④勤務時間データ（作業用）教育職員用'!R229</f>
        <v>0</v>
      </c>
      <c r="M235" s="78">
        <f>'④勤務時間データ（作業用）教育職員用'!T229</f>
        <v>0</v>
      </c>
      <c r="N235" s="78">
        <f>'④勤務時間データ（作業用）教育職員用'!V229</f>
        <v>0</v>
      </c>
      <c r="O235" s="78">
        <f>'④勤務時間データ（作業用）教育職員用'!X229</f>
        <v>0</v>
      </c>
      <c r="P235" s="78">
        <f>'④勤務時間データ（作業用）教育職員用'!Z229</f>
        <v>0</v>
      </c>
      <c r="Q235" s="78">
        <f>'④勤務時間データ（作業用）教育職員用'!AB229</f>
        <v>0</v>
      </c>
      <c r="R235" s="78">
        <f t="shared" si="200"/>
        <v>0</v>
      </c>
      <c r="S235" s="62"/>
      <c r="T235" s="68"/>
      <c r="U235" s="68"/>
      <c r="V235" s="68"/>
      <c r="W235" s="68"/>
      <c r="X235" s="68"/>
      <c r="Y235" s="68"/>
      <c r="Z235" s="68"/>
      <c r="AA235" s="68"/>
      <c r="AB235" s="68"/>
      <c r="AC235" s="68"/>
      <c r="AD235" s="68"/>
      <c r="AE235" s="68"/>
      <c r="AF235" s="68"/>
      <c r="AG235" s="57">
        <f t="shared" si="151"/>
        <v>0</v>
      </c>
      <c r="AH235" s="57">
        <f t="shared" si="152"/>
        <v>0</v>
      </c>
      <c r="AI235" s="57">
        <f t="shared" si="153"/>
        <v>0</v>
      </c>
      <c r="AJ235" s="57">
        <f t="shared" si="154"/>
        <v>0</v>
      </c>
      <c r="AK235" s="57">
        <f t="shared" si="155"/>
        <v>0</v>
      </c>
      <c r="AL235" s="57">
        <f t="shared" si="156"/>
        <v>0</v>
      </c>
      <c r="AM235" s="57">
        <f t="shared" si="157"/>
        <v>0</v>
      </c>
      <c r="AN235" s="57">
        <f t="shared" si="158"/>
        <v>0</v>
      </c>
      <c r="AO235" s="57">
        <f t="shared" si="159"/>
        <v>0</v>
      </c>
      <c r="AP235" s="57">
        <f t="shared" si="160"/>
        <v>0</v>
      </c>
      <c r="AQ235" s="57">
        <f t="shared" si="161"/>
        <v>0</v>
      </c>
      <c r="AR235" s="57">
        <f t="shared" si="162"/>
        <v>0</v>
      </c>
      <c r="AS235" s="57">
        <f t="shared" si="163"/>
        <v>0</v>
      </c>
      <c r="AT235" s="57">
        <f t="shared" si="164"/>
        <v>0</v>
      </c>
      <c r="AU235" s="57">
        <f t="shared" si="165"/>
        <v>0</v>
      </c>
      <c r="AV235" s="57">
        <f t="shared" si="166"/>
        <v>0</v>
      </c>
      <c r="AW235" s="57">
        <f t="shared" si="167"/>
        <v>0</v>
      </c>
      <c r="AX235" s="57">
        <f t="shared" si="168"/>
        <v>0</v>
      </c>
      <c r="AY235" s="57">
        <f t="shared" si="169"/>
        <v>0</v>
      </c>
      <c r="AZ235" s="57">
        <f t="shared" si="170"/>
        <v>0</v>
      </c>
      <c r="BA235" s="57">
        <f t="shared" si="171"/>
        <v>0</v>
      </c>
      <c r="BB235" s="57">
        <f t="shared" si="172"/>
        <v>0</v>
      </c>
      <c r="BC235" s="57">
        <f t="shared" si="173"/>
        <v>0</v>
      </c>
      <c r="BD235" s="57">
        <f t="shared" si="174"/>
        <v>0</v>
      </c>
      <c r="BE235" s="57">
        <f t="shared" si="175"/>
        <v>0</v>
      </c>
      <c r="BF235" s="57">
        <f t="shared" si="176"/>
        <v>0</v>
      </c>
      <c r="BG235" s="57">
        <f t="shared" si="177"/>
        <v>0</v>
      </c>
      <c r="BH235" s="57">
        <f t="shared" si="178"/>
        <v>0</v>
      </c>
      <c r="BI235" s="57">
        <f t="shared" si="179"/>
        <v>0</v>
      </c>
      <c r="BJ235" s="57">
        <f t="shared" si="180"/>
        <v>0</v>
      </c>
      <c r="BK235" s="57">
        <f t="shared" si="181"/>
        <v>0</v>
      </c>
      <c r="BL235" s="57">
        <f t="shared" si="182"/>
        <v>0</v>
      </c>
      <c r="BM235" s="57">
        <f t="shared" si="183"/>
        <v>0</v>
      </c>
      <c r="BN235" s="57">
        <f t="shared" si="184"/>
        <v>0</v>
      </c>
      <c r="BO235" s="57">
        <f t="shared" si="185"/>
        <v>0</v>
      </c>
      <c r="BP235" s="57">
        <f t="shared" si="186"/>
        <v>0</v>
      </c>
      <c r="BQ235" s="57">
        <f t="shared" si="187"/>
        <v>0</v>
      </c>
      <c r="BR235" s="57">
        <f t="shared" si="188"/>
        <v>0</v>
      </c>
      <c r="BS235" s="57">
        <f t="shared" si="189"/>
        <v>0</v>
      </c>
      <c r="BT235" s="57">
        <f t="shared" si="190"/>
        <v>0</v>
      </c>
      <c r="BU235" s="57">
        <f t="shared" si="191"/>
        <v>0</v>
      </c>
      <c r="BV235" s="57">
        <f t="shared" si="192"/>
        <v>0</v>
      </c>
      <c r="BW235" s="57">
        <f t="shared" si="193"/>
        <v>0</v>
      </c>
      <c r="BX235" s="57">
        <f t="shared" si="194"/>
        <v>0</v>
      </c>
      <c r="BY235" s="57">
        <f t="shared" si="195"/>
        <v>0</v>
      </c>
      <c r="BZ235" s="57">
        <f t="shared" si="196"/>
        <v>0</v>
      </c>
      <c r="CA235" s="57">
        <f t="shared" si="197"/>
        <v>0</v>
      </c>
      <c r="CB235" s="57">
        <f t="shared" si="198"/>
        <v>0</v>
      </c>
      <c r="CC235" s="57">
        <f t="shared" si="199"/>
        <v>0</v>
      </c>
    </row>
    <row r="236" spans="1:81">
      <c r="A236" s="25" t="str">
        <f>'④勤務時間データ（作業用）教育職員用'!A230</f>
        <v>令和６年</v>
      </c>
      <c r="B236" s="21">
        <f>'④勤務時間データ（作業用）教育職員用'!B230</f>
        <v>0</v>
      </c>
      <c r="C236" s="21">
        <f>'④勤務時間データ（作業用）教育職員用'!C230</f>
        <v>0</v>
      </c>
      <c r="D236" s="21">
        <f>'④勤務時間データ（作業用）教育職員用'!D230</f>
        <v>0</v>
      </c>
      <c r="E236" s="21">
        <f>'④勤務時間データ（作業用）教育職員用'!E230</f>
        <v>0</v>
      </c>
      <c r="F236" s="78">
        <f>'④勤務時間データ（作業用）教育職員用'!F230</f>
        <v>0</v>
      </c>
      <c r="G236" s="78">
        <f>'④勤務時間データ（作業用）教育職員用'!H230</f>
        <v>0</v>
      </c>
      <c r="H236" s="78">
        <f>'④勤務時間データ（作業用）教育職員用'!J230</f>
        <v>0</v>
      </c>
      <c r="I236" s="78">
        <f>'④勤務時間データ（作業用）教育職員用'!L230</f>
        <v>0</v>
      </c>
      <c r="J236" s="78">
        <f>'④勤務時間データ（作業用）教育職員用'!N230</f>
        <v>0</v>
      </c>
      <c r="K236" s="78">
        <f>'④勤務時間データ（作業用）教育職員用'!P230</f>
        <v>0</v>
      </c>
      <c r="L236" s="78">
        <f>'④勤務時間データ（作業用）教育職員用'!R230</f>
        <v>0</v>
      </c>
      <c r="M236" s="78">
        <f>'④勤務時間データ（作業用）教育職員用'!T230</f>
        <v>0</v>
      </c>
      <c r="N236" s="78">
        <f>'④勤務時間データ（作業用）教育職員用'!V230</f>
        <v>0</v>
      </c>
      <c r="O236" s="78">
        <f>'④勤務時間データ（作業用）教育職員用'!X230</f>
        <v>0</v>
      </c>
      <c r="P236" s="78">
        <f>'④勤務時間データ（作業用）教育職員用'!Z230</f>
        <v>0</v>
      </c>
      <c r="Q236" s="78">
        <f>'④勤務時間データ（作業用）教育職員用'!AB230</f>
        <v>0</v>
      </c>
      <c r="R236" s="78">
        <f t="shared" si="200"/>
        <v>0</v>
      </c>
      <c r="S236" s="62"/>
      <c r="T236" s="68"/>
      <c r="U236" s="68"/>
      <c r="V236" s="68"/>
      <c r="W236" s="68"/>
      <c r="X236" s="68"/>
      <c r="Y236" s="68"/>
      <c r="Z236" s="68"/>
      <c r="AA236" s="68"/>
      <c r="AB236" s="68"/>
      <c r="AC236" s="68"/>
      <c r="AD236" s="68"/>
      <c r="AE236" s="68"/>
      <c r="AF236" s="68"/>
      <c r="AG236" s="57">
        <f t="shared" si="151"/>
        <v>0</v>
      </c>
      <c r="AH236" s="57">
        <f t="shared" si="152"/>
        <v>0</v>
      </c>
      <c r="AI236" s="57">
        <f t="shared" si="153"/>
        <v>0</v>
      </c>
      <c r="AJ236" s="57">
        <f t="shared" si="154"/>
        <v>0</v>
      </c>
      <c r="AK236" s="57">
        <f t="shared" si="155"/>
        <v>0</v>
      </c>
      <c r="AL236" s="57">
        <f t="shared" si="156"/>
        <v>0</v>
      </c>
      <c r="AM236" s="57">
        <f t="shared" si="157"/>
        <v>0</v>
      </c>
      <c r="AN236" s="57">
        <f t="shared" si="158"/>
        <v>0</v>
      </c>
      <c r="AO236" s="57">
        <f t="shared" si="159"/>
        <v>0</v>
      </c>
      <c r="AP236" s="57">
        <f t="shared" si="160"/>
        <v>0</v>
      </c>
      <c r="AQ236" s="57">
        <f t="shared" si="161"/>
        <v>0</v>
      </c>
      <c r="AR236" s="57">
        <f t="shared" si="162"/>
        <v>0</v>
      </c>
      <c r="AS236" s="57">
        <f t="shared" si="163"/>
        <v>0</v>
      </c>
      <c r="AT236" s="57">
        <f t="shared" si="164"/>
        <v>0</v>
      </c>
      <c r="AU236" s="57">
        <f t="shared" si="165"/>
        <v>0</v>
      </c>
      <c r="AV236" s="57">
        <f t="shared" si="166"/>
        <v>0</v>
      </c>
      <c r="AW236" s="57">
        <f t="shared" si="167"/>
        <v>0</v>
      </c>
      <c r="AX236" s="57">
        <f t="shared" si="168"/>
        <v>0</v>
      </c>
      <c r="AY236" s="57">
        <f t="shared" si="169"/>
        <v>0</v>
      </c>
      <c r="AZ236" s="57">
        <f t="shared" si="170"/>
        <v>0</v>
      </c>
      <c r="BA236" s="57">
        <f t="shared" si="171"/>
        <v>0</v>
      </c>
      <c r="BB236" s="57">
        <f t="shared" si="172"/>
        <v>0</v>
      </c>
      <c r="BC236" s="57">
        <f t="shared" si="173"/>
        <v>0</v>
      </c>
      <c r="BD236" s="57">
        <f t="shared" si="174"/>
        <v>0</v>
      </c>
      <c r="BE236" s="57">
        <f t="shared" si="175"/>
        <v>0</v>
      </c>
      <c r="BF236" s="57">
        <f t="shared" si="176"/>
        <v>0</v>
      </c>
      <c r="BG236" s="57">
        <f t="shared" si="177"/>
        <v>0</v>
      </c>
      <c r="BH236" s="57">
        <f t="shared" si="178"/>
        <v>0</v>
      </c>
      <c r="BI236" s="57">
        <f t="shared" si="179"/>
        <v>0</v>
      </c>
      <c r="BJ236" s="57">
        <f t="shared" si="180"/>
        <v>0</v>
      </c>
      <c r="BK236" s="57">
        <f t="shared" si="181"/>
        <v>0</v>
      </c>
      <c r="BL236" s="57">
        <f t="shared" si="182"/>
        <v>0</v>
      </c>
      <c r="BM236" s="57">
        <f t="shared" si="183"/>
        <v>0</v>
      </c>
      <c r="BN236" s="57">
        <f t="shared" si="184"/>
        <v>0</v>
      </c>
      <c r="BO236" s="57">
        <f t="shared" si="185"/>
        <v>0</v>
      </c>
      <c r="BP236" s="57">
        <f t="shared" si="186"/>
        <v>0</v>
      </c>
      <c r="BQ236" s="57">
        <f t="shared" si="187"/>
        <v>0</v>
      </c>
      <c r="BR236" s="57">
        <f t="shared" si="188"/>
        <v>0</v>
      </c>
      <c r="BS236" s="57">
        <f t="shared" si="189"/>
        <v>0</v>
      </c>
      <c r="BT236" s="57">
        <f t="shared" si="190"/>
        <v>0</v>
      </c>
      <c r="BU236" s="57">
        <f t="shared" si="191"/>
        <v>0</v>
      </c>
      <c r="BV236" s="57">
        <f t="shared" si="192"/>
        <v>0</v>
      </c>
      <c r="BW236" s="57">
        <f t="shared" si="193"/>
        <v>0</v>
      </c>
      <c r="BX236" s="57">
        <f t="shared" si="194"/>
        <v>0</v>
      </c>
      <c r="BY236" s="57">
        <f t="shared" si="195"/>
        <v>0</v>
      </c>
      <c r="BZ236" s="57">
        <f t="shared" si="196"/>
        <v>0</v>
      </c>
      <c r="CA236" s="57">
        <f t="shared" si="197"/>
        <v>0</v>
      </c>
      <c r="CB236" s="57">
        <f t="shared" si="198"/>
        <v>0</v>
      </c>
      <c r="CC236" s="57">
        <f t="shared" si="199"/>
        <v>0</v>
      </c>
    </row>
    <row r="237" spans="1:81">
      <c r="A237" s="25" t="str">
        <f>'④勤務時間データ（作業用）教育職員用'!A231</f>
        <v>令和６年</v>
      </c>
      <c r="B237" s="21">
        <f>'④勤務時間データ（作業用）教育職員用'!B231</f>
        <v>0</v>
      </c>
      <c r="C237" s="21">
        <f>'④勤務時間データ（作業用）教育職員用'!C231</f>
        <v>0</v>
      </c>
      <c r="D237" s="21">
        <f>'④勤務時間データ（作業用）教育職員用'!D231</f>
        <v>0</v>
      </c>
      <c r="E237" s="21">
        <f>'④勤務時間データ（作業用）教育職員用'!E231</f>
        <v>0</v>
      </c>
      <c r="F237" s="78">
        <f>'④勤務時間データ（作業用）教育職員用'!F231</f>
        <v>0</v>
      </c>
      <c r="G237" s="78">
        <f>'④勤務時間データ（作業用）教育職員用'!H231</f>
        <v>0</v>
      </c>
      <c r="H237" s="78">
        <f>'④勤務時間データ（作業用）教育職員用'!J231</f>
        <v>0</v>
      </c>
      <c r="I237" s="78">
        <f>'④勤務時間データ（作業用）教育職員用'!L231</f>
        <v>0</v>
      </c>
      <c r="J237" s="78">
        <f>'④勤務時間データ（作業用）教育職員用'!N231</f>
        <v>0</v>
      </c>
      <c r="K237" s="78">
        <f>'④勤務時間データ（作業用）教育職員用'!P231</f>
        <v>0</v>
      </c>
      <c r="L237" s="78">
        <f>'④勤務時間データ（作業用）教育職員用'!R231</f>
        <v>0</v>
      </c>
      <c r="M237" s="78">
        <f>'④勤務時間データ（作業用）教育職員用'!T231</f>
        <v>0</v>
      </c>
      <c r="N237" s="78">
        <f>'④勤務時間データ（作業用）教育職員用'!V231</f>
        <v>0</v>
      </c>
      <c r="O237" s="78">
        <f>'④勤務時間データ（作業用）教育職員用'!X231</f>
        <v>0</v>
      </c>
      <c r="P237" s="78">
        <f>'④勤務時間データ（作業用）教育職員用'!Z231</f>
        <v>0</v>
      </c>
      <c r="Q237" s="78">
        <f>'④勤務時間データ（作業用）教育職員用'!AB231</f>
        <v>0</v>
      </c>
      <c r="R237" s="78">
        <f t="shared" si="200"/>
        <v>0</v>
      </c>
      <c r="S237" s="62"/>
      <c r="T237" s="68"/>
      <c r="U237" s="68"/>
      <c r="V237" s="68"/>
      <c r="W237" s="68"/>
      <c r="X237" s="68"/>
      <c r="Y237" s="68"/>
      <c r="Z237" s="68"/>
      <c r="AA237" s="68"/>
      <c r="AB237" s="68"/>
      <c r="AC237" s="68"/>
      <c r="AD237" s="68"/>
      <c r="AE237" s="68"/>
      <c r="AF237" s="68"/>
      <c r="AG237" s="57">
        <f t="shared" si="151"/>
        <v>0</v>
      </c>
      <c r="AH237" s="57">
        <f t="shared" si="152"/>
        <v>0</v>
      </c>
      <c r="AI237" s="57">
        <f t="shared" si="153"/>
        <v>0</v>
      </c>
      <c r="AJ237" s="57">
        <f t="shared" si="154"/>
        <v>0</v>
      </c>
      <c r="AK237" s="57">
        <f t="shared" si="155"/>
        <v>0</v>
      </c>
      <c r="AL237" s="57">
        <f t="shared" si="156"/>
        <v>0</v>
      </c>
      <c r="AM237" s="57">
        <f t="shared" si="157"/>
        <v>0</v>
      </c>
      <c r="AN237" s="57">
        <f t="shared" si="158"/>
        <v>0</v>
      </c>
      <c r="AO237" s="57">
        <f t="shared" si="159"/>
        <v>0</v>
      </c>
      <c r="AP237" s="57">
        <f t="shared" si="160"/>
        <v>0</v>
      </c>
      <c r="AQ237" s="57">
        <f t="shared" si="161"/>
        <v>0</v>
      </c>
      <c r="AR237" s="57">
        <f t="shared" si="162"/>
        <v>0</v>
      </c>
      <c r="AS237" s="57">
        <f t="shared" si="163"/>
        <v>0</v>
      </c>
      <c r="AT237" s="57">
        <f t="shared" si="164"/>
        <v>0</v>
      </c>
      <c r="AU237" s="57">
        <f t="shared" si="165"/>
        <v>0</v>
      </c>
      <c r="AV237" s="57">
        <f t="shared" si="166"/>
        <v>0</v>
      </c>
      <c r="AW237" s="57">
        <f t="shared" si="167"/>
        <v>0</v>
      </c>
      <c r="AX237" s="57">
        <f t="shared" si="168"/>
        <v>0</v>
      </c>
      <c r="AY237" s="57">
        <f t="shared" si="169"/>
        <v>0</v>
      </c>
      <c r="AZ237" s="57">
        <f t="shared" si="170"/>
        <v>0</v>
      </c>
      <c r="BA237" s="57">
        <f t="shared" si="171"/>
        <v>0</v>
      </c>
      <c r="BB237" s="57">
        <f t="shared" si="172"/>
        <v>0</v>
      </c>
      <c r="BC237" s="57">
        <f t="shared" si="173"/>
        <v>0</v>
      </c>
      <c r="BD237" s="57">
        <f t="shared" si="174"/>
        <v>0</v>
      </c>
      <c r="BE237" s="57">
        <f t="shared" si="175"/>
        <v>0</v>
      </c>
      <c r="BF237" s="57">
        <f t="shared" si="176"/>
        <v>0</v>
      </c>
      <c r="BG237" s="57">
        <f t="shared" si="177"/>
        <v>0</v>
      </c>
      <c r="BH237" s="57">
        <f t="shared" si="178"/>
        <v>0</v>
      </c>
      <c r="BI237" s="57">
        <f t="shared" si="179"/>
        <v>0</v>
      </c>
      <c r="BJ237" s="57">
        <f t="shared" si="180"/>
        <v>0</v>
      </c>
      <c r="BK237" s="57">
        <f t="shared" si="181"/>
        <v>0</v>
      </c>
      <c r="BL237" s="57">
        <f t="shared" si="182"/>
        <v>0</v>
      </c>
      <c r="BM237" s="57">
        <f t="shared" si="183"/>
        <v>0</v>
      </c>
      <c r="BN237" s="57">
        <f t="shared" si="184"/>
        <v>0</v>
      </c>
      <c r="BO237" s="57">
        <f t="shared" si="185"/>
        <v>0</v>
      </c>
      <c r="BP237" s="57">
        <f t="shared" si="186"/>
        <v>0</v>
      </c>
      <c r="BQ237" s="57">
        <f t="shared" si="187"/>
        <v>0</v>
      </c>
      <c r="BR237" s="57">
        <f t="shared" si="188"/>
        <v>0</v>
      </c>
      <c r="BS237" s="57">
        <f t="shared" si="189"/>
        <v>0</v>
      </c>
      <c r="BT237" s="57">
        <f t="shared" si="190"/>
        <v>0</v>
      </c>
      <c r="BU237" s="57">
        <f t="shared" si="191"/>
        <v>0</v>
      </c>
      <c r="BV237" s="57">
        <f t="shared" si="192"/>
        <v>0</v>
      </c>
      <c r="BW237" s="57">
        <f t="shared" si="193"/>
        <v>0</v>
      </c>
      <c r="BX237" s="57">
        <f t="shared" si="194"/>
        <v>0</v>
      </c>
      <c r="BY237" s="57">
        <f t="shared" si="195"/>
        <v>0</v>
      </c>
      <c r="BZ237" s="57">
        <f t="shared" si="196"/>
        <v>0</v>
      </c>
      <c r="CA237" s="57">
        <f t="shared" si="197"/>
        <v>0</v>
      </c>
      <c r="CB237" s="57">
        <f t="shared" si="198"/>
        <v>0</v>
      </c>
      <c r="CC237" s="57">
        <f t="shared" si="199"/>
        <v>0</v>
      </c>
    </row>
    <row r="238" spans="1:81">
      <c r="A238" s="25" t="str">
        <f>'④勤務時間データ（作業用）教育職員用'!A232</f>
        <v>令和６年</v>
      </c>
      <c r="B238" s="21">
        <f>'④勤務時間データ（作業用）教育職員用'!B232</f>
        <v>0</v>
      </c>
      <c r="C238" s="21">
        <f>'④勤務時間データ（作業用）教育職員用'!C232</f>
        <v>0</v>
      </c>
      <c r="D238" s="21">
        <f>'④勤務時間データ（作業用）教育職員用'!D232</f>
        <v>0</v>
      </c>
      <c r="E238" s="21">
        <f>'④勤務時間データ（作業用）教育職員用'!E232</f>
        <v>0</v>
      </c>
      <c r="F238" s="78">
        <f>'④勤務時間データ（作業用）教育職員用'!F232</f>
        <v>0</v>
      </c>
      <c r="G238" s="78">
        <f>'④勤務時間データ（作業用）教育職員用'!H232</f>
        <v>0</v>
      </c>
      <c r="H238" s="78">
        <f>'④勤務時間データ（作業用）教育職員用'!J232</f>
        <v>0</v>
      </c>
      <c r="I238" s="78">
        <f>'④勤務時間データ（作業用）教育職員用'!L232</f>
        <v>0</v>
      </c>
      <c r="J238" s="78">
        <f>'④勤務時間データ（作業用）教育職員用'!N232</f>
        <v>0</v>
      </c>
      <c r="K238" s="78">
        <f>'④勤務時間データ（作業用）教育職員用'!P232</f>
        <v>0</v>
      </c>
      <c r="L238" s="78">
        <f>'④勤務時間データ（作業用）教育職員用'!R232</f>
        <v>0</v>
      </c>
      <c r="M238" s="78">
        <f>'④勤務時間データ（作業用）教育職員用'!T232</f>
        <v>0</v>
      </c>
      <c r="N238" s="78">
        <f>'④勤務時間データ（作業用）教育職員用'!V232</f>
        <v>0</v>
      </c>
      <c r="O238" s="78">
        <f>'④勤務時間データ（作業用）教育職員用'!X232</f>
        <v>0</v>
      </c>
      <c r="P238" s="78">
        <f>'④勤務時間データ（作業用）教育職員用'!Z232</f>
        <v>0</v>
      </c>
      <c r="Q238" s="78">
        <f>'④勤務時間データ（作業用）教育職員用'!AB232</f>
        <v>0</v>
      </c>
      <c r="R238" s="78">
        <f t="shared" si="200"/>
        <v>0</v>
      </c>
      <c r="S238" s="62"/>
      <c r="T238" s="68"/>
      <c r="U238" s="68"/>
      <c r="V238" s="68"/>
      <c r="W238" s="68"/>
      <c r="X238" s="68"/>
      <c r="Y238" s="68"/>
      <c r="Z238" s="68"/>
      <c r="AA238" s="68"/>
      <c r="AB238" s="68"/>
      <c r="AC238" s="68"/>
      <c r="AD238" s="68"/>
      <c r="AE238" s="68"/>
      <c r="AF238" s="68"/>
      <c r="AG238" s="57">
        <f t="shared" si="151"/>
        <v>0</v>
      </c>
      <c r="AH238" s="57">
        <f t="shared" si="152"/>
        <v>0</v>
      </c>
      <c r="AI238" s="57">
        <f t="shared" si="153"/>
        <v>0</v>
      </c>
      <c r="AJ238" s="57">
        <f t="shared" si="154"/>
        <v>0</v>
      </c>
      <c r="AK238" s="57">
        <f t="shared" si="155"/>
        <v>0</v>
      </c>
      <c r="AL238" s="57">
        <f t="shared" si="156"/>
        <v>0</v>
      </c>
      <c r="AM238" s="57">
        <f t="shared" si="157"/>
        <v>0</v>
      </c>
      <c r="AN238" s="57">
        <f t="shared" si="158"/>
        <v>0</v>
      </c>
      <c r="AO238" s="57">
        <f t="shared" si="159"/>
        <v>0</v>
      </c>
      <c r="AP238" s="57">
        <f t="shared" si="160"/>
        <v>0</v>
      </c>
      <c r="AQ238" s="57">
        <f t="shared" si="161"/>
        <v>0</v>
      </c>
      <c r="AR238" s="57">
        <f t="shared" si="162"/>
        <v>0</v>
      </c>
      <c r="AS238" s="57">
        <f t="shared" si="163"/>
        <v>0</v>
      </c>
      <c r="AT238" s="57">
        <f t="shared" si="164"/>
        <v>0</v>
      </c>
      <c r="AU238" s="57">
        <f t="shared" si="165"/>
        <v>0</v>
      </c>
      <c r="AV238" s="57">
        <f t="shared" si="166"/>
        <v>0</v>
      </c>
      <c r="AW238" s="57">
        <f t="shared" si="167"/>
        <v>0</v>
      </c>
      <c r="AX238" s="57">
        <f t="shared" si="168"/>
        <v>0</v>
      </c>
      <c r="AY238" s="57">
        <f t="shared" si="169"/>
        <v>0</v>
      </c>
      <c r="AZ238" s="57">
        <f t="shared" si="170"/>
        <v>0</v>
      </c>
      <c r="BA238" s="57">
        <f t="shared" si="171"/>
        <v>0</v>
      </c>
      <c r="BB238" s="57">
        <f t="shared" si="172"/>
        <v>0</v>
      </c>
      <c r="BC238" s="57">
        <f t="shared" si="173"/>
        <v>0</v>
      </c>
      <c r="BD238" s="57">
        <f t="shared" si="174"/>
        <v>0</v>
      </c>
      <c r="BE238" s="57">
        <f t="shared" si="175"/>
        <v>0</v>
      </c>
      <c r="BF238" s="57">
        <f t="shared" si="176"/>
        <v>0</v>
      </c>
      <c r="BG238" s="57">
        <f t="shared" si="177"/>
        <v>0</v>
      </c>
      <c r="BH238" s="57">
        <f t="shared" si="178"/>
        <v>0</v>
      </c>
      <c r="BI238" s="57">
        <f t="shared" si="179"/>
        <v>0</v>
      </c>
      <c r="BJ238" s="57">
        <f t="shared" si="180"/>
        <v>0</v>
      </c>
      <c r="BK238" s="57">
        <f t="shared" si="181"/>
        <v>0</v>
      </c>
      <c r="BL238" s="57">
        <f t="shared" si="182"/>
        <v>0</v>
      </c>
      <c r="BM238" s="57">
        <f t="shared" si="183"/>
        <v>0</v>
      </c>
      <c r="BN238" s="57">
        <f t="shared" si="184"/>
        <v>0</v>
      </c>
      <c r="BO238" s="57">
        <f t="shared" si="185"/>
        <v>0</v>
      </c>
      <c r="BP238" s="57">
        <f t="shared" si="186"/>
        <v>0</v>
      </c>
      <c r="BQ238" s="57">
        <f t="shared" si="187"/>
        <v>0</v>
      </c>
      <c r="BR238" s="57">
        <f t="shared" si="188"/>
        <v>0</v>
      </c>
      <c r="BS238" s="57">
        <f t="shared" si="189"/>
        <v>0</v>
      </c>
      <c r="BT238" s="57">
        <f t="shared" si="190"/>
        <v>0</v>
      </c>
      <c r="BU238" s="57">
        <f t="shared" si="191"/>
        <v>0</v>
      </c>
      <c r="BV238" s="57">
        <f t="shared" si="192"/>
        <v>0</v>
      </c>
      <c r="BW238" s="57">
        <f t="shared" si="193"/>
        <v>0</v>
      </c>
      <c r="BX238" s="57">
        <f t="shared" si="194"/>
        <v>0</v>
      </c>
      <c r="BY238" s="57">
        <f t="shared" si="195"/>
        <v>0</v>
      </c>
      <c r="BZ238" s="57">
        <f t="shared" si="196"/>
        <v>0</v>
      </c>
      <c r="CA238" s="57">
        <f t="shared" si="197"/>
        <v>0</v>
      </c>
      <c r="CB238" s="57">
        <f t="shared" si="198"/>
        <v>0</v>
      </c>
      <c r="CC238" s="57">
        <f t="shared" si="199"/>
        <v>0</v>
      </c>
    </row>
    <row r="239" spans="1:81">
      <c r="A239" s="25" t="str">
        <f>'④勤務時間データ（作業用）教育職員用'!A233</f>
        <v>令和６年</v>
      </c>
      <c r="B239" s="21">
        <f>'④勤務時間データ（作業用）教育職員用'!B233</f>
        <v>0</v>
      </c>
      <c r="C239" s="21">
        <f>'④勤務時間データ（作業用）教育職員用'!C233</f>
        <v>0</v>
      </c>
      <c r="D239" s="21">
        <f>'④勤務時間データ（作業用）教育職員用'!D233</f>
        <v>0</v>
      </c>
      <c r="E239" s="21">
        <f>'④勤務時間データ（作業用）教育職員用'!E233</f>
        <v>0</v>
      </c>
      <c r="F239" s="78">
        <f>'④勤務時間データ（作業用）教育職員用'!F233</f>
        <v>0</v>
      </c>
      <c r="G239" s="78">
        <f>'④勤務時間データ（作業用）教育職員用'!H233</f>
        <v>0</v>
      </c>
      <c r="H239" s="78">
        <f>'④勤務時間データ（作業用）教育職員用'!J233</f>
        <v>0</v>
      </c>
      <c r="I239" s="78">
        <f>'④勤務時間データ（作業用）教育職員用'!L233</f>
        <v>0</v>
      </c>
      <c r="J239" s="78">
        <f>'④勤務時間データ（作業用）教育職員用'!N233</f>
        <v>0</v>
      </c>
      <c r="K239" s="78">
        <f>'④勤務時間データ（作業用）教育職員用'!P233</f>
        <v>0</v>
      </c>
      <c r="L239" s="78">
        <f>'④勤務時間データ（作業用）教育職員用'!R233</f>
        <v>0</v>
      </c>
      <c r="M239" s="78">
        <f>'④勤務時間データ（作業用）教育職員用'!T233</f>
        <v>0</v>
      </c>
      <c r="N239" s="78">
        <f>'④勤務時間データ（作業用）教育職員用'!V233</f>
        <v>0</v>
      </c>
      <c r="O239" s="78">
        <f>'④勤務時間データ（作業用）教育職員用'!X233</f>
        <v>0</v>
      </c>
      <c r="P239" s="78">
        <f>'④勤務時間データ（作業用）教育職員用'!Z233</f>
        <v>0</v>
      </c>
      <c r="Q239" s="78">
        <f>'④勤務時間データ（作業用）教育職員用'!AB233</f>
        <v>0</v>
      </c>
      <c r="R239" s="78">
        <f t="shared" si="200"/>
        <v>0</v>
      </c>
      <c r="S239" s="62"/>
      <c r="T239" s="68"/>
      <c r="U239" s="68"/>
      <c r="V239" s="68"/>
      <c r="W239" s="68"/>
      <c r="X239" s="68"/>
      <c r="Y239" s="68"/>
      <c r="Z239" s="68"/>
      <c r="AA239" s="68"/>
      <c r="AB239" s="68"/>
      <c r="AC239" s="68"/>
      <c r="AD239" s="68"/>
      <c r="AE239" s="68"/>
      <c r="AF239" s="68"/>
      <c r="AG239" s="57">
        <f t="shared" si="151"/>
        <v>0</v>
      </c>
      <c r="AH239" s="57">
        <f t="shared" si="152"/>
        <v>0</v>
      </c>
      <c r="AI239" s="57">
        <f t="shared" si="153"/>
        <v>0</v>
      </c>
      <c r="AJ239" s="57">
        <f t="shared" si="154"/>
        <v>0</v>
      </c>
      <c r="AK239" s="57">
        <f t="shared" si="155"/>
        <v>0</v>
      </c>
      <c r="AL239" s="57">
        <f t="shared" si="156"/>
        <v>0</v>
      </c>
      <c r="AM239" s="57">
        <f t="shared" si="157"/>
        <v>0</v>
      </c>
      <c r="AN239" s="57">
        <f t="shared" si="158"/>
        <v>0</v>
      </c>
      <c r="AO239" s="57">
        <f t="shared" si="159"/>
        <v>0</v>
      </c>
      <c r="AP239" s="57">
        <f t="shared" si="160"/>
        <v>0</v>
      </c>
      <c r="AQ239" s="57">
        <f t="shared" si="161"/>
        <v>0</v>
      </c>
      <c r="AR239" s="57">
        <f t="shared" si="162"/>
        <v>0</v>
      </c>
      <c r="AS239" s="57">
        <f t="shared" si="163"/>
        <v>0</v>
      </c>
      <c r="AT239" s="57">
        <f t="shared" si="164"/>
        <v>0</v>
      </c>
      <c r="AU239" s="57">
        <f t="shared" si="165"/>
        <v>0</v>
      </c>
      <c r="AV239" s="57">
        <f t="shared" si="166"/>
        <v>0</v>
      </c>
      <c r="AW239" s="57">
        <f t="shared" si="167"/>
        <v>0</v>
      </c>
      <c r="AX239" s="57">
        <f t="shared" si="168"/>
        <v>0</v>
      </c>
      <c r="AY239" s="57">
        <f t="shared" si="169"/>
        <v>0</v>
      </c>
      <c r="AZ239" s="57">
        <f t="shared" si="170"/>
        <v>0</v>
      </c>
      <c r="BA239" s="57">
        <f t="shared" si="171"/>
        <v>0</v>
      </c>
      <c r="BB239" s="57">
        <f t="shared" si="172"/>
        <v>0</v>
      </c>
      <c r="BC239" s="57">
        <f t="shared" si="173"/>
        <v>0</v>
      </c>
      <c r="BD239" s="57">
        <f t="shared" si="174"/>
        <v>0</v>
      </c>
      <c r="BE239" s="57">
        <f t="shared" si="175"/>
        <v>0</v>
      </c>
      <c r="BF239" s="57">
        <f t="shared" si="176"/>
        <v>0</v>
      </c>
      <c r="BG239" s="57">
        <f t="shared" si="177"/>
        <v>0</v>
      </c>
      <c r="BH239" s="57">
        <f t="shared" si="178"/>
        <v>0</v>
      </c>
      <c r="BI239" s="57">
        <f t="shared" si="179"/>
        <v>0</v>
      </c>
      <c r="BJ239" s="57">
        <f t="shared" si="180"/>
        <v>0</v>
      </c>
      <c r="BK239" s="57">
        <f t="shared" si="181"/>
        <v>0</v>
      </c>
      <c r="BL239" s="57">
        <f t="shared" si="182"/>
        <v>0</v>
      </c>
      <c r="BM239" s="57">
        <f t="shared" si="183"/>
        <v>0</v>
      </c>
      <c r="BN239" s="57">
        <f t="shared" si="184"/>
        <v>0</v>
      </c>
      <c r="BO239" s="57">
        <f t="shared" si="185"/>
        <v>0</v>
      </c>
      <c r="BP239" s="57">
        <f t="shared" si="186"/>
        <v>0</v>
      </c>
      <c r="BQ239" s="57">
        <f t="shared" si="187"/>
        <v>0</v>
      </c>
      <c r="BR239" s="57">
        <f t="shared" si="188"/>
        <v>0</v>
      </c>
      <c r="BS239" s="57">
        <f t="shared" si="189"/>
        <v>0</v>
      </c>
      <c r="BT239" s="57">
        <f t="shared" si="190"/>
        <v>0</v>
      </c>
      <c r="BU239" s="57">
        <f t="shared" si="191"/>
        <v>0</v>
      </c>
      <c r="BV239" s="57">
        <f t="shared" si="192"/>
        <v>0</v>
      </c>
      <c r="BW239" s="57">
        <f t="shared" si="193"/>
        <v>0</v>
      </c>
      <c r="BX239" s="57">
        <f t="shared" si="194"/>
        <v>0</v>
      </c>
      <c r="BY239" s="57">
        <f t="shared" si="195"/>
        <v>0</v>
      </c>
      <c r="BZ239" s="57">
        <f t="shared" si="196"/>
        <v>0</v>
      </c>
      <c r="CA239" s="57">
        <f t="shared" si="197"/>
        <v>0</v>
      </c>
      <c r="CB239" s="57">
        <f t="shared" si="198"/>
        <v>0</v>
      </c>
      <c r="CC239" s="57">
        <f t="shared" si="199"/>
        <v>0</v>
      </c>
    </row>
    <row r="240" spans="1:81">
      <c r="A240" s="25" t="str">
        <f>'④勤務時間データ（作業用）教育職員用'!A234</f>
        <v>令和６年</v>
      </c>
      <c r="B240" s="21">
        <f>'④勤務時間データ（作業用）教育職員用'!B234</f>
        <v>0</v>
      </c>
      <c r="C240" s="21">
        <f>'④勤務時間データ（作業用）教育職員用'!C234</f>
        <v>0</v>
      </c>
      <c r="D240" s="21">
        <f>'④勤務時間データ（作業用）教育職員用'!D234</f>
        <v>0</v>
      </c>
      <c r="E240" s="21">
        <f>'④勤務時間データ（作業用）教育職員用'!E234</f>
        <v>0</v>
      </c>
      <c r="F240" s="78">
        <f>'④勤務時間データ（作業用）教育職員用'!F234</f>
        <v>0</v>
      </c>
      <c r="G240" s="78">
        <f>'④勤務時間データ（作業用）教育職員用'!H234</f>
        <v>0</v>
      </c>
      <c r="H240" s="78">
        <f>'④勤務時間データ（作業用）教育職員用'!J234</f>
        <v>0</v>
      </c>
      <c r="I240" s="78">
        <f>'④勤務時間データ（作業用）教育職員用'!L234</f>
        <v>0</v>
      </c>
      <c r="J240" s="78">
        <f>'④勤務時間データ（作業用）教育職員用'!N234</f>
        <v>0</v>
      </c>
      <c r="K240" s="78">
        <f>'④勤務時間データ（作業用）教育職員用'!P234</f>
        <v>0</v>
      </c>
      <c r="L240" s="78">
        <f>'④勤務時間データ（作業用）教育職員用'!R234</f>
        <v>0</v>
      </c>
      <c r="M240" s="78">
        <f>'④勤務時間データ（作業用）教育職員用'!T234</f>
        <v>0</v>
      </c>
      <c r="N240" s="78">
        <f>'④勤務時間データ（作業用）教育職員用'!V234</f>
        <v>0</v>
      </c>
      <c r="O240" s="78">
        <f>'④勤務時間データ（作業用）教育職員用'!X234</f>
        <v>0</v>
      </c>
      <c r="P240" s="78">
        <f>'④勤務時間データ（作業用）教育職員用'!Z234</f>
        <v>0</v>
      </c>
      <c r="Q240" s="78">
        <f>'④勤務時間データ（作業用）教育職員用'!AB234</f>
        <v>0</v>
      </c>
      <c r="R240" s="78">
        <f t="shared" si="200"/>
        <v>0</v>
      </c>
      <c r="S240" s="62"/>
      <c r="T240" s="68"/>
      <c r="U240" s="68"/>
      <c r="V240" s="68"/>
      <c r="W240" s="68"/>
      <c r="X240" s="68"/>
      <c r="Y240" s="68"/>
      <c r="Z240" s="68"/>
      <c r="AA240" s="68"/>
      <c r="AB240" s="68"/>
      <c r="AC240" s="68"/>
      <c r="AD240" s="68"/>
      <c r="AE240" s="68"/>
      <c r="AF240" s="68"/>
      <c r="AG240" s="57">
        <f t="shared" si="151"/>
        <v>0</v>
      </c>
      <c r="AH240" s="57">
        <f t="shared" si="152"/>
        <v>0</v>
      </c>
      <c r="AI240" s="57">
        <f t="shared" si="153"/>
        <v>0</v>
      </c>
      <c r="AJ240" s="57">
        <f t="shared" si="154"/>
        <v>0</v>
      </c>
      <c r="AK240" s="57">
        <f t="shared" si="155"/>
        <v>0</v>
      </c>
      <c r="AL240" s="57">
        <f t="shared" si="156"/>
        <v>0</v>
      </c>
      <c r="AM240" s="57">
        <f t="shared" si="157"/>
        <v>0</v>
      </c>
      <c r="AN240" s="57">
        <f t="shared" si="158"/>
        <v>0</v>
      </c>
      <c r="AO240" s="57">
        <f t="shared" si="159"/>
        <v>0</v>
      </c>
      <c r="AP240" s="57">
        <f t="shared" si="160"/>
        <v>0</v>
      </c>
      <c r="AQ240" s="57">
        <f t="shared" si="161"/>
        <v>0</v>
      </c>
      <c r="AR240" s="57">
        <f t="shared" si="162"/>
        <v>0</v>
      </c>
      <c r="AS240" s="57">
        <f t="shared" si="163"/>
        <v>0</v>
      </c>
      <c r="AT240" s="57">
        <f t="shared" si="164"/>
        <v>0</v>
      </c>
      <c r="AU240" s="57">
        <f t="shared" si="165"/>
        <v>0</v>
      </c>
      <c r="AV240" s="57">
        <f t="shared" si="166"/>
        <v>0</v>
      </c>
      <c r="AW240" s="57">
        <f t="shared" si="167"/>
        <v>0</v>
      </c>
      <c r="AX240" s="57">
        <f t="shared" si="168"/>
        <v>0</v>
      </c>
      <c r="AY240" s="57">
        <f t="shared" si="169"/>
        <v>0</v>
      </c>
      <c r="AZ240" s="57">
        <f t="shared" si="170"/>
        <v>0</v>
      </c>
      <c r="BA240" s="57">
        <f t="shared" si="171"/>
        <v>0</v>
      </c>
      <c r="BB240" s="57">
        <f t="shared" si="172"/>
        <v>0</v>
      </c>
      <c r="BC240" s="57">
        <f t="shared" si="173"/>
        <v>0</v>
      </c>
      <c r="BD240" s="57">
        <f t="shared" si="174"/>
        <v>0</v>
      </c>
      <c r="BE240" s="57">
        <f t="shared" si="175"/>
        <v>0</v>
      </c>
      <c r="BF240" s="57">
        <f t="shared" si="176"/>
        <v>0</v>
      </c>
      <c r="BG240" s="57">
        <f t="shared" si="177"/>
        <v>0</v>
      </c>
      <c r="BH240" s="57">
        <f t="shared" si="178"/>
        <v>0</v>
      </c>
      <c r="BI240" s="57">
        <f t="shared" si="179"/>
        <v>0</v>
      </c>
      <c r="BJ240" s="57">
        <f t="shared" si="180"/>
        <v>0</v>
      </c>
      <c r="BK240" s="57">
        <f t="shared" si="181"/>
        <v>0</v>
      </c>
      <c r="BL240" s="57">
        <f t="shared" si="182"/>
        <v>0</v>
      </c>
      <c r="BM240" s="57">
        <f t="shared" si="183"/>
        <v>0</v>
      </c>
      <c r="BN240" s="57">
        <f t="shared" si="184"/>
        <v>0</v>
      </c>
      <c r="BO240" s="57">
        <f t="shared" si="185"/>
        <v>0</v>
      </c>
      <c r="BP240" s="57">
        <f t="shared" si="186"/>
        <v>0</v>
      </c>
      <c r="BQ240" s="57">
        <f t="shared" si="187"/>
        <v>0</v>
      </c>
      <c r="BR240" s="57">
        <f t="shared" si="188"/>
        <v>0</v>
      </c>
      <c r="BS240" s="57">
        <f t="shared" si="189"/>
        <v>0</v>
      </c>
      <c r="BT240" s="57">
        <f t="shared" si="190"/>
        <v>0</v>
      </c>
      <c r="BU240" s="57">
        <f t="shared" si="191"/>
        <v>0</v>
      </c>
      <c r="BV240" s="57">
        <f t="shared" si="192"/>
        <v>0</v>
      </c>
      <c r="BW240" s="57">
        <f t="shared" si="193"/>
        <v>0</v>
      </c>
      <c r="BX240" s="57">
        <f t="shared" si="194"/>
        <v>0</v>
      </c>
      <c r="BY240" s="57">
        <f t="shared" si="195"/>
        <v>0</v>
      </c>
      <c r="BZ240" s="57">
        <f t="shared" si="196"/>
        <v>0</v>
      </c>
      <c r="CA240" s="57">
        <f t="shared" si="197"/>
        <v>0</v>
      </c>
      <c r="CB240" s="57">
        <f t="shared" si="198"/>
        <v>0</v>
      </c>
      <c r="CC240" s="57">
        <f t="shared" si="199"/>
        <v>0</v>
      </c>
    </row>
    <row r="241" spans="1:81">
      <c r="A241" s="25" t="str">
        <f>'④勤務時間データ（作業用）教育職員用'!A235</f>
        <v>令和６年</v>
      </c>
      <c r="B241" s="21">
        <f>'④勤務時間データ（作業用）教育職員用'!B235</f>
        <v>0</v>
      </c>
      <c r="C241" s="21">
        <f>'④勤務時間データ（作業用）教育職員用'!C235</f>
        <v>0</v>
      </c>
      <c r="D241" s="21">
        <f>'④勤務時間データ（作業用）教育職員用'!D235</f>
        <v>0</v>
      </c>
      <c r="E241" s="21">
        <f>'④勤務時間データ（作業用）教育職員用'!E235</f>
        <v>0</v>
      </c>
      <c r="F241" s="78">
        <f>'④勤務時間データ（作業用）教育職員用'!F235</f>
        <v>0</v>
      </c>
      <c r="G241" s="78">
        <f>'④勤務時間データ（作業用）教育職員用'!H235</f>
        <v>0</v>
      </c>
      <c r="H241" s="78">
        <f>'④勤務時間データ（作業用）教育職員用'!J235</f>
        <v>0</v>
      </c>
      <c r="I241" s="78">
        <f>'④勤務時間データ（作業用）教育職員用'!L235</f>
        <v>0</v>
      </c>
      <c r="J241" s="78">
        <f>'④勤務時間データ（作業用）教育職員用'!N235</f>
        <v>0</v>
      </c>
      <c r="K241" s="78">
        <f>'④勤務時間データ（作業用）教育職員用'!P235</f>
        <v>0</v>
      </c>
      <c r="L241" s="78">
        <f>'④勤務時間データ（作業用）教育職員用'!R235</f>
        <v>0</v>
      </c>
      <c r="M241" s="78">
        <f>'④勤務時間データ（作業用）教育職員用'!T235</f>
        <v>0</v>
      </c>
      <c r="N241" s="78">
        <f>'④勤務時間データ（作業用）教育職員用'!V235</f>
        <v>0</v>
      </c>
      <c r="O241" s="78">
        <f>'④勤務時間データ（作業用）教育職員用'!X235</f>
        <v>0</v>
      </c>
      <c r="P241" s="78">
        <f>'④勤務時間データ（作業用）教育職員用'!Z235</f>
        <v>0</v>
      </c>
      <c r="Q241" s="78">
        <f>'④勤務時間データ（作業用）教育職員用'!AB235</f>
        <v>0</v>
      </c>
      <c r="R241" s="78">
        <f t="shared" si="200"/>
        <v>0</v>
      </c>
      <c r="S241" s="62"/>
      <c r="T241" s="68"/>
      <c r="U241" s="68"/>
      <c r="V241" s="68"/>
      <c r="W241" s="68"/>
      <c r="X241" s="68"/>
      <c r="Y241" s="68"/>
      <c r="Z241" s="68"/>
      <c r="AA241" s="68"/>
      <c r="AB241" s="68"/>
      <c r="AC241" s="68"/>
      <c r="AD241" s="68"/>
      <c r="AE241" s="68"/>
      <c r="AF241" s="68"/>
      <c r="AG241" s="57">
        <f t="shared" si="151"/>
        <v>0</v>
      </c>
      <c r="AH241" s="57">
        <f t="shared" si="152"/>
        <v>0</v>
      </c>
      <c r="AI241" s="57">
        <f t="shared" si="153"/>
        <v>0</v>
      </c>
      <c r="AJ241" s="57">
        <f t="shared" si="154"/>
        <v>0</v>
      </c>
      <c r="AK241" s="57">
        <f t="shared" si="155"/>
        <v>0</v>
      </c>
      <c r="AL241" s="57">
        <f t="shared" si="156"/>
        <v>0</v>
      </c>
      <c r="AM241" s="57">
        <f t="shared" si="157"/>
        <v>0</v>
      </c>
      <c r="AN241" s="57">
        <f t="shared" si="158"/>
        <v>0</v>
      </c>
      <c r="AO241" s="57">
        <f t="shared" si="159"/>
        <v>0</v>
      </c>
      <c r="AP241" s="57">
        <f t="shared" si="160"/>
        <v>0</v>
      </c>
      <c r="AQ241" s="57">
        <f t="shared" si="161"/>
        <v>0</v>
      </c>
      <c r="AR241" s="57">
        <f t="shared" si="162"/>
        <v>0</v>
      </c>
      <c r="AS241" s="57">
        <f t="shared" si="163"/>
        <v>0</v>
      </c>
      <c r="AT241" s="57">
        <f t="shared" si="164"/>
        <v>0</v>
      </c>
      <c r="AU241" s="57">
        <f t="shared" si="165"/>
        <v>0</v>
      </c>
      <c r="AV241" s="57">
        <f t="shared" si="166"/>
        <v>0</v>
      </c>
      <c r="AW241" s="57">
        <f t="shared" si="167"/>
        <v>0</v>
      </c>
      <c r="AX241" s="57">
        <f t="shared" si="168"/>
        <v>0</v>
      </c>
      <c r="AY241" s="57">
        <f t="shared" si="169"/>
        <v>0</v>
      </c>
      <c r="AZ241" s="57">
        <f t="shared" si="170"/>
        <v>0</v>
      </c>
      <c r="BA241" s="57">
        <f t="shared" si="171"/>
        <v>0</v>
      </c>
      <c r="BB241" s="57">
        <f t="shared" si="172"/>
        <v>0</v>
      </c>
      <c r="BC241" s="57">
        <f t="shared" si="173"/>
        <v>0</v>
      </c>
      <c r="BD241" s="57">
        <f t="shared" si="174"/>
        <v>0</v>
      </c>
      <c r="BE241" s="57">
        <f t="shared" si="175"/>
        <v>0</v>
      </c>
      <c r="BF241" s="57">
        <f t="shared" si="176"/>
        <v>0</v>
      </c>
      <c r="BG241" s="57">
        <f t="shared" si="177"/>
        <v>0</v>
      </c>
      <c r="BH241" s="57">
        <f t="shared" si="178"/>
        <v>0</v>
      </c>
      <c r="BI241" s="57">
        <f t="shared" si="179"/>
        <v>0</v>
      </c>
      <c r="BJ241" s="57">
        <f t="shared" si="180"/>
        <v>0</v>
      </c>
      <c r="BK241" s="57">
        <f t="shared" si="181"/>
        <v>0</v>
      </c>
      <c r="BL241" s="57">
        <f t="shared" si="182"/>
        <v>0</v>
      </c>
      <c r="BM241" s="57">
        <f t="shared" si="183"/>
        <v>0</v>
      </c>
      <c r="BN241" s="57">
        <f t="shared" si="184"/>
        <v>0</v>
      </c>
      <c r="BO241" s="57">
        <f t="shared" si="185"/>
        <v>0</v>
      </c>
      <c r="BP241" s="57">
        <f t="shared" si="186"/>
        <v>0</v>
      </c>
      <c r="BQ241" s="57">
        <f t="shared" si="187"/>
        <v>0</v>
      </c>
      <c r="BR241" s="57">
        <f t="shared" si="188"/>
        <v>0</v>
      </c>
      <c r="BS241" s="57">
        <f t="shared" si="189"/>
        <v>0</v>
      </c>
      <c r="BT241" s="57">
        <f t="shared" si="190"/>
        <v>0</v>
      </c>
      <c r="BU241" s="57">
        <f t="shared" si="191"/>
        <v>0</v>
      </c>
      <c r="BV241" s="57">
        <f t="shared" si="192"/>
        <v>0</v>
      </c>
      <c r="BW241" s="57">
        <f t="shared" si="193"/>
        <v>0</v>
      </c>
      <c r="BX241" s="57">
        <f t="shared" si="194"/>
        <v>0</v>
      </c>
      <c r="BY241" s="57">
        <f t="shared" si="195"/>
        <v>0</v>
      </c>
      <c r="BZ241" s="57">
        <f t="shared" si="196"/>
        <v>0</v>
      </c>
      <c r="CA241" s="57">
        <f t="shared" si="197"/>
        <v>0</v>
      </c>
      <c r="CB241" s="57">
        <f t="shared" si="198"/>
        <v>0</v>
      </c>
      <c r="CC241" s="57">
        <f t="shared" si="199"/>
        <v>0</v>
      </c>
    </row>
    <row r="242" spans="1:81">
      <c r="A242" s="25" t="str">
        <f>'④勤務時間データ（作業用）教育職員用'!A236</f>
        <v>令和６年</v>
      </c>
      <c r="B242" s="21">
        <f>'④勤務時間データ（作業用）教育職員用'!B236</f>
        <v>0</v>
      </c>
      <c r="C242" s="21">
        <f>'④勤務時間データ（作業用）教育職員用'!C236</f>
        <v>0</v>
      </c>
      <c r="D242" s="21">
        <f>'④勤務時間データ（作業用）教育職員用'!D236</f>
        <v>0</v>
      </c>
      <c r="E242" s="21">
        <f>'④勤務時間データ（作業用）教育職員用'!E236</f>
        <v>0</v>
      </c>
      <c r="F242" s="78">
        <f>'④勤務時間データ（作業用）教育職員用'!F236</f>
        <v>0</v>
      </c>
      <c r="G242" s="78">
        <f>'④勤務時間データ（作業用）教育職員用'!H236</f>
        <v>0</v>
      </c>
      <c r="H242" s="78">
        <f>'④勤務時間データ（作業用）教育職員用'!J236</f>
        <v>0</v>
      </c>
      <c r="I242" s="78">
        <f>'④勤務時間データ（作業用）教育職員用'!L236</f>
        <v>0</v>
      </c>
      <c r="J242" s="78">
        <f>'④勤務時間データ（作業用）教育職員用'!N236</f>
        <v>0</v>
      </c>
      <c r="K242" s="78">
        <f>'④勤務時間データ（作業用）教育職員用'!P236</f>
        <v>0</v>
      </c>
      <c r="L242" s="78">
        <f>'④勤務時間データ（作業用）教育職員用'!R236</f>
        <v>0</v>
      </c>
      <c r="M242" s="78">
        <f>'④勤務時間データ（作業用）教育職員用'!T236</f>
        <v>0</v>
      </c>
      <c r="N242" s="78">
        <f>'④勤務時間データ（作業用）教育職員用'!V236</f>
        <v>0</v>
      </c>
      <c r="O242" s="78">
        <f>'④勤務時間データ（作業用）教育職員用'!X236</f>
        <v>0</v>
      </c>
      <c r="P242" s="78">
        <f>'④勤務時間データ（作業用）教育職員用'!Z236</f>
        <v>0</v>
      </c>
      <c r="Q242" s="78">
        <f>'④勤務時間データ（作業用）教育職員用'!AB236</f>
        <v>0</v>
      </c>
      <c r="R242" s="78">
        <f t="shared" si="200"/>
        <v>0</v>
      </c>
      <c r="S242" s="62"/>
      <c r="T242" s="68"/>
      <c r="U242" s="68"/>
      <c r="V242" s="68"/>
      <c r="W242" s="68"/>
      <c r="X242" s="68"/>
      <c r="Y242" s="68"/>
      <c r="Z242" s="68"/>
      <c r="AA242" s="68"/>
      <c r="AB242" s="68"/>
      <c r="AC242" s="68"/>
      <c r="AD242" s="68"/>
      <c r="AE242" s="68"/>
      <c r="AF242" s="68"/>
      <c r="AG242" s="57">
        <f t="shared" si="151"/>
        <v>0</v>
      </c>
      <c r="AH242" s="57">
        <f t="shared" si="152"/>
        <v>0</v>
      </c>
      <c r="AI242" s="57">
        <f t="shared" si="153"/>
        <v>0</v>
      </c>
      <c r="AJ242" s="57">
        <f t="shared" si="154"/>
        <v>0</v>
      </c>
      <c r="AK242" s="57">
        <f t="shared" si="155"/>
        <v>0</v>
      </c>
      <c r="AL242" s="57">
        <f t="shared" si="156"/>
        <v>0</v>
      </c>
      <c r="AM242" s="57">
        <f t="shared" si="157"/>
        <v>0</v>
      </c>
      <c r="AN242" s="57">
        <f t="shared" si="158"/>
        <v>0</v>
      </c>
      <c r="AO242" s="57">
        <f t="shared" si="159"/>
        <v>0</v>
      </c>
      <c r="AP242" s="57">
        <f t="shared" si="160"/>
        <v>0</v>
      </c>
      <c r="AQ242" s="57">
        <f t="shared" si="161"/>
        <v>0</v>
      </c>
      <c r="AR242" s="57">
        <f t="shared" si="162"/>
        <v>0</v>
      </c>
      <c r="AS242" s="57">
        <f t="shared" si="163"/>
        <v>0</v>
      </c>
      <c r="AT242" s="57">
        <f t="shared" si="164"/>
        <v>0</v>
      </c>
      <c r="AU242" s="57">
        <f t="shared" si="165"/>
        <v>0</v>
      </c>
      <c r="AV242" s="57">
        <f t="shared" si="166"/>
        <v>0</v>
      </c>
      <c r="AW242" s="57">
        <f t="shared" si="167"/>
        <v>0</v>
      </c>
      <c r="AX242" s="57">
        <f t="shared" si="168"/>
        <v>0</v>
      </c>
      <c r="AY242" s="57">
        <f t="shared" si="169"/>
        <v>0</v>
      </c>
      <c r="AZ242" s="57">
        <f t="shared" si="170"/>
        <v>0</v>
      </c>
      <c r="BA242" s="57">
        <f t="shared" si="171"/>
        <v>0</v>
      </c>
      <c r="BB242" s="57">
        <f t="shared" si="172"/>
        <v>0</v>
      </c>
      <c r="BC242" s="57">
        <f t="shared" si="173"/>
        <v>0</v>
      </c>
      <c r="BD242" s="57">
        <f t="shared" si="174"/>
        <v>0</v>
      </c>
      <c r="BE242" s="57">
        <f t="shared" si="175"/>
        <v>0</v>
      </c>
      <c r="BF242" s="57">
        <f t="shared" si="176"/>
        <v>0</v>
      </c>
      <c r="BG242" s="57">
        <f t="shared" si="177"/>
        <v>0</v>
      </c>
      <c r="BH242" s="57">
        <f t="shared" si="178"/>
        <v>0</v>
      </c>
      <c r="BI242" s="57">
        <f t="shared" si="179"/>
        <v>0</v>
      </c>
      <c r="BJ242" s="57">
        <f t="shared" si="180"/>
        <v>0</v>
      </c>
      <c r="BK242" s="57">
        <f t="shared" si="181"/>
        <v>0</v>
      </c>
      <c r="BL242" s="57">
        <f t="shared" si="182"/>
        <v>0</v>
      </c>
      <c r="BM242" s="57">
        <f t="shared" si="183"/>
        <v>0</v>
      </c>
      <c r="BN242" s="57">
        <f t="shared" si="184"/>
        <v>0</v>
      </c>
      <c r="BO242" s="57">
        <f t="shared" si="185"/>
        <v>0</v>
      </c>
      <c r="BP242" s="57">
        <f t="shared" si="186"/>
        <v>0</v>
      </c>
      <c r="BQ242" s="57">
        <f t="shared" si="187"/>
        <v>0</v>
      </c>
      <c r="BR242" s="57">
        <f t="shared" si="188"/>
        <v>0</v>
      </c>
      <c r="BS242" s="57">
        <f t="shared" si="189"/>
        <v>0</v>
      </c>
      <c r="BT242" s="57">
        <f t="shared" si="190"/>
        <v>0</v>
      </c>
      <c r="BU242" s="57">
        <f t="shared" si="191"/>
        <v>0</v>
      </c>
      <c r="BV242" s="57">
        <f t="shared" si="192"/>
        <v>0</v>
      </c>
      <c r="BW242" s="57">
        <f t="shared" si="193"/>
        <v>0</v>
      </c>
      <c r="BX242" s="57">
        <f t="shared" si="194"/>
        <v>0</v>
      </c>
      <c r="BY242" s="57">
        <f t="shared" si="195"/>
        <v>0</v>
      </c>
      <c r="BZ242" s="57">
        <f t="shared" si="196"/>
        <v>0</v>
      </c>
      <c r="CA242" s="57">
        <f t="shared" si="197"/>
        <v>0</v>
      </c>
      <c r="CB242" s="57">
        <f t="shared" si="198"/>
        <v>0</v>
      </c>
      <c r="CC242" s="57">
        <f t="shared" si="199"/>
        <v>0</v>
      </c>
    </row>
    <row r="243" spans="1:81">
      <c r="A243" s="25" t="str">
        <f>'④勤務時間データ（作業用）教育職員用'!A237</f>
        <v>令和６年</v>
      </c>
      <c r="B243" s="21">
        <f>'④勤務時間データ（作業用）教育職員用'!B237</f>
        <v>0</v>
      </c>
      <c r="C243" s="21">
        <f>'④勤務時間データ（作業用）教育職員用'!C237</f>
        <v>0</v>
      </c>
      <c r="D243" s="21">
        <f>'④勤務時間データ（作業用）教育職員用'!D237</f>
        <v>0</v>
      </c>
      <c r="E243" s="21">
        <f>'④勤務時間データ（作業用）教育職員用'!E237</f>
        <v>0</v>
      </c>
      <c r="F243" s="78">
        <f>'④勤務時間データ（作業用）教育職員用'!F237</f>
        <v>0</v>
      </c>
      <c r="G243" s="78">
        <f>'④勤務時間データ（作業用）教育職員用'!H237</f>
        <v>0</v>
      </c>
      <c r="H243" s="78">
        <f>'④勤務時間データ（作業用）教育職員用'!J237</f>
        <v>0</v>
      </c>
      <c r="I243" s="78">
        <f>'④勤務時間データ（作業用）教育職員用'!L237</f>
        <v>0</v>
      </c>
      <c r="J243" s="78">
        <f>'④勤務時間データ（作業用）教育職員用'!N237</f>
        <v>0</v>
      </c>
      <c r="K243" s="78">
        <f>'④勤務時間データ（作業用）教育職員用'!P237</f>
        <v>0</v>
      </c>
      <c r="L243" s="78">
        <f>'④勤務時間データ（作業用）教育職員用'!R237</f>
        <v>0</v>
      </c>
      <c r="M243" s="78">
        <f>'④勤務時間データ（作業用）教育職員用'!T237</f>
        <v>0</v>
      </c>
      <c r="N243" s="78">
        <f>'④勤務時間データ（作業用）教育職員用'!V237</f>
        <v>0</v>
      </c>
      <c r="O243" s="78">
        <f>'④勤務時間データ（作業用）教育職員用'!X237</f>
        <v>0</v>
      </c>
      <c r="P243" s="78">
        <f>'④勤務時間データ（作業用）教育職員用'!Z237</f>
        <v>0</v>
      </c>
      <c r="Q243" s="78">
        <f>'④勤務時間データ（作業用）教育職員用'!AB237</f>
        <v>0</v>
      </c>
      <c r="R243" s="78">
        <f t="shared" si="200"/>
        <v>0</v>
      </c>
      <c r="S243" s="62"/>
      <c r="T243" s="68"/>
      <c r="U243" s="68"/>
      <c r="V243" s="68"/>
      <c r="W243" s="68"/>
      <c r="X243" s="68"/>
      <c r="Y243" s="68"/>
      <c r="Z243" s="68"/>
      <c r="AA243" s="68"/>
      <c r="AB243" s="68"/>
      <c r="AC243" s="68"/>
      <c r="AD243" s="68"/>
      <c r="AE243" s="68"/>
      <c r="AF243" s="68"/>
      <c r="AG243" s="57">
        <f t="shared" si="151"/>
        <v>0</v>
      </c>
      <c r="AH243" s="57">
        <f t="shared" si="152"/>
        <v>0</v>
      </c>
      <c r="AI243" s="57">
        <f t="shared" si="153"/>
        <v>0</v>
      </c>
      <c r="AJ243" s="57">
        <f t="shared" si="154"/>
        <v>0</v>
      </c>
      <c r="AK243" s="57">
        <f t="shared" si="155"/>
        <v>0</v>
      </c>
      <c r="AL243" s="57">
        <f t="shared" si="156"/>
        <v>0</v>
      </c>
      <c r="AM243" s="57">
        <f t="shared" si="157"/>
        <v>0</v>
      </c>
      <c r="AN243" s="57">
        <f t="shared" si="158"/>
        <v>0</v>
      </c>
      <c r="AO243" s="57">
        <f t="shared" si="159"/>
        <v>0</v>
      </c>
      <c r="AP243" s="57">
        <f t="shared" si="160"/>
        <v>0</v>
      </c>
      <c r="AQ243" s="57">
        <f t="shared" si="161"/>
        <v>0</v>
      </c>
      <c r="AR243" s="57">
        <f t="shared" si="162"/>
        <v>0</v>
      </c>
      <c r="AS243" s="57">
        <f t="shared" si="163"/>
        <v>0</v>
      </c>
      <c r="AT243" s="57">
        <f t="shared" si="164"/>
        <v>0</v>
      </c>
      <c r="AU243" s="57">
        <f t="shared" si="165"/>
        <v>0</v>
      </c>
      <c r="AV243" s="57">
        <f t="shared" si="166"/>
        <v>0</v>
      </c>
      <c r="AW243" s="57">
        <f t="shared" si="167"/>
        <v>0</v>
      </c>
      <c r="AX243" s="57">
        <f t="shared" si="168"/>
        <v>0</v>
      </c>
      <c r="AY243" s="57">
        <f t="shared" si="169"/>
        <v>0</v>
      </c>
      <c r="AZ243" s="57">
        <f t="shared" si="170"/>
        <v>0</v>
      </c>
      <c r="BA243" s="57">
        <f t="shared" si="171"/>
        <v>0</v>
      </c>
      <c r="BB243" s="57">
        <f t="shared" si="172"/>
        <v>0</v>
      </c>
      <c r="BC243" s="57">
        <f t="shared" si="173"/>
        <v>0</v>
      </c>
      <c r="BD243" s="57">
        <f t="shared" si="174"/>
        <v>0</v>
      </c>
      <c r="BE243" s="57">
        <f t="shared" si="175"/>
        <v>0</v>
      </c>
      <c r="BF243" s="57">
        <f t="shared" si="176"/>
        <v>0</v>
      </c>
      <c r="BG243" s="57">
        <f t="shared" si="177"/>
        <v>0</v>
      </c>
      <c r="BH243" s="57">
        <f t="shared" si="178"/>
        <v>0</v>
      </c>
      <c r="BI243" s="57">
        <f t="shared" si="179"/>
        <v>0</v>
      </c>
      <c r="BJ243" s="57">
        <f t="shared" si="180"/>
        <v>0</v>
      </c>
      <c r="BK243" s="57">
        <f t="shared" si="181"/>
        <v>0</v>
      </c>
      <c r="BL243" s="57">
        <f t="shared" si="182"/>
        <v>0</v>
      </c>
      <c r="BM243" s="57">
        <f t="shared" si="183"/>
        <v>0</v>
      </c>
      <c r="BN243" s="57">
        <f t="shared" si="184"/>
        <v>0</v>
      </c>
      <c r="BO243" s="57">
        <f t="shared" si="185"/>
        <v>0</v>
      </c>
      <c r="BP243" s="57">
        <f t="shared" si="186"/>
        <v>0</v>
      </c>
      <c r="BQ243" s="57">
        <f t="shared" si="187"/>
        <v>0</v>
      </c>
      <c r="BR243" s="57">
        <f t="shared" si="188"/>
        <v>0</v>
      </c>
      <c r="BS243" s="57">
        <f t="shared" si="189"/>
        <v>0</v>
      </c>
      <c r="BT243" s="57">
        <f t="shared" si="190"/>
        <v>0</v>
      </c>
      <c r="BU243" s="57">
        <f t="shared" si="191"/>
        <v>0</v>
      </c>
      <c r="BV243" s="57">
        <f t="shared" si="192"/>
        <v>0</v>
      </c>
      <c r="BW243" s="57">
        <f t="shared" si="193"/>
        <v>0</v>
      </c>
      <c r="BX243" s="57">
        <f t="shared" si="194"/>
        <v>0</v>
      </c>
      <c r="BY243" s="57">
        <f t="shared" si="195"/>
        <v>0</v>
      </c>
      <c r="BZ243" s="57">
        <f t="shared" si="196"/>
        <v>0</v>
      </c>
      <c r="CA243" s="57">
        <f t="shared" si="197"/>
        <v>0</v>
      </c>
      <c r="CB243" s="57">
        <f t="shared" si="198"/>
        <v>0</v>
      </c>
      <c r="CC243" s="57">
        <f t="shared" si="199"/>
        <v>0</v>
      </c>
    </row>
    <row r="244" spans="1:81">
      <c r="A244" s="25" t="str">
        <f>'④勤務時間データ（作業用）教育職員用'!A238</f>
        <v>令和６年</v>
      </c>
      <c r="B244" s="21">
        <f>'④勤務時間データ（作業用）教育職員用'!B238</f>
        <v>0</v>
      </c>
      <c r="C244" s="21">
        <f>'④勤務時間データ（作業用）教育職員用'!C238</f>
        <v>0</v>
      </c>
      <c r="D244" s="21">
        <f>'④勤務時間データ（作業用）教育職員用'!D238</f>
        <v>0</v>
      </c>
      <c r="E244" s="21">
        <f>'④勤務時間データ（作業用）教育職員用'!E238</f>
        <v>0</v>
      </c>
      <c r="F244" s="78">
        <f>'④勤務時間データ（作業用）教育職員用'!F238</f>
        <v>0</v>
      </c>
      <c r="G244" s="78">
        <f>'④勤務時間データ（作業用）教育職員用'!H238</f>
        <v>0</v>
      </c>
      <c r="H244" s="78">
        <f>'④勤務時間データ（作業用）教育職員用'!J238</f>
        <v>0</v>
      </c>
      <c r="I244" s="78">
        <f>'④勤務時間データ（作業用）教育職員用'!L238</f>
        <v>0</v>
      </c>
      <c r="J244" s="78">
        <f>'④勤務時間データ（作業用）教育職員用'!N238</f>
        <v>0</v>
      </c>
      <c r="K244" s="78">
        <f>'④勤務時間データ（作業用）教育職員用'!P238</f>
        <v>0</v>
      </c>
      <c r="L244" s="78">
        <f>'④勤務時間データ（作業用）教育職員用'!R238</f>
        <v>0</v>
      </c>
      <c r="M244" s="78">
        <f>'④勤務時間データ（作業用）教育職員用'!T238</f>
        <v>0</v>
      </c>
      <c r="N244" s="78">
        <f>'④勤務時間データ（作業用）教育職員用'!V238</f>
        <v>0</v>
      </c>
      <c r="O244" s="78">
        <f>'④勤務時間データ（作業用）教育職員用'!X238</f>
        <v>0</v>
      </c>
      <c r="P244" s="78">
        <f>'④勤務時間データ（作業用）教育職員用'!Z238</f>
        <v>0</v>
      </c>
      <c r="Q244" s="78">
        <f>'④勤務時間データ（作業用）教育職員用'!AB238</f>
        <v>0</v>
      </c>
      <c r="R244" s="78">
        <f t="shared" si="200"/>
        <v>0</v>
      </c>
      <c r="S244" s="62"/>
      <c r="T244" s="68"/>
      <c r="U244" s="68"/>
      <c r="V244" s="68"/>
      <c r="W244" s="68"/>
      <c r="X244" s="68"/>
      <c r="Y244" s="68"/>
      <c r="Z244" s="68"/>
      <c r="AA244" s="68"/>
      <c r="AB244" s="68"/>
      <c r="AC244" s="68"/>
      <c r="AD244" s="68"/>
      <c r="AE244" s="68"/>
      <c r="AF244" s="68"/>
      <c r="AG244" s="57">
        <f t="shared" si="151"/>
        <v>0</v>
      </c>
      <c r="AH244" s="57">
        <f t="shared" si="152"/>
        <v>0</v>
      </c>
      <c r="AI244" s="57">
        <f t="shared" si="153"/>
        <v>0</v>
      </c>
      <c r="AJ244" s="57">
        <f t="shared" si="154"/>
        <v>0</v>
      </c>
      <c r="AK244" s="57">
        <f t="shared" si="155"/>
        <v>0</v>
      </c>
      <c r="AL244" s="57">
        <f t="shared" si="156"/>
        <v>0</v>
      </c>
      <c r="AM244" s="57">
        <f t="shared" si="157"/>
        <v>0</v>
      </c>
      <c r="AN244" s="57">
        <f t="shared" si="158"/>
        <v>0</v>
      </c>
      <c r="AO244" s="57">
        <f t="shared" si="159"/>
        <v>0</v>
      </c>
      <c r="AP244" s="57">
        <f t="shared" si="160"/>
        <v>0</v>
      </c>
      <c r="AQ244" s="57">
        <f t="shared" si="161"/>
        <v>0</v>
      </c>
      <c r="AR244" s="57">
        <f t="shared" si="162"/>
        <v>0</v>
      </c>
      <c r="AS244" s="57">
        <f t="shared" si="163"/>
        <v>0</v>
      </c>
      <c r="AT244" s="57">
        <f t="shared" si="164"/>
        <v>0</v>
      </c>
      <c r="AU244" s="57">
        <f t="shared" si="165"/>
        <v>0</v>
      </c>
      <c r="AV244" s="57">
        <f t="shared" si="166"/>
        <v>0</v>
      </c>
      <c r="AW244" s="57">
        <f t="shared" si="167"/>
        <v>0</v>
      </c>
      <c r="AX244" s="57">
        <f t="shared" si="168"/>
        <v>0</v>
      </c>
      <c r="AY244" s="57">
        <f t="shared" si="169"/>
        <v>0</v>
      </c>
      <c r="AZ244" s="57">
        <f t="shared" si="170"/>
        <v>0</v>
      </c>
      <c r="BA244" s="57">
        <f t="shared" si="171"/>
        <v>0</v>
      </c>
      <c r="BB244" s="57">
        <f t="shared" si="172"/>
        <v>0</v>
      </c>
      <c r="BC244" s="57">
        <f t="shared" si="173"/>
        <v>0</v>
      </c>
      <c r="BD244" s="57">
        <f t="shared" si="174"/>
        <v>0</v>
      </c>
      <c r="BE244" s="57">
        <f t="shared" si="175"/>
        <v>0</v>
      </c>
      <c r="BF244" s="57">
        <f t="shared" si="176"/>
        <v>0</v>
      </c>
      <c r="BG244" s="57">
        <f t="shared" si="177"/>
        <v>0</v>
      </c>
      <c r="BH244" s="57">
        <f t="shared" si="178"/>
        <v>0</v>
      </c>
      <c r="BI244" s="57">
        <f t="shared" si="179"/>
        <v>0</v>
      </c>
      <c r="BJ244" s="57">
        <f t="shared" si="180"/>
        <v>0</v>
      </c>
      <c r="BK244" s="57">
        <f t="shared" si="181"/>
        <v>0</v>
      </c>
      <c r="BL244" s="57">
        <f t="shared" si="182"/>
        <v>0</v>
      </c>
      <c r="BM244" s="57">
        <f t="shared" si="183"/>
        <v>0</v>
      </c>
      <c r="BN244" s="57">
        <f t="shared" si="184"/>
        <v>0</v>
      </c>
      <c r="BO244" s="57">
        <f t="shared" si="185"/>
        <v>0</v>
      </c>
      <c r="BP244" s="57">
        <f t="shared" si="186"/>
        <v>0</v>
      </c>
      <c r="BQ244" s="57">
        <f t="shared" si="187"/>
        <v>0</v>
      </c>
      <c r="BR244" s="57">
        <f t="shared" si="188"/>
        <v>0</v>
      </c>
      <c r="BS244" s="57">
        <f t="shared" si="189"/>
        <v>0</v>
      </c>
      <c r="BT244" s="57">
        <f t="shared" si="190"/>
        <v>0</v>
      </c>
      <c r="BU244" s="57">
        <f t="shared" si="191"/>
        <v>0</v>
      </c>
      <c r="BV244" s="57">
        <f t="shared" si="192"/>
        <v>0</v>
      </c>
      <c r="BW244" s="57">
        <f t="shared" si="193"/>
        <v>0</v>
      </c>
      <c r="BX244" s="57">
        <f t="shared" si="194"/>
        <v>0</v>
      </c>
      <c r="BY244" s="57">
        <f t="shared" si="195"/>
        <v>0</v>
      </c>
      <c r="BZ244" s="57">
        <f t="shared" si="196"/>
        <v>0</v>
      </c>
      <c r="CA244" s="57">
        <f t="shared" si="197"/>
        <v>0</v>
      </c>
      <c r="CB244" s="57">
        <f t="shared" si="198"/>
        <v>0</v>
      </c>
      <c r="CC244" s="57">
        <f t="shared" si="199"/>
        <v>0</v>
      </c>
    </row>
    <row r="245" spans="1:81">
      <c r="A245" s="25" t="str">
        <f>'④勤務時間データ（作業用）教育職員用'!A239</f>
        <v>令和６年</v>
      </c>
      <c r="B245" s="21">
        <f>'④勤務時間データ（作業用）教育職員用'!B239</f>
        <v>0</v>
      </c>
      <c r="C245" s="21">
        <f>'④勤務時間データ（作業用）教育職員用'!C239</f>
        <v>0</v>
      </c>
      <c r="D245" s="21">
        <f>'④勤務時間データ（作業用）教育職員用'!D239</f>
        <v>0</v>
      </c>
      <c r="E245" s="21">
        <f>'④勤務時間データ（作業用）教育職員用'!E239</f>
        <v>0</v>
      </c>
      <c r="F245" s="78">
        <f>'④勤務時間データ（作業用）教育職員用'!F239</f>
        <v>0</v>
      </c>
      <c r="G245" s="78">
        <f>'④勤務時間データ（作業用）教育職員用'!H239</f>
        <v>0</v>
      </c>
      <c r="H245" s="78">
        <f>'④勤務時間データ（作業用）教育職員用'!J239</f>
        <v>0</v>
      </c>
      <c r="I245" s="78">
        <f>'④勤務時間データ（作業用）教育職員用'!L239</f>
        <v>0</v>
      </c>
      <c r="J245" s="78">
        <f>'④勤務時間データ（作業用）教育職員用'!N239</f>
        <v>0</v>
      </c>
      <c r="K245" s="78">
        <f>'④勤務時間データ（作業用）教育職員用'!P239</f>
        <v>0</v>
      </c>
      <c r="L245" s="78">
        <f>'④勤務時間データ（作業用）教育職員用'!R239</f>
        <v>0</v>
      </c>
      <c r="M245" s="78">
        <f>'④勤務時間データ（作業用）教育職員用'!T239</f>
        <v>0</v>
      </c>
      <c r="N245" s="78">
        <f>'④勤務時間データ（作業用）教育職員用'!V239</f>
        <v>0</v>
      </c>
      <c r="O245" s="78">
        <f>'④勤務時間データ（作業用）教育職員用'!X239</f>
        <v>0</v>
      </c>
      <c r="P245" s="78">
        <f>'④勤務時間データ（作業用）教育職員用'!Z239</f>
        <v>0</v>
      </c>
      <c r="Q245" s="78">
        <f>'④勤務時間データ（作業用）教育職員用'!AB239</f>
        <v>0</v>
      </c>
      <c r="R245" s="78">
        <f t="shared" si="200"/>
        <v>0</v>
      </c>
      <c r="S245" s="62"/>
      <c r="T245" s="68"/>
      <c r="U245" s="68"/>
      <c r="V245" s="68"/>
      <c r="W245" s="68"/>
      <c r="X245" s="68"/>
      <c r="Y245" s="68"/>
      <c r="Z245" s="68"/>
      <c r="AA245" s="68"/>
      <c r="AB245" s="68"/>
      <c r="AC245" s="68"/>
      <c r="AD245" s="68"/>
      <c r="AE245" s="68"/>
      <c r="AF245" s="68"/>
      <c r="AG245" s="57">
        <f t="shared" si="151"/>
        <v>0</v>
      </c>
      <c r="AH245" s="57">
        <f t="shared" si="152"/>
        <v>0</v>
      </c>
      <c r="AI245" s="57">
        <f t="shared" si="153"/>
        <v>0</v>
      </c>
      <c r="AJ245" s="57">
        <f t="shared" si="154"/>
        <v>0</v>
      </c>
      <c r="AK245" s="57">
        <f t="shared" si="155"/>
        <v>0</v>
      </c>
      <c r="AL245" s="57">
        <f t="shared" si="156"/>
        <v>0</v>
      </c>
      <c r="AM245" s="57">
        <f t="shared" si="157"/>
        <v>0</v>
      </c>
      <c r="AN245" s="57">
        <f t="shared" si="158"/>
        <v>0</v>
      </c>
      <c r="AO245" s="57">
        <f t="shared" si="159"/>
        <v>0</v>
      </c>
      <c r="AP245" s="57">
        <f t="shared" si="160"/>
        <v>0</v>
      </c>
      <c r="AQ245" s="57">
        <f t="shared" si="161"/>
        <v>0</v>
      </c>
      <c r="AR245" s="57">
        <f t="shared" si="162"/>
        <v>0</v>
      </c>
      <c r="AS245" s="57">
        <f t="shared" si="163"/>
        <v>0</v>
      </c>
      <c r="AT245" s="57">
        <f t="shared" si="164"/>
        <v>0</v>
      </c>
      <c r="AU245" s="57">
        <f t="shared" si="165"/>
        <v>0</v>
      </c>
      <c r="AV245" s="57">
        <f t="shared" si="166"/>
        <v>0</v>
      </c>
      <c r="AW245" s="57">
        <f t="shared" si="167"/>
        <v>0</v>
      </c>
      <c r="AX245" s="57">
        <f t="shared" si="168"/>
        <v>0</v>
      </c>
      <c r="AY245" s="57">
        <f t="shared" si="169"/>
        <v>0</v>
      </c>
      <c r="AZ245" s="57">
        <f t="shared" si="170"/>
        <v>0</v>
      </c>
      <c r="BA245" s="57">
        <f t="shared" si="171"/>
        <v>0</v>
      </c>
      <c r="BB245" s="57">
        <f t="shared" si="172"/>
        <v>0</v>
      </c>
      <c r="BC245" s="57">
        <f t="shared" si="173"/>
        <v>0</v>
      </c>
      <c r="BD245" s="57">
        <f t="shared" si="174"/>
        <v>0</v>
      </c>
      <c r="BE245" s="57">
        <f t="shared" si="175"/>
        <v>0</v>
      </c>
      <c r="BF245" s="57">
        <f t="shared" si="176"/>
        <v>0</v>
      </c>
      <c r="BG245" s="57">
        <f t="shared" si="177"/>
        <v>0</v>
      </c>
      <c r="BH245" s="57">
        <f t="shared" si="178"/>
        <v>0</v>
      </c>
      <c r="BI245" s="57">
        <f t="shared" si="179"/>
        <v>0</v>
      </c>
      <c r="BJ245" s="57">
        <f t="shared" si="180"/>
        <v>0</v>
      </c>
      <c r="BK245" s="57">
        <f t="shared" si="181"/>
        <v>0</v>
      </c>
      <c r="BL245" s="57">
        <f t="shared" si="182"/>
        <v>0</v>
      </c>
      <c r="BM245" s="57">
        <f t="shared" si="183"/>
        <v>0</v>
      </c>
      <c r="BN245" s="57">
        <f t="shared" si="184"/>
        <v>0</v>
      </c>
      <c r="BO245" s="57">
        <f t="shared" si="185"/>
        <v>0</v>
      </c>
      <c r="BP245" s="57">
        <f t="shared" si="186"/>
        <v>0</v>
      </c>
      <c r="BQ245" s="57">
        <f t="shared" si="187"/>
        <v>0</v>
      </c>
      <c r="BR245" s="57">
        <f t="shared" si="188"/>
        <v>0</v>
      </c>
      <c r="BS245" s="57">
        <f t="shared" si="189"/>
        <v>0</v>
      </c>
      <c r="BT245" s="57">
        <f t="shared" si="190"/>
        <v>0</v>
      </c>
      <c r="BU245" s="57">
        <f t="shared" si="191"/>
        <v>0</v>
      </c>
      <c r="BV245" s="57">
        <f t="shared" si="192"/>
        <v>0</v>
      </c>
      <c r="BW245" s="57">
        <f t="shared" si="193"/>
        <v>0</v>
      </c>
      <c r="BX245" s="57">
        <f t="shared" si="194"/>
        <v>0</v>
      </c>
      <c r="BY245" s="57">
        <f t="shared" si="195"/>
        <v>0</v>
      </c>
      <c r="BZ245" s="57">
        <f t="shared" si="196"/>
        <v>0</v>
      </c>
      <c r="CA245" s="57">
        <f t="shared" si="197"/>
        <v>0</v>
      </c>
      <c r="CB245" s="57">
        <f t="shared" si="198"/>
        <v>0</v>
      </c>
      <c r="CC245" s="57">
        <f t="shared" si="199"/>
        <v>0</v>
      </c>
    </row>
    <row r="246" spans="1:81">
      <c r="A246" s="25" t="str">
        <f>'④勤務時間データ（作業用）教育職員用'!A240</f>
        <v>令和６年</v>
      </c>
      <c r="B246" s="21">
        <f>'④勤務時間データ（作業用）教育職員用'!B240</f>
        <v>0</v>
      </c>
      <c r="C246" s="21">
        <f>'④勤務時間データ（作業用）教育職員用'!C240</f>
        <v>0</v>
      </c>
      <c r="D246" s="21">
        <f>'④勤務時間データ（作業用）教育職員用'!D240</f>
        <v>0</v>
      </c>
      <c r="E246" s="21">
        <f>'④勤務時間データ（作業用）教育職員用'!E240</f>
        <v>0</v>
      </c>
      <c r="F246" s="78">
        <f>'④勤務時間データ（作業用）教育職員用'!F240</f>
        <v>0</v>
      </c>
      <c r="G246" s="78">
        <f>'④勤務時間データ（作業用）教育職員用'!H240</f>
        <v>0</v>
      </c>
      <c r="H246" s="78">
        <f>'④勤務時間データ（作業用）教育職員用'!J240</f>
        <v>0</v>
      </c>
      <c r="I246" s="78">
        <f>'④勤務時間データ（作業用）教育職員用'!L240</f>
        <v>0</v>
      </c>
      <c r="J246" s="78">
        <f>'④勤務時間データ（作業用）教育職員用'!N240</f>
        <v>0</v>
      </c>
      <c r="K246" s="78">
        <f>'④勤務時間データ（作業用）教育職員用'!P240</f>
        <v>0</v>
      </c>
      <c r="L246" s="78">
        <f>'④勤務時間データ（作業用）教育職員用'!R240</f>
        <v>0</v>
      </c>
      <c r="M246" s="78">
        <f>'④勤務時間データ（作業用）教育職員用'!T240</f>
        <v>0</v>
      </c>
      <c r="N246" s="78">
        <f>'④勤務時間データ（作業用）教育職員用'!V240</f>
        <v>0</v>
      </c>
      <c r="O246" s="78">
        <f>'④勤務時間データ（作業用）教育職員用'!X240</f>
        <v>0</v>
      </c>
      <c r="P246" s="78">
        <f>'④勤務時間データ（作業用）教育職員用'!Z240</f>
        <v>0</v>
      </c>
      <c r="Q246" s="78">
        <f>'④勤務時間データ（作業用）教育職員用'!AB240</f>
        <v>0</v>
      </c>
      <c r="R246" s="78">
        <f t="shared" si="200"/>
        <v>0</v>
      </c>
      <c r="S246" s="62"/>
      <c r="T246" s="68"/>
      <c r="U246" s="68"/>
      <c r="V246" s="68"/>
      <c r="W246" s="68"/>
      <c r="X246" s="68"/>
      <c r="Y246" s="68"/>
      <c r="Z246" s="68"/>
      <c r="AA246" s="68"/>
      <c r="AB246" s="68"/>
      <c r="AC246" s="68"/>
      <c r="AD246" s="68"/>
      <c r="AE246" s="68"/>
      <c r="AF246" s="68"/>
      <c r="AG246" s="57">
        <f t="shared" si="151"/>
        <v>0</v>
      </c>
      <c r="AH246" s="57">
        <f t="shared" si="152"/>
        <v>0</v>
      </c>
      <c r="AI246" s="57">
        <f t="shared" si="153"/>
        <v>0</v>
      </c>
      <c r="AJ246" s="57">
        <f t="shared" si="154"/>
        <v>0</v>
      </c>
      <c r="AK246" s="57">
        <f t="shared" si="155"/>
        <v>0</v>
      </c>
      <c r="AL246" s="57">
        <f t="shared" si="156"/>
        <v>0</v>
      </c>
      <c r="AM246" s="57">
        <f t="shared" si="157"/>
        <v>0</v>
      </c>
      <c r="AN246" s="57">
        <f t="shared" si="158"/>
        <v>0</v>
      </c>
      <c r="AO246" s="57">
        <f t="shared" si="159"/>
        <v>0</v>
      </c>
      <c r="AP246" s="57">
        <f t="shared" si="160"/>
        <v>0</v>
      </c>
      <c r="AQ246" s="57">
        <f t="shared" si="161"/>
        <v>0</v>
      </c>
      <c r="AR246" s="57">
        <f t="shared" si="162"/>
        <v>0</v>
      </c>
      <c r="AS246" s="57">
        <f t="shared" si="163"/>
        <v>0</v>
      </c>
      <c r="AT246" s="57">
        <f t="shared" si="164"/>
        <v>0</v>
      </c>
      <c r="AU246" s="57">
        <f t="shared" si="165"/>
        <v>0</v>
      </c>
      <c r="AV246" s="57">
        <f t="shared" si="166"/>
        <v>0</v>
      </c>
      <c r="AW246" s="57">
        <f t="shared" si="167"/>
        <v>0</v>
      </c>
      <c r="AX246" s="57">
        <f t="shared" si="168"/>
        <v>0</v>
      </c>
      <c r="AY246" s="57">
        <f t="shared" si="169"/>
        <v>0</v>
      </c>
      <c r="AZ246" s="57">
        <f t="shared" si="170"/>
        <v>0</v>
      </c>
      <c r="BA246" s="57">
        <f t="shared" si="171"/>
        <v>0</v>
      </c>
      <c r="BB246" s="57">
        <f t="shared" si="172"/>
        <v>0</v>
      </c>
      <c r="BC246" s="57">
        <f t="shared" si="173"/>
        <v>0</v>
      </c>
      <c r="BD246" s="57">
        <f t="shared" si="174"/>
        <v>0</v>
      </c>
      <c r="BE246" s="57">
        <f t="shared" si="175"/>
        <v>0</v>
      </c>
      <c r="BF246" s="57">
        <f t="shared" si="176"/>
        <v>0</v>
      </c>
      <c r="BG246" s="57">
        <f t="shared" si="177"/>
        <v>0</v>
      </c>
      <c r="BH246" s="57">
        <f t="shared" si="178"/>
        <v>0</v>
      </c>
      <c r="BI246" s="57">
        <f t="shared" si="179"/>
        <v>0</v>
      </c>
      <c r="BJ246" s="57">
        <f t="shared" si="180"/>
        <v>0</v>
      </c>
      <c r="BK246" s="57">
        <f t="shared" si="181"/>
        <v>0</v>
      </c>
      <c r="BL246" s="57">
        <f t="shared" si="182"/>
        <v>0</v>
      </c>
      <c r="BM246" s="57">
        <f t="shared" si="183"/>
        <v>0</v>
      </c>
      <c r="BN246" s="57">
        <f t="shared" si="184"/>
        <v>0</v>
      </c>
      <c r="BO246" s="57">
        <f t="shared" si="185"/>
        <v>0</v>
      </c>
      <c r="BP246" s="57">
        <f t="shared" si="186"/>
        <v>0</v>
      </c>
      <c r="BQ246" s="57">
        <f t="shared" si="187"/>
        <v>0</v>
      </c>
      <c r="BR246" s="57">
        <f t="shared" si="188"/>
        <v>0</v>
      </c>
      <c r="BS246" s="57">
        <f t="shared" si="189"/>
        <v>0</v>
      </c>
      <c r="BT246" s="57">
        <f t="shared" si="190"/>
        <v>0</v>
      </c>
      <c r="BU246" s="57">
        <f t="shared" si="191"/>
        <v>0</v>
      </c>
      <c r="BV246" s="57">
        <f t="shared" si="192"/>
        <v>0</v>
      </c>
      <c r="BW246" s="57">
        <f t="shared" si="193"/>
        <v>0</v>
      </c>
      <c r="BX246" s="57">
        <f t="shared" si="194"/>
        <v>0</v>
      </c>
      <c r="BY246" s="57">
        <f t="shared" si="195"/>
        <v>0</v>
      </c>
      <c r="BZ246" s="57">
        <f t="shared" si="196"/>
        <v>0</v>
      </c>
      <c r="CA246" s="57">
        <f t="shared" si="197"/>
        <v>0</v>
      </c>
      <c r="CB246" s="57">
        <f t="shared" si="198"/>
        <v>0</v>
      </c>
      <c r="CC246" s="57">
        <f t="shared" si="199"/>
        <v>0</v>
      </c>
    </row>
    <row r="247" spans="1:81">
      <c r="A247" s="25" t="str">
        <f>'④勤務時間データ（作業用）教育職員用'!A241</f>
        <v>令和６年</v>
      </c>
      <c r="B247" s="21">
        <f>'④勤務時間データ（作業用）教育職員用'!B241</f>
        <v>0</v>
      </c>
      <c r="C247" s="21">
        <f>'④勤務時間データ（作業用）教育職員用'!C241</f>
        <v>0</v>
      </c>
      <c r="D247" s="21">
        <f>'④勤務時間データ（作業用）教育職員用'!D241</f>
        <v>0</v>
      </c>
      <c r="E247" s="21">
        <f>'④勤務時間データ（作業用）教育職員用'!E241</f>
        <v>0</v>
      </c>
      <c r="F247" s="78">
        <f>'④勤務時間データ（作業用）教育職員用'!F241</f>
        <v>0</v>
      </c>
      <c r="G247" s="78">
        <f>'④勤務時間データ（作業用）教育職員用'!H241</f>
        <v>0</v>
      </c>
      <c r="H247" s="78">
        <f>'④勤務時間データ（作業用）教育職員用'!J241</f>
        <v>0</v>
      </c>
      <c r="I247" s="78">
        <f>'④勤務時間データ（作業用）教育職員用'!L241</f>
        <v>0</v>
      </c>
      <c r="J247" s="78">
        <f>'④勤務時間データ（作業用）教育職員用'!N241</f>
        <v>0</v>
      </c>
      <c r="K247" s="78">
        <f>'④勤務時間データ（作業用）教育職員用'!P241</f>
        <v>0</v>
      </c>
      <c r="L247" s="78">
        <f>'④勤務時間データ（作業用）教育職員用'!R241</f>
        <v>0</v>
      </c>
      <c r="M247" s="78">
        <f>'④勤務時間データ（作業用）教育職員用'!T241</f>
        <v>0</v>
      </c>
      <c r="N247" s="78">
        <f>'④勤務時間データ（作業用）教育職員用'!V241</f>
        <v>0</v>
      </c>
      <c r="O247" s="78">
        <f>'④勤務時間データ（作業用）教育職員用'!X241</f>
        <v>0</v>
      </c>
      <c r="P247" s="78">
        <f>'④勤務時間データ（作業用）教育職員用'!Z241</f>
        <v>0</v>
      </c>
      <c r="Q247" s="78">
        <f>'④勤務時間データ（作業用）教育職員用'!AB241</f>
        <v>0</v>
      </c>
      <c r="R247" s="78">
        <f t="shared" si="200"/>
        <v>0</v>
      </c>
      <c r="S247" s="62"/>
      <c r="T247" s="68"/>
      <c r="U247" s="68"/>
      <c r="V247" s="68"/>
      <c r="W247" s="68"/>
      <c r="X247" s="68"/>
      <c r="Y247" s="68"/>
      <c r="Z247" s="68"/>
      <c r="AA247" s="68"/>
      <c r="AB247" s="68"/>
      <c r="AC247" s="68"/>
      <c r="AD247" s="68"/>
      <c r="AE247" s="68"/>
      <c r="AF247" s="68"/>
      <c r="AG247" s="57">
        <f t="shared" si="151"/>
        <v>0</v>
      </c>
      <c r="AH247" s="57">
        <f t="shared" si="152"/>
        <v>0</v>
      </c>
      <c r="AI247" s="57">
        <f t="shared" si="153"/>
        <v>0</v>
      </c>
      <c r="AJ247" s="57">
        <f t="shared" si="154"/>
        <v>0</v>
      </c>
      <c r="AK247" s="57">
        <f t="shared" si="155"/>
        <v>0</v>
      </c>
      <c r="AL247" s="57">
        <f t="shared" si="156"/>
        <v>0</v>
      </c>
      <c r="AM247" s="57">
        <f t="shared" si="157"/>
        <v>0</v>
      </c>
      <c r="AN247" s="57">
        <f t="shared" si="158"/>
        <v>0</v>
      </c>
      <c r="AO247" s="57">
        <f t="shared" si="159"/>
        <v>0</v>
      </c>
      <c r="AP247" s="57">
        <f t="shared" si="160"/>
        <v>0</v>
      </c>
      <c r="AQ247" s="57">
        <f t="shared" si="161"/>
        <v>0</v>
      </c>
      <c r="AR247" s="57">
        <f t="shared" si="162"/>
        <v>0</v>
      </c>
      <c r="AS247" s="57">
        <f t="shared" si="163"/>
        <v>0</v>
      </c>
      <c r="AT247" s="57">
        <f t="shared" si="164"/>
        <v>0</v>
      </c>
      <c r="AU247" s="57">
        <f t="shared" si="165"/>
        <v>0</v>
      </c>
      <c r="AV247" s="57">
        <f t="shared" si="166"/>
        <v>0</v>
      </c>
      <c r="AW247" s="57">
        <f t="shared" si="167"/>
        <v>0</v>
      </c>
      <c r="AX247" s="57">
        <f t="shared" si="168"/>
        <v>0</v>
      </c>
      <c r="AY247" s="57">
        <f t="shared" si="169"/>
        <v>0</v>
      </c>
      <c r="AZ247" s="57">
        <f t="shared" si="170"/>
        <v>0</v>
      </c>
      <c r="BA247" s="57">
        <f t="shared" si="171"/>
        <v>0</v>
      </c>
      <c r="BB247" s="57">
        <f t="shared" si="172"/>
        <v>0</v>
      </c>
      <c r="BC247" s="57">
        <f t="shared" si="173"/>
        <v>0</v>
      </c>
      <c r="BD247" s="57">
        <f t="shared" si="174"/>
        <v>0</v>
      </c>
      <c r="BE247" s="57">
        <f t="shared" si="175"/>
        <v>0</v>
      </c>
      <c r="BF247" s="57">
        <f t="shared" si="176"/>
        <v>0</v>
      </c>
      <c r="BG247" s="57">
        <f t="shared" si="177"/>
        <v>0</v>
      </c>
      <c r="BH247" s="57">
        <f t="shared" si="178"/>
        <v>0</v>
      </c>
      <c r="BI247" s="57">
        <f t="shared" si="179"/>
        <v>0</v>
      </c>
      <c r="BJ247" s="57">
        <f t="shared" si="180"/>
        <v>0</v>
      </c>
      <c r="BK247" s="57">
        <f t="shared" si="181"/>
        <v>0</v>
      </c>
      <c r="BL247" s="57">
        <f t="shared" si="182"/>
        <v>0</v>
      </c>
      <c r="BM247" s="57">
        <f t="shared" si="183"/>
        <v>0</v>
      </c>
      <c r="BN247" s="57">
        <f t="shared" si="184"/>
        <v>0</v>
      </c>
      <c r="BO247" s="57">
        <f t="shared" si="185"/>
        <v>0</v>
      </c>
      <c r="BP247" s="57">
        <f t="shared" si="186"/>
        <v>0</v>
      </c>
      <c r="BQ247" s="57">
        <f t="shared" si="187"/>
        <v>0</v>
      </c>
      <c r="BR247" s="57">
        <f t="shared" si="188"/>
        <v>0</v>
      </c>
      <c r="BS247" s="57">
        <f t="shared" si="189"/>
        <v>0</v>
      </c>
      <c r="BT247" s="57">
        <f t="shared" si="190"/>
        <v>0</v>
      </c>
      <c r="BU247" s="57">
        <f t="shared" si="191"/>
        <v>0</v>
      </c>
      <c r="BV247" s="57">
        <f t="shared" si="192"/>
        <v>0</v>
      </c>
      <c r="BW247" s="57">
        <f t="shared" si="193"/>
        <v>0</v>
      </c>
      <c r="BX247" s="57">
        <f t="shared" si="194"/>
        <v>0</v>
      </c>
      <c r="BY247" s="57">
        <f t="shared" si="195"/>
        <v>0</v>
      </c>
      <c r="BZ247" s="57">
        <f t="shared" si="196"/>
        <v>0</v>
      </c>
      <c r="CA247" s="57">
        <f t="shared" si="197"/>
        <v>0</v>
      </c>
      <c r="CB247" s="57">
        <f t="shared" si="198"/>
        <v>0</v>
      </c>
      <c r="CC247" s="57">
        <f t="shared" si="199"/>
        <v>0</v>
      </c>
    </row>
    <row r="248" spans="1:81">
      <c r="A248" s="25" t="str">
        <f>'④勤務時間データ（作業用）教育職員用'!A242</f>
        <v>令和６年</v>
      </c>
      <c r="B248" s="21">
        <f>'④勤務時間データ（作業用）教育職員用'!B242</f>
        <v>0</v>
      </c>
      <c r="C248" s="21">
        <f>'④勤務時間データ（作業用）教育職員用'!C242</f>
        <v>0</v>
      </c>
      <c r="D248" s="21">
        <f>'④勤務時間データ（作業用）教育職員用'!D242</f>
        <v>0</v>
      </c>
      <c r="E248" s="21">
        <f>'④勤務時間データ（作業用）教育職員用'!E242</f>
        <v>0</v>
      </c>
      <c r="F248" s="78">
        <f>'④勤務時間データ（作業用）教育職員用'!F242</f>
        <v>0</v>
      </c>
      <c r="G248" s="78">
        <f>'④勤務時間データ（作業用）教育職員用'!H242</f>
        <v>0</v>
      </c>
      <c r="H248" s="78">
        <f>'④勤務時間データ（作業用）教育職員用'!J242</f>
        <v>0</v>
      </c>
      <c r="I248" s="78">
        <f>'④勤務時間データ（作業用）教育職員用'!L242</f>
        <v>0</v>
      </c>
      <c r="J248" s="78">
        <f>'④勤務時間データ（作業用）教育職員用'!N242</f>
        <v>0</v>
      </c>
      <c r="K248" s="78">
        <f>'④勤務時間データ（作業用）教育職員用'!P242</f>
        <v>0</v>
      </c>
      <c r="L248" s="78">
        <f>'④勤務時間データ（作業用）教育職員用'!R242</f>
        <v>0</v>
      </c>
      <c r="M248" s="78">
        <f>'④勤務時間データ（作業用）教育職員用'!T242</f>
        <v>0</v>
      </c>
      <c r="N248" s="78">
        <f>'④勤務時間データ（作業用）教育職員用'!V242</f>
        <v>0</v>
      </c>
      <c r="O248" s="78">
        <f>'④勤務時間データ（作業用）教育職員用'!X242</f>
        <v>0</v>
      </c>
      <c r="P248" s="78">
        <f>'④勤務時間データ（作業用）教育職員用'!Z242</f>
        <v>0</v>
      </c>
      <c r="Q248" s="78">
        <f>'④勤務時間データ（作業用）教育職員用'!AB242</f>
        <v>0</v>
      </c>
      <c r="R248" s="78">
        <f t="shared" si="200"/>
        <v>0</v>
      </c>
      <c r="S248" s="62"/>
      <c r="T248" s="68"/>
      <c r="U248" s="68"/>
      <c r="V248" s="68"/>
      <c r="W248" s="68"/>
      <c r="X248" s="68"/>
      <c r="Y248" s="68"/>
      <c r="Z248" s="68"/>
      <c r="AA248" s="68"/>
      <c r="AB248" s="68"/>
      <c r="AC248" s="68"/>
      <c r="AD248" s="68"/>
      <c r="AE248" s="68"/>
      <c r="AF248" s="68"/>
      <c r="AG248" s="57">
        <f t="shared" si="151"/>
        <v>0</v>
      </c>
      <c r="AH248" s="57">
        <f t="shared" si="152"/>
        <v>0</v>
      </c>
      <c r="AI248" s="57">
        <f t="shared" si="153"/>
        <v>0</v>
      </c>
      <c r="AJ248" s="57">
        <f t="shared" si="154"/>
        <v>0</v>
      </c>
      <c r="AK248" s="57">
        <f t="shared" si="155"/>
        <v>0</v>
      </c>
      <c r="AL248" s="57">
        <f t="shared" si="156"/>
        <v>0</v>
      </c>
      <c r="AM248" s="57">
        <f t="shared" si="157"/>
        <v>0</v>
      </c>
      <c r="AN248" s="57">
        <f t="shared" si="158"/>
        <v>0</v>
      </c>
      <c r="AO248" s="57">
        <f t="shared" si="159"/>
        <v>0</v>
      </c>
      <c r="AP248" s="57">
        <f t="shared" si="160"/>
        <v>0</v>
      </c>
      <c r="AQ248" s="57">
        <f t="shared" si="161"/>
        <v>0</v>
      </c>
      <c r="AR248" s="57">
        <f t="shared" si="162"/>
        <v>0</v>
      </c>
      <c r="AS248" s="57">
        <f t="shared" si="163"/>
        <v>0</v>
      </c>
      <c r="AT248" s="57">
        <f t="shared" si="164"/>
        <v>0</v>
      </c>
      <c r="AU248" s="57">
        <f t="shared" si="165"/>
        <v>0</v>
      </c>
      <c r="AV248" s="57">
        <f t="shared" si="166"/>
        <v>0</v>
      </c>
      <c r="AW248" s="57">
        <f t="shared" si="167"/>
        <v>0</v>
      </c>
      <c r="AX248" s="57">
        <f t="shared" si="168"/>
        <v>0</v>
      </c>
      <c r="AY248" s="57">
        <f t="shared" si="169"/>
        <v>0</v>
      </c>
      <c r="AZ248" s="57">
        <f t="shared" si="170"/>
        <v>0</v>
      </c>
      <c r="BA248" s="57">
        <f t="shared" si="171"/>
        <v>0</v>
      </c>
      <c r="BB248" s="57">
        <f t="shared" si="172"/>
        <v>0</v>
      </c>
      <c r="BC248" s="57">
        <f t="shared" si="173"/>
        <v>0</v>
      </c>
      <c r="BD248" s="57">
        <f t="shared" si="174"/>
        <v>0</v>
      </c>
      <c r="BE248" s="57">
        <f t="shared" si="175"/>
        <v>0</v>
      </c>
      <c r="BF248" s="57">
        <f t="shared" si="176"/>
        <v>0</v>
      </c>
      <c r="BG248" s="57">
        <f t="shared" si="177"/>
        <v>0</v>
      </c>
      <c r="BH248" s="57">
        <f t="shared" si="178"/>
        <v>0</v>
      </c>
      <c r="BI248" s="57">
        <f t="shared" si="179"/>
        <v>0</v>
      </c>
      <c r="BJ248" s="57">
        <f t="shared" si="180"/>
        <v>0</v>
      </c>
      <c r="BK248" s="57">
        <f t="shared" si="181"/>
        <v>0</v>
      </c>
      <c r="BL248" s="57">
        <f t="shared" si="182"/>
        <v>0</v>
      </c>
      <c r="BM248" s="57">
        <f t="shared" si="183"/>
        <v>0</v>
      </c>
      <c r="BN248" s="57">
        <f t="shared" si="184"/>
        <v>0</v>
      </c>
      <c r="BO248" s="57">
        <f t="shared" si="185"/>
        <v>0</v>
      </c>
      <c r="BP248" s="57">
        <f t="shared" si="186"/>
        <v>0</v>
      </c>
      <c r="BQ248" s="57">
        <f t="shared" si="187"/>
        <v>0</v>
      </c>
      <c r="BR248" s="57">
        <f t="shared" si="188"/>
        <v>0</v>
      </c>
      <c r="BS248" s="57">
        <f t="shared" si="189"/>
        <v>0</v>
      </c>
      <c r="BT248" s="57">
        <f t="shared" si="190"/>
        <v>0</v>
      </c>
      <c r="BU248" s="57">
        <f t="shared" si="191"/>
        <v>0</v>
      </c>
      <c r="BV248" s="57">
        <f t="shared" si="192"/>
        <v>0</v>
      </c>
      <c r="BW248" s="57">
        <f t="shared" si="193"/>
        <v>0</v>
      </c>
      <c r="BX248" s="57">
        <f t="shared" si="194"/>
        <v>0</v>
      </c>
      <c r="BY248" s="57">
        <f t="shared" si="195"/>
        <v>0</v>
      </c>
      <c r="BZ248" s="57">
        <f t="shared" si="196"/>
        <v>0</v>
      </c>
      <c r="CA248" s="57">
        <f t="shared" si="197"/>
        <v>0</v>
      </c>
      <c r="CB248" s="57">
        <f t="shared" si="198"/>
        <v>0</v>
      </c>
      <c r="CC248" s="57">
        <f t="shared" si="199"/>
        <v>0</v>
      </c>
    </row>
    <row r="249" spans="1:81">
      <c r="A249" s="25" t="str">
        <f>'④勤務時間データ（作業用）教育職員用'!A243</f>
        <v>令和６年</v>
      </c>
      <c r="B249" s="21">
        <f>'④勤務時間データ（作業用）教育職員用'!B243</f>
        <v>0</v>
      </c>
      <c r="C249" s="21">
        <f>'④勤務時間データ（作業用）教育職員用'!C243</f>
        <v>0</v>
      </c>
      <c r="D249" s="21">
        <f>'④勤務時間データ（作業用）教育職員用'!D243</f>
        <v>0</v>
      </c>
      <c r="E249" s="21">
        <f>'④勤務時間データ（作業用）教育職員用'!E243</f>
        <v>0</v>
      </c>
      <c r="F249" s="78">
        <f>'④勤務時間データ（作業用）教育職員用'!F243</f>
        <v>0</v>
      </c>
      <c r="G249" s="78">
        <f>'④勤務時間データ（作業用）教育職員用'!H243</f>
        <v>0</v>
      </c>
      <c r="H249" s="78">
        <f>'④勤務時間データ（作業用）教育職員用'!J243</f>
        <v>0</v>
      </c>
      <c r="I249" s="78">
        <f>'④勤務時間データ（作業用）教育職員用'!L243</f>
        <v>0</v>
      </c>
      <c r="J249" s="78">
        <f>'④勤務時間データ（作業用）教育職員用'!N243</f>
        <v>0</v>
      </c>
      <c r="K249" s="78">
        <f>'④勤務時間データ（作業用）教育職員用'!P243</f>
        <v>0</v>
      </c>
      <c r="L249" s="78">
        <f>'④勤務時間データ（作業用）教育職員用'!R243</f>
        <v>0</v>
      </c>
      <c r="M249" s="78">
        <f>'④勤務時間データ（作業用）教育職員用'!T243</f>
        <v>0</v>
      </c>
      <c r="N249" s="78">
        <f>'④勤務時間データ（作業用）教育職員用'!V243</f>
        <v>0</v>
      </c>
      <c r="O249" s="78">
        <f>'④勤務時間データ（作業用）教育職員用'!X243</f>
        <v>0</v>
      </c>
      <c r="P249" s="78">
        <f>'④勤務時間データ（作業用）教育職員用'!Z243</f>
        <v>0</v>
      </c>
      <c r="Q249" s="78">
        <f>'④勤務時間データ（作業用）教育職員用'!AB243</f>
        <v>0</v>
      </c>
      <c r="R249" s="78">
        <f t="shared" si="200"/>
        <v>0</v>
      </c>
      <c r="S249" s="62"/>
      <c r="T249" s="68"/>
      <c r="U249" s="68"/>
      <c r="V249" s="68"/>
      <c r="W249" s="68"/>
      <c r="X249" s="68"/>
      <c r="Y249" s="68"/>
      <c r="Z249" s="68"/>
      <c r="AA249" s="68"/>
      <c r="AB249" s="68"/>
      <c r="AC249" s="68"/>
      <c r="AD249" s="68"/>
      <c r="AE249" s="68"/>
      <c r="AF249" s="68"/>
      <c r="AG249" s="57">
        <f t="shared" si="151"/>
        <v>0</v>
      </c>
      <c r="AH249" s="57">
        <f t="shared" si="152"/>
        <v>0</v>
      </c>
      <c r="AI249" s="57">
        <f t="shared" si="153"/>
        <v>0</v>
      </c>
      <c r="AJ249" s="57">
        <f t="shared" si="154"/>
        <v>0</v>
      </c>
      <c r="AK249" s="57">
        <f t="shared" si="155"/>
        <v>0</v>
      </c>
      <c r="AL249" s="57">
        <f t="shared" si="156"/>
        <v>0</v>
      </c>
      <c r="AM249" s="57">
        <f t="shared" si="157"/>
        <v>0</v>
      </c>
      <c r="AN249" s="57">
        <f t="shared" si="158"/>
        <v>0</v>
      </c>
      <c r="AO249" s="57">
        <f t="shared" si="159"/>
        <v>0</v>
      </c>
      <c r="AP249" s="57">
        <f t="shared" si="160"/>
        <v>0</v>
      </c>
      <c r="AQ249" s="57">
        <f t="shared" si="161"/>
        <v>0</v>
      </c>
      <c r="AR249" s="57">
        <f t="shared" si="162"/>
        <v>0</v>
      </c>
      <c r="AS249" s="57">
        <f t="shared" si="163"/>
        <v>0</v>
      </c>
      <c r="AT249" s="57">
        <f t="shared" si="164"/>
        <v>0</v>
      </c>
      <c r="AU249" s="57">
        <f t="shared" si="165"/>
        <v>0</v>
      </c>
      <c r="AV249" s="57">
        <f t="shared" si="166"/>
        <v>0</v>
      </c>
      <c r="AW249" s="57">
        <f t="shared" si="167"/>
        <v>0</v>
      </c>
      <c r="AX249" s="57">
        <f t="shared" si="168"/>
        <v>0</v>
      </c>
      <c r="AY249" s="57">
        <f t="shared" si="169"/>
        <v>0</v>
      </c>
      <c r="AZ249" s="57">
        <f t="shared" si="170"/>
        <v>0</v>
      </c>
      <c r="BA249" s="57">
        <f t="shared" si="171"/>
        <v>0</v>
      </c>
      <c r="BB249" s="57">
        <f t="shared" si="172"/>
        <v>0</v>
      </c>
      <c r="BC249" s="57">
        <f t="shared" si="173"/>
        <v>0</v>
      </c>
      <c r="BD249" s="57">
        <f t="shared" si="174"/>
        <v>0</v>
      </c>
      <c r="BE249" s="57">
        <f t="shared" si="175"/>
        <v>0</v>
      </c>
      <c r="BF249" s="57">
        <f t="shared" si="176"/>
        <v>0</v>
      </c>
      <c r="BG249" s="57">
        <f t="shared" si="177"/>
        <v>0</v>
      </c>
      <c r="BH249" s="57">
        <f t="shared" si="178"/>
        <v>0</v>
      </c>
      <c r="BI249" s="57">
        <f t="shared" si="179"/>
        <v>0</v>
      </c>
      <c r="BJ249" s="57">
        <f t="shared" si="180"/>
        <v>0</v>
      </c>
      <c r="BK249" s="57">
        <f t="shared" si="181"/>
        <v>0</v>
      </c>
      <c r="BL249" s="57">
        <f t="shared" si="182"/>
        <v>0</v>
      </c>
      <c r="BM249" s="57">
        <f t="shared" si="183"/>
        <v>0</v>
      </c>
      <c r="BN249" s="57">
        <f t="shared" si="184"/>
        <v>0</v>
      </c>
      <c r="BO249" s="57">
        <f t="shared" si="185"/>
        <v>0</v>
      </c>
      <c r="BP249" s="57">
        <f t="shared" si="186"/>
        <v>0</v>
      </c>
      <c r="BQ249" s="57">
        <f t="shared" si="187"/>
        <v>0</v>
      </c>
      <c r="BR249" s="57">
        <f t="shared" si="188"/>
        <v>0</v>
      </c>
      <c r="BS249" s="57">
        <f t="shared" si="189"/>
        <v>0</v>
      </c>
      <c r="BT249" s="57">
        <f t="shared" si="190"/>
        <v>0</v>
      </c>
      <c r="BU249" s="57">
        <f t="shared" si="191"/>
        <v>0</v>
      </c>
      <c r="BV249" s="57">
        <f t="shared" si="192"/>
        <v>0</v>
      </c>
      <c r="BW249" s="57">
        <f t="shared" si="193"/>
        <v>0</v>
      </c>
      <c r="BX249" s="57">
        <f t="shared" si="194"/>
        <v>0</v>
      </c>
      <c r="BY249" s="57">
        <f t="shared" si="195"/>
        <v>0</v>
      </c>
      <c r="BZ249" s="57">
        <f t="shared" si="196"/>
        <v>0</v>
      </c>
      <c r="CA249" s="57">
        <f t="shared" si="197"/>
        <v>0</v>
      </c>
      <c r="CB249" s="57">
        <f t="shared" si="198"/>
        <v>0</v>
      </c>
      <c r="CC249" s="57">
        <f t="shared" si="199"/>
        <v>0</v>
      </c>
    </row>
    <row r="250" spans="1:81">
      <c r="A250" s="25" t="str">
        <f>'④勤務時間データ（作業用）教育職員用'!A244</f>
        <v>令和６年</v>
      </c>
      <c r="B250" s="21">
        <f>'④勤務時間データ（作業用）教育職員用'!B244</f>
        <v>0</v>
      </c>
      <c r="C250" s="21">
        <f>'④勤務時間データ（作業用）教育職員用'!C244</f>
        <v>0</v>
      </c>
      <c r="D250" s="21">
        <f>'④勤務時間データ（作業用）教育職員用'!D244</f>
        <v>0</v>
      </c>
      <c r="E250" s="21">
        <f>'④勤務時間データ（作業用）教育職員用'!E244</f>
        <v>0</v>
      </c>
      <c r="F250" s="78">
        <f>'④勤務時間データ（作業用）教育職員用'!F244</f>
        <v>0</v>
      </c>
      <c r="G250" s="78">
        <f>'④勤務時間データ（作業用）教育職員用'!H244</f>
        <v>0</v>
      </c>
      <c r="H250" s="78">
        <f>'④勤務時間データ（作業用）教育職員用'!J244</f>
        <v>0</v>
      </c>
      <c r="I250" s="78">
        <f>'④勤務時間データ（作業用）教育職員用'!L244</f>
        <v>0</v>
      </c>
      <c r="J250" s="78">
        <f>'④勤務時間データ（作業用）教育職員用'!N244</f>
        <v>0</v>
      </c>
      <c r="K250" s="78">
        <f>'④勤務時間データ（作業用）教育職員用'!P244</f>
        <v>0</v>
      </c>
      <c r="L250" s="78">
        <f>'④勤務時間データ（作業用）教育職員用'!R244</f>
        <v>0</v>
      </c>
      <c r="M250" s="78">
        <f>'④勤務時間データ（作業用）教育職員用'!T244</f>
        <v>0</v>
      </c>
      <c r="N250" s="78">
        <f>'④勤務時間データ（作業用）教育職員用'!V244</f>
        <v>0</v>
      </c>
      <c r="O250" s="78">
        <f>'④勤務時間データ（作業用）教育職員用'!X244</f>
        <v>0</v>
      </c>
      <c r="P250" s="78">
        <f>'④勤務時間データ（作業用）教育職員用'!Z244</f>
        <v>0</v>
      </c>
      <c r="Q250" s="78">
        <f>'④勤務時間データ（作業用）教育職員用'!AB244</f>
        <v>0</v>
      </c>
      <c r="R250" s="78">
        <f t="shared" si="200"/>
        <v>0</v>
      </c>
      <c r="S250" s="62"/>
      <c r="T250" s="68"/>
      <c r="U250" s="68"/>
      <c r="V250" s="68"/>
      <c r="W250" s="68"/>
      <c r="X250" s="68"/>
      <c r="Y250" s="68"/>
      <c r="Z250" s="68"/>
      <c r="AA250" s="68"/>
      <c r="AB250" s="68"/>
      <c r="AC250" s="68"/>
      <c r="AD250" s="68"/>
      <c r="AE250" s="68"/>
      <c r="AF250" s="68"/>
      <c r="AG250" s="57">
        <f t="shared" si="151"/>
        <v>0</v>
      </c>
      <c r="AH250" s="57">
        <f t="shared" si="152"/>
        <v>0</v>
      </c>
      <c r="AI250" s="57">
        <f t="shared" si="153"/>
        <v>0</v>
      </c>
      <c r="AJ250" s="57">
        <f t="shared" si="154"/>
        <v>0</v>
      </c>
      <c r="AK250" s="57">
        <f t="shared" si="155"/>
        <v>0</v>
      </c>
      <c r="AL250" s="57">
        <f t="shared" si="156"/>
        <v>0</v>
      </c>
      <c r="AM250" s="57">
        <f t="shared" si="157"/>
        <v>0</v>
      </c>
      <c r="AN250" s="57">
        <f t="shared" si="158"/>
        <v>0</v>
      </c>
      <c r="AO250" s="57">
        <f t="shared" si="159"/>
        <v>0</v>
      </c>
      <c r="AP250" s="57">
        <f t="shared" si="160"/>
        <v>0</v>
      </c>
      <c r="AQ250" s="57">
        <f t="shared" si="161"/>
        <v>0</v>
      </c>
      <c r="AR250" s="57">
        <f t="shared" si="162"/>
        <v>0</v>
      </c>
      <c r="AS250" s="57">
        <f t="shared" si="163"/>
        <v>0</v>
      </c>
      <c r="AT250" s="57">
        <f t="shared" si="164"/>
        <v>0</v>
      </c>
      <c r="AU250" s="57">
        <f t="shared" si="165"/>
        <v>0</v>
      </c>
      <c r="AV250" s="57">
        <f t="shared" si="166"/>
        <v>0</v>
      </c>
      <c r="AW250" s="57">
        <f t="shared" si="167"/>
        <v>0</v>
      </c>
      <c r="AX250" s="57">
        <f t="shared" si="168"/>
        <v>0</v>
      </c>
      <c r="AY250" s="57">
        <f t="shared" si="169"/>
        <v>0</v>
      </c>
      <c r="AZ250" s="57">
        <f t="shared" si="170"/>
        <v>0</v>
      </c>
      <c r="BA250" s="57">
        <f t="shared" si="171"/>
        <v>0</v>
      </c>
      <c r="BB250" s="57">
        <f t="shared" si="172"/>
        <v>0</v>
      </c>
      <c r="BC250" s="57">
        <f t="shared" si="173"/>
        <v>0</v>
      </c>
      <c r="BD250" s="57">
        <f t="shared" si="174"/>
        <v>0</v>
      </c>
      <c r="BE250" s="57">
        <f t="shared" si="175"/>
        <v>0</v>
      </c>
      <c r="BF250" s="57">
        <f t="shared" si="176"/>
        <v>0</v>
      </c>
      <c r="BG250" s="57">
        <f t="shared" si="177"/>
        <v>0</v>
      </c>
      <c r="BH250" s="57">
        <f t="shared" si="178"/>
        <v>0</v>
      </c>
      <c r="BI250" s="57">
        <f t="shared" si="179"/>
        <v>0</v>
      </c>
      <c r="BJ250" s="57">
        <f t="shared" si="180"/>
        <v>0</v>
      </c>
      <c r="BK250" s="57">
        <f t="shared" si="181"/>
        <v>0</v>
      </c>
      <c r="BL250" s="57">
        <f t="shared" si="182"/>
        <v>0</v>
      </c>
      <c r="BM250" s="57">
        <f t="shared" si="183"/>
        <v>0</v>
      </c>
      <c r="BN250" s="57">
        <f t="shared" si="184"/>
        <v>0</v>
      </c>
      <c r="BO250" s="57">
        <f t="shared" si="185"/>
        <v>0</v>
      </c>
      <c r="BP250" s="57">
        <f t="shared" si="186"/>
        <v>0</v>
      </c>
      <c r="BQ250" s="57">
        <f t="shared" si="187"/>
        <v>0</v>
      </c>
      <c r="BR250" s="57">
        <f t="shared" si="188"/>
        <v>0</v>
      </c>
      <c r="BS250" s="57">
        <f t="shared" si="189"/>
        <v>0</v>
      </c>
      <c r="BT250" s="57">
        <f t="shared" si="190"/>
        <v>0</v>
      </c>
      <c r="BU250" s="57">
        <f t="shared" si="191"/>
        <v>0</v>
      </c>
      <c r="BV250" s="57">
        <f t="shared" si="192"/>
        <v>0</v>
      </c>
      <c r="BW250" s="57">
        <f t="shared" si="193"/>
        <v>0</v>
      </c>
      <c r="BX250" s="57">
        <f t="shared" si="194"/>
        <v>0</v>
      </c>
      <c r="BY250" s="57">
        <f t="shared" si="195"/>
        <v>0</v>
      </c>
      <c r="BZ250" s="57">
        <f t="shared" si="196"/>
        <v>0</v>
      </c>
      <c r="CA250" s="57">
        <f t="shared" si="197"/>
        <v>0</v>
      </c>
      <c r="CB250" s="57">
        <f t="shared" si="198"/>
        <v>0</v>
      </c>
      <c r="CC250" s="57">
        <f t="shared" si="199"/>
        <v>0</v>
      </c>
    </row>
    <row r="251" spans="1:81">
      <c r="A251" s="25" t="str">
        <f>'④勤務時間データ（作業用）教育職員用'!A245</f>
        <v>令和６年</v>
      </c>
      <c r="B251" s="21">
        <f>'④勤務時間データ（作業用）教育職員用'!B245</f>
        <v>0</v>
      </c>
      <c r="C251" s="21">
        <f>'④勤務時間データ（作業用）教育職員用'!C245</f>
        <v>0</v>
      </c>
      <c r="D251" s="21">
        <f>'④勤務時間データ（作業用）教育職員用'!D245</f>
        <v>0</v>
      </c>
      <c r="E251" s="21">
        <f>'④勤務時間データ（作業用）教育職員用'!E245</f>
        <v>0</v>
      </c>
      <c r="F251" s="78">
        <f>'④勤務時間データ（作業用）教育職員用'!F245</f>
        <v>0</v>
      </c>
      <c r="G251" s="78">
        <f>'④勤務時間データ（作業用）教育職員用'!H245</f>
        <v>0</v>
      </c>
      <c r="H251" s="78">
        <f>'④勤務時間データ（作業用）教育職員用'!J245</f>
        <v>0</v>
      </c>
      <c r="I251" s="78">
        <f>'④勤務時間データ（作業用）教育職員用'!L245</f>
        <v>0</v>
      </c>
      <c r="J251" s="78">
        <f>'④勤務時間データ（作業用）教育職員用'!N245</f>
        <v>0</v>
      </c>
      <c r="K251" s="78">
        <f>'④勤務時間データ（作業用）教育職員用'!P245</f>
        <v>0</v>
      </c>
      <c r="L251" s="78">
        <f>'④勤務時間データ（作業用）教育職員用'!R245</f>
        <v>0</v>
      </c>
      <c r="M251" s="78">
        <f>'④勤務時間データ（作業用）教育職員用'!T245</f>
        <v>0</v>
      </c>
      <c r="N251" s="78">
        <f>'④勤務時間データ（作業用）教育職員用'!V245</f>
        <v>0</v>
      </c>
      <c r="O251" s="78">
        <f>'④勤務時間データ（作業用）教育職員用'!X245</f>
        <v>0</v>
      </c>
      <c r="P251" s="78">
        <f>'④勤務時間データ（作業用）教育職員用'!Z245</f>
        <v>0</v>
      </c>
      <c r="Q251" s="78">
        <f>'④勤務時間データ（作業用）教育職員用'!AB245</f>
        <v>0</v>
      </c>
      <c r="R251" s="78">
        <f t="shared" si="200"/>
        <v>0</v>
      </c>
      <c r="S251" s="62"/>
      <c r="T251" s="68"/>
      <c r="U251" s="68"/>
      <c r="V251" s="68"/>
      <c r="W251" s="68"/>
      <c r="X251" s="68"/>
      <c r="Y251" s="68"/>
      <c r="Z251" s="68"/>
      <c r="AA251" s="68"/>
      <c r="AB251" s="68"/>
      <c r="AC251" s="68"/>
      <c r="AD251" s="68"/>
      <c r="AE251" s="68"/>
      <c r="AF251" s="68"/>
    </row>
    <row r="252" spans="1:81">
      <c r="A252" s="25" t="str">
        <f>'④勤務時間データ（作業用）教育職員用'!A246</f>
        <v>令和６年</v>
      </c>
      <c r="B252" s="21">
        <f>'④勤務時間データ（作業用）教育職員用'!B246</f>
        <v>0</v>
      </c>
      <c r="C252" s="21">
        <f>'④勤務時間データ（作業用）教育職員用'!C246</f>
        <v>0</v>
      </c>
      <c r="D252" s="21">
        <f>'④勤務時間データ（作業用）教育職員用'!D246</f>
        <v>0</v>
      </c>
      <c r="E252" s="21">
        <f>'④勤務時間データ（作業用）教育職員用'!E246</f>
        <v>0</v>
      </c>
      <c r="F252" s="78">
        <f>'④勤務時間データ（作業用）教育職員用'!F246</f>
        <v>0</v>
      </c>
      <c r="G252" s="78">
        <f>'④勤務時間データ（作業用）教育職員用'!H246</f>
        <v>0</v>
      </c>
      <c r="H252" s="78">
        <f>'④勤務時間データ（作業用）教育職員用'!J246</f>
        <v>0</v>
      </c>
      <c r="I252" s="78">
        <f>'④勤務時間データ（作業用）教育職員用'!L246</f>
        <v>0</v>
      </c>
      <c r="J252" s="78">
        <f>'④勤務時間データ（作業用）教育職員用'!N246</f>
        <v>0</v>
      </c>
      <c r="K252" s="78">
        <f>'④勤務時間データ（作業用）教育職員用'!P246</f>
        <v>0</v>
      </c>
      <c r="L252" s="78">
        <f>'④勤務時間データ（作業用）教育職員用'!R246</f>
        <v>0</v>
      </c>
      <c r="M252" s="78">
        <f>'④勤務時間データ（作業用）教育職員用'!T246</f>
        <v>0</v>
      </c>
      <c r="N252" s="78">
        <f>'④勤務時間データ（作業用）教育職員用'!V246</f>
        <v>0</v>
      </c>
      <c r="O252" s="78">
        <f>'④勤務時間データ（作業用）教育職員用'!X246</f>
        <v>0</v>
      </c>
      <c r="P252" s="78">
        <f>'④勤務時間データ（作業用）教育職員用'!Z246</f>
        <v>0</v>
      </c>
      <c r="Q252" s="78">
        <f>'④勤務時間データ（作業用）教育職員用'!AB246</f>
        <v>0</v>
      </c>
      <c r="R252" s="78">
        <f t="shared" si="200"/>
        <v>0</v>
      </c>
      <c r="S252" s="62"/>
      <c r="T252" s="68"/>
      <c r="U252" s="68"/>
      <c r="V252" s="68"/>
      <c r="W252" s="68"/>
      <c r="X252" s="68"/>
      <c r="Y252" s="68"/>
      <c r="Z252" s="68"/>
      <c r="AA252" s="68"/>
      <c r="AB252" s="68"/>
      <c r="AC252" s="68"/>
      <c r="AD252" s="68"/>
      <c r="AE252" s="68"/>
      <c r="AF252" s="68"/>
    </row>
    <row r="253" spans="1:81">
      <c r="A253" s="25" t="str">
        <f>'④勤務時間データ（作業用）教育職員用'!A247</f>
        <v>令和６年</v>
      </c>
      <c r="B253" s="21">
        <f>'④勤務時間データ（作業用）教育職員用'!B247</f>
        <v>0</v>
      </c>
      <c r="C253" s="21">
        <f>'④勤務時間データ（作業用）教育職員用'!C247</f>
        <v>0</v>
      </c>
      <c r="D253" s="21">
        <f>'④勤務時間データ（作業用）教育職員用'!D247</f>
        <v>0</v>
      </c>
      <c r="E253" s="21">
        <f>'④勤務時間データ（作業用）教育職員用'!E247</f>
        <v>0</v>
      </c>
      <c r="F253" s="78">
        <f>'④勤務時間データ（作業用）教育職員用'!F247</f>
        <v>0</v>
      </c>
      <c r="G253" s="78">
        <f>'④勤務時間データ（作業用）教育職員用'!H247</f>
        <v>0</v>
      </c>
      <c r="H253" s="78">
        <f>'④勤務時間データ（作業用）教育職員用'!J247</f>
        <v>0</v>
      </c>
      <c r="I253" s="78">
        <f>'④勤務時間データ（作業用）教育職員用'!L247</f>
        <v>0</v>
      </c>
      <c r="J253" s="78">
        <f>'④勤務時間データ（作業用）教育職員用'!N247</f>
        <v>0</v>
      </c>
      <c r="K253" s="78">
        <f>'④勤務時間データ（作業用）教育職員用'!P247</f>
        <v>0</v>
      </c>
      <c r="L253" s="78">
        <f>'④勤務時間データ（作業用）教育職員用'!R247</f>
        <v>0</v>
      </c>
      <c r="M253" s="78">
        <f>'④勤務時間データ（作業用）教育職員用'!T247</f>
        <v>0</v>
      </c>
      <c r="N253" s="78">
        <f>'④勤務時間データ（作業用）教育職員用'!V247</f>
        <v>0</v>
      </c>
      <c r="O253" s="78">
        <f>'④勤務時間データ（作業用）教育職員用'!X247</f>
        <v>0</v>
      </c>
      <c r="P253" s="78">
        <f>'④勤務時間データ（作業用）教育職員用'!Z247</f>
        <v>0</v>
      </c>
      <c r="Q253" s="78">
        <f>'④勤務時間データ（作業用）教育職員用'!AB247</f>
        <v>0</v>
      </c>
      <c r="R253" s="78">
        <f t="shared" si="200"/>
        <v>0</v>
      </c>
      <c r="S253" s="62"/>
      <c r="T253" s="68"/>
      <c r="U253" s="68"/>
      <c r="V253" s="68"/>
      <c r="W253" s="68"/>
      <c r="X253" s="68"/>
      <c r="Y253" s="68"/>
      <c r="Z253" s="68"/>
      <c r="AA253" s="68"/>
      <c r="AB253" s="68"/>
      <c r="AC253" s="68"/>
      <c r="AD253" s="68"/>
      <c r="AE253" s="68"/>
      <c r="AF253" s="68"/>
      <c r="AG253" s="57">
        <f t="shared" ref="AG253:AG258" si="201">COUNTIF(F253:Q253,"&gt;=100")</f>
        <v>0</v>
      </c>
      <c r="AH253" s="57">
        <f t="shared" ref="AH253:AH258" si="202">(F253+G253)/2</f>
        <v>0</v>
      </c>
      <c r="AI253" s="57">
        <f t="shared" ref="AI253:AI258" si="203">(F253+G253+H253)/3</f>
        <v>0</v>
      </c>
      <c r="AJ253" s="57">
        <f t="shared" ref="AJ253:AJ258" si="204">(G253+H253)/2</f>
        <v>0</v>
      </c>
      <c r="AK253" s="57">
        <f t="shared" ref="AK253:AK258" si="205">(F253+G253+H253+I253)/4</f>
        <v>0</v>
      </c>
      <c r="AL253" s="57">
        <f t="shared" ref="AL253:AL258" si="206">(G253+H253+I253)/3</f>
        <v>0</v>
      </c>
      <c r="AM253" s="57">
        <f t="shared" ref="AM253:AM258" si="207">(H253+I253)/2</f>
        <v>0</v>
      </c>
      <c r="AN253" s="57">
        <f t="shared" ref="AN253:AN258" si="208">(F253+G253+H253+I253+J253)/5</f>
        <v>0</v>
      </c>
      <c r="AO253" s="57">
        <f t="shared" ref="AO253:AO258" si="209">(G253+H253+I253+J253)/4</f>
        <v>0</v>
      </c>
      <c r="AP253" s="57">
        <f t="shared" ref="AP253:AP258" si="210">(H253+I253+J253)/3</f>
        <v>0</v>
      </c>
      <c r="AQ253" s="57">
        <f t="shared" ref="AQ253:AQ258" si="211">(I253+J253)/2</f>
        <v>0</v>
      </c>
      <c r="AR253" s="57">
        <f t="shared" ref="AR253:AR258" si="212">(F253+G253+H253+I253+ J253+K253)/6</f>
        <v>0</v>
      </c>
      <c r="AS253" s="57">
        <f t="shared" ref="AS253:AS258" si="213">(G253+H253+I253+ J253+K253)/5</f>
        <v>0</v>
      </c>
      <c r="AT253" s="57">
        <f t="shared" ref="AT253:AT258" si="214">(H253+I253+ J253+K253)/4</f>
        <v>0</v>
      </c>
      <c r="AU253" s="57">
        <f t="shared" ref="AU253:AU258" si="215">(I253+ J253+K253)/3</f>
        <v>0</v>
      </c>
      <c r="AV253" s="57">
        <f t="shared" ref="AV253:AV258" si="216">(J253+K253)/2</f>
        <v>0</v>
      </c>
      <c r="AW253" s="57">
        <f t="shared" ref="AW253:AW258" si="217">(G253+H253+I253+J253+K253+L253)/6</f>
        <v>0</v>
      </c>
      <c r="AX253" s="57">
        <f t="shared" ref="AX253:AX258" si="218">(H253+I253+J253+K253+L253)/5</f>
        <v>0</v>
      </c>
      <c r="AY253" s="57">
        <f t="shared" ref="AY253:AY258" si="219">(I253+J253+K253+L253)/4</f>
        <v>0</v>
      </c>
      <c r="AZ253" s="57">
        <f t="shared" ref="AZ253:AZ258" si="220">(J253+K253+L253)/3</f>
        <v>0</v>
      </c>
      <c r="BA253" s="57">
        <f t="shared" ref="BA253:BA258" si="221">(K253+L253)/2</f>
        <v>0</v>
      </c>
      <c r="BB253" s="57">
        <f t="shared" ref="BB253:BB258" si="222">(H253+I253+J253+K253+L253+M253)/6</f>
        <v>0</v>
      </c>
      <c r="BC253" s="57">
        <f t="shared" ref="BC253:BC258" si="223">(I253+J253+K253+L253+M253)/5</f>
        <v>0</v>
      </c>
      <c r="BD253" s="57">
        <f t="shared" ref="BD253:BD258" si="224">(J253+K253+L253+M253)/4</f>
        <v>0</v>
      </c>
      <c r="BE253" s="57">
        <f t="shared" ref="BE253:BE258" si="225">(K253+L253+M253)/3</f>
        <v>0</v>
      </c>
      <c r="BF253" s="57">
        <f t="shared" ref="BF253:BF258" si="226">(L253+M253)/2</f>
        <v>0</v>
      </c>
      <c r="BG253" s="57">
        <f t="shared" ref="BG253:BG258" si="227">(I253+J253+K253+L253+M253+N253)/6</f>
        <v>0</v>
      </c>
      <c r="BH253" s="57">
        <f t="shared" ref="BH253:BH258" si="228">(J253+K253+L253+M253+N253)/5</f>
        <v>0</v>
      </c>
      <c r="BI253" s="57">
        <f t="shared" ref="BI253:BI258" si="229">(K253+L253+M253+N253)/4</f>
        <v>0</v>
      </c>
      <c r="BJ253" s="57">
        <f t="shared" ref="BJ253:BJ258" si="230">(L253+M253+N253)/3</f>
        <v>0</v>
      </c>
      <c r="BK253" s="57">
        <f t="shared" ref="BK253:BK258" si="231">(M253+N253)/2</f>
        <v>0</v>
      </c>
      <c r="BL253" s="57">
        <f t="shared" ref="BL253:BL258" si="232">(J253+K253+L253+M253+N253+O253)/6</f>
        <v>0</v>
      </c>
      <c r="BM253" s="57">
        <f t="shared" ref="BM253:BM258" si="233">(K253+L253+M253+N253+O253)/5</f>
        <v>0</v>
      </c>
      <c r="BN253" s="57">
        <f t="shared" ref="BN253:BN258" si="234">(L253+M253+N253+O253)/4</f>
        <v>0</v>
      </c>
      <c r="BO253" s="57">
        <f t="shared" ref="BO253:BO258" si="235">(M253+N253+O253)/3</f>
        <v>0</v>
      </c>
      <c r="BP253" s="57">
        <f t="shared" ref="BP253:BP258" si="236">(N253+O253)/2</f>
        <v>0</v>
      </c>
      <c r="BQ253" s="57">
        <f t="shared" ref="BQ253:BQ258" si="237">(K253+L253+M253+N253+O253+P253)/6</f>
        <v>0</v>
      </c>
      <c r="BR253" s="57">
        <f t="shared" ref="BR253:BR258" si="238">(L253+M253+N253+O253+P253)/5</f>
        <v>0</v>
      </c>
      <c r="BS253" s="57">
        <f t="shared" ref="BS253:BS258" si="239">(M253+N253+O253+P253)/4</f>
        <v>0</v>
      </c>
      <c r="BT253" s="57">
        <f t="shared" ref="BT253:BT258" si="240">(N253+O253+P253)/3</f>
        <v>0</v>
      </c>
      <c r="BU253" s="57">
        <f t="shared" ref="BU253:BU258" si="241">(O253+P253)/2</f>
        <v>0</v>
      </c>
      <c r="BV253" s="57">
        <f t="shared" ref="BV253:BV258" si="242">(L253+M253+N253+O253+P253+Q253)/6</f>
        <v>0</v>
      </c>
      <c r="BW253" s="57">
        <f t="shared" ref="BW253:BW258" si="243">(M253+N253+O253+P253+Q253)/5</f>
        <v>0</v>
      </c>
      <c r="BX253" s="57">
        <f t="shared" ref="BX253:BX258" si="244">(N253+O253+P253+Q253)/4</f>
        <v>0</v>
      </c>
      <c r="BY253" s="57">
        <f t="shared" ref="BY253:BY258" si="245">(O253+P253+Q253)/3</f>
        <v>0</v>
      </c>
      <c r="BZ253" s="57">
        <f t="shared" ref="BZ253:BZ258" si="246">(P253+Q253)/2</f>
        <v>0</v>
      </c>
      <c r="CA253" s="57">
        <f t="shared" ref="CA253:CA258" si="247">COUNTIF(AH253:BZ253,"&gt;1900/1/3 08:00:00")</f>
        <v>0</v>
      </c>
      <c r="CB253" s="57">
        <f t="shared" ref="CB253:CB258" si="248">COUNTIF(F253:Q253,"&gt;=1900/1/4 04:00:00")</f>
        <v>0</v>
      </c>
      <c r="CC253" s="57">
        <f t="shared" ref="CC253:CC258" si="249">COUNTIF(F253:Q253,"&gt;1900/1/1 21:00:00")</f>
        <v>0</v>
      </c>
    </row>
    <row r="254" spans="1:81">
      <c r="A254" s="25" t="str">
        <f>'④勤務時間データ（作業用）教育職員用'!A248</f>
        <v>令和６年</v>
      </c>
      <c r="B254" s="21">
        <f>'④勤務時間データ（作業用）教育職員用'!B248</f>
        <v>0</v>
      </c>
      <c r="C254" s="21">
        <f>'④勤務時間データ（作業用）教育職員用'!C248</f>
        <v>0</v>
      </c>
      <c r="D254" s="21">
        <f>'④勤務時間データ（作業用）教育職員用'!D248</f>
        <v>0</v>
      </c>
      <c r="E254" s="21">
        <f>'④勤務時間データ（作業用）教育職員用'!E248</f>
        <v>0</v>
      </c>
      <c r="F254" s="78">
        <f>'④勤務時間データ（作業用）教育職員用'!F248</f>
        <v>0</v>
      </c>
      <c r="G254" s="78">
        <f>'④勤務時間データ（作業用）教育職員用'!H248</f>
        <v>0</v>
      </c>
      <c r="H254" s="78">
        <f>'④勤務時間データ（作業用）教育職員用'!J248</f>
        <v>0</v>
      </c>
      <c r="I254" s="78">
        <f>'④勤務時間データ（作業用）教育職員用'!L248</f>
        <v>0</v>
      </c>
      <c r="J254" s="78">
        <f>'④勤務時間データ（作業用）教育職員用'!N248</f>
        <v>0</v>
      </c>
      <c r="K254" s="78">
        <f>'④勤務時間データ（作業用）教育職員用'!P248</f>
        <v>0</v>
      </c>
      <c r="L254" s="78">
        <f>'④勤務時間データ（作業用）教育職員用'!R248</f>
        <v>0</v>
      </c>
      <c r="M254" s="78">
        <f>'④勤務時間データ（作業用）教育職員用'!T248</f>
        <v>0</v>
      </c>
      <c r="N254" s="78">
        <f>'④勤務時間データ（作業用）教育職員用'!V248</f>
        <v>0</v>
      </c>
      <c r="O254" s="78">
        <f>'④勤務時間データ（作業用）教育職員用'!X248</f>
        <v>0</v>
      </c>
      <c r="P254" s="78">
        <f>'④勤務時間データ（作業用）教育職員用'!Z248</f>
        <v>0</v>
      </c>
      <c r="Q254" s="78">
        <f>'④勤務時間データ（作業用）教育職員用'!AB248</f>
        <v>0</v>
      </c>
      <c r="R254" s="78">
        <f t="shared" si="200"/>
        <v>0</v>
      </c>
      <c r="S254" s="62"/>
      <c r="T254" s="68"/>
      <c r="U254" s="68"/>
      <c r="V254" s="68"/>
      <c r="W254" s="68"/>
      <c r="X254" s="68"/>
      <c r="Y254" s="68"/>
      <c r="Z254" s="68"/>
      <c r="AA254" s="68"/>
      <c r="AB254" s="68"/>
      <c r="AC254" s="68"/>
      <c r="AD254" s="68"/>
      <c r="AE254" s="68"/>
      <c r="AF254" s="68"/>
      <c r="AG254" s="57">
        <f t="shared" si="201"/>
        <v>0</v>
      </c>
      <c r="AH254" s="57">
        <f t="shared" si="202"/>
        <v>0</v>
      </c>
      <c r="AI254" s="57">
        <f t="shared" si="203"/>
        <v>0</v>
      </c>
      <c r="AJ254" s="57">
        <f t="shared" si="204"/>
        <v>0</v>
      </c>
      <c r="AK254" s="57">
        <f t="shared" si="205"/>
        <v>0</v>
      </c>
      <c r="AL254" s="57">
        <f t="shared" si="206"/>
        <v>0</v>
      </c>
      <c r="AM254" s="57">
        <f t="shared" si="207"/>
        <v>0</v>
      </c>
      <c r="AN254" s="57">
        <f t="shared" si="208"/>
        <v>0</v>
      </c>
      <c r="AO254" s="57">
        <f t="shared" si="209"/>
        <v>0</v>
      </c>
      <c r="AP254" s="57">
        <f t="shared" si="210"/>
        <v>0</v>
      </c>
      <c r="AQ254" s="57">
        <f t="shared" si="211"/>
        <v>0</v>
      </c>
      <c r="AR254" s="57">
        <f t="shared" si="212"/>
        <v>0</v>
      </c>
      <c r="AS254" s="57">
        <f t="shared" si="213"/>
        <v>0</v>
      </c>
      <c r="AT254" s="57">
        <f t="shared" si="214"/>
        <v>0</v>
      </c>
      <c r="AU254" s="57">
        <f t="shared" si="215"/>
        <v>0</v>
      </c>
      <c r="AV254" s="57">
        <f t="shared" si="216"/>
        <v>0</v>
      </c>
      <c r="AW254" s="57">
        <f t="shared" si="217"/>
        <v>0</v>
      </c>
      <c r="AX254" s="57">
        <f t="shared" si="218"/>
        <v>0</v>
      </c>
      <c r="AY254" s="57">
        <f t="shared" si="219"/>
        <v>0</v>
      </c>
      <c r="AZ254" s="57">
        <f t="shared" si="220"/>
        <v>0</v>
      </c>
      <c r="BA254" s="57">
        <f t="shared" si="221"/>
        <v>0</v>
      </c>
      <c r="BB254" s="57">
        <f t="shared" si="222"/>
        <v>0</v>
      </c>
      <c r="BC254" s="57">
        <f t="shared" si="223"/>
        <v>0</v>
      </c>
      <c r="BD254" s="57">
        <f t="shared" si="224"/>
        <v>0</v>
      </c>
      <c r="BE254" s="57">
        <f t="shared" si="225"/>
        <v>0</v>
      </c>
      <c r="BF254" s="57">
        <f t="shared" si="226"/>
        <v>0</v>
      </c>
      <c r="BG254" s="57">
        <f t="shared" si="227"/>
        <v>0</v>
      </c>
      <c r="BH254" s="57">
        <f t="shared" si="228"/>
        <v>0</v>
      </c>
      <c r="BI254" s="57">
        <f t="shared" si="229"/>
        <v>0</v>
      </c>
      <c r="BJ254" s="57">
        <f t="shared" si="230"/>
        <v>0</v>
      </c>
      <c r="BK254" s="57">
        <f t="shared" si="231"/>
        <v>0</v>
      </c>
      <c r="BL254" s="57">
        <f t="shared" si="232"/>
        <v>0</v>
      </c>
      <c r="BM254" s="57">
        <f t="shared" si="233"/>
        <v>0</v>
      </c>
      <c r="BN254" s="57">
        <f t="shared" si="234"/>
        <v>0</v>
      </c>
      <c r="BO254" s="57">
        <f t="shared" si="235"/>
        <v>0</v>
      </c>
      <c r="BP254" s="57">
        <f t="shared" si="236"/>
        <v>0</v>
      </c>
      <c r="BQ254" s="57">
        <f t="shared" si="237"/>
        <v>0</v>
      </c>
      <c r="BR254" s="57">
        <f t="shared" si="238"/>
        <v>0</v>
      </c>
      <c r="BS254" s="57">
        <f t="shared" si="239"/>
        <v>0</v>
      </c>
      <c r="BT254" s="57">
        <f t="shared" si="240"/>
        <v>0</v>
      </c>
      <c r="BU254" s="57">
        <f t="shared" si="241"/>
        <v>0</v>
      </c>
      <c r="BV254" s="57">
        <f t="shared" si="242"/>
        <v>0</v>
      </c>
      <c r="BW254" s="57">
        <f t="shared" si="243"/>
        <v>0</v>
      </c>
      <c r="BX254" s="57">
        <f t="shared" si="244"/>
        <v>0</v>
      </c>
      <c r="BY254" s="57">
        <f t="shared" si="245"/>
        <v>0</v>
      </c>
      <c r="BZ254" s="57">
        <f t="shared" si="246"/>
        <v>0</v>
      </c>
      <c r="CA254" s="57">
        <f t="shared" si="247"/>
        <v>0</v>
      </c>
      <c r="CB254" s="57">
        <f t="shared" si="248"/>
        <v>0</v>
      </c>
      <c r="CC254" s="57">
        <f t="shared" si="249"/>
        <v>0</v>
      </c>
    </row>
    <row r="255" spans="1:81">
      <c r="A255" s="25" t="str">
        <f>'④勤務時間データ（作業用）教育職員用'!A249</f>
        <v>令和６年</v>
      </c>
      <c r="B255" s="21">
        <f>'④勤務時間データ（作業用）教育職員用'!B249</f>
        <v>0</v>
      </c>
      <c r="C255" s="21">
        <f>'④勤務時間データ（作業用）教育職員用'!C249</f>
        <v>0</v>
      </c>
      <c r="D255" s="21">
        <f>'④勤務時間データ（作業用）教育職員用'!D249</f>
        <v>0</v>
      </c>
      <c r="E255" s="21">
        <f>'④勤務時間データ（作業用）教育職員用'!E249</f>
        <v>0</v>
      </c>
      <c r="F255" s="78">
        <f>'④勤務時間データ（作業用）教育職員用'!F249</f>
        <v>0</v>
      </c>
      <c r="G255" s="78">
        <f>'④勤務時間データ（作業用）教育職員用'!H249</f>
        <v>0</v>
      </c>
      <c r="H255" s="78">
        <f>'④勤務時間データ（作業用）教育職員用'!J249</f>
        <v>0</v>
      </c>
      <c r="I255" s="78">
        <f>'④勤務時間データ（作業用）教育職員用'!L249</f>
        <v>0</v>
      </c>
      <c r="J255" s="78">
        <f>'④勤務時間データ（作業用）教育職員用'!N249</f>
        <v>0</v>
      </c>
      <c r="K255" s="78">
        <f>'④勤務時間データ（作業用）教育職員用'!P249</f>
        <v>0</v>
      </c>
      <c r="L255" s="78">
        <f>'④勤務時間データ（作業用）教育職員用'!R249</f>
        <v>0</v>
      </c>
      <c r="M255" s="78">
        <f>'④勤務時間データ（作業用）教育職員用'!T249</f>
        <v>0</v>
      </c>
      <c r="N255" s="78">
        <f>'④勤務時間データ（作業用）教育職員用'!V249</f>
        <v>0</v>
      </c>
      <c r="O255" s="78">
        <f>'④勤務時間データ（作業用）教育職員用'!X249</f>
        <v>0</v>
      </c>
      <c r="P255" s="78">
        <f>'④勤務時間データ（作業用）教育職員用'!Z249</f>
        <v>0</v>
      </c>
      <c r="Q255" s="78">
        <f>'④勤務時間データ（作業用）教育職員用'!AB249</f>
        <v>0</v>
      </c>
      <c r="R255" s="78">
        <f t="shared" si="200"/>
        <v>0</v>
      </c>
      <c r="S255" s="62"/>
      <c r="T255" s="68"/>
      <c r="U255" s="68"/>
      <c r="V255" s="68"/>
      <c r="W255" s="68"/>
      <c r="X255" s="68"/>
      <c r="Y255" s="68"/>
      <c r="Z255" s="68"/>
      <c r="AA255" s="68"/>
      <c r="AB255" s="68"/>
      <c r="AC255" s="68"/>
      <c r="AD255" s="68"/>
      <c r="AE255" s="68"/>
      <c r="AF255" s="68"/>
      <c r="AG255" s="57">
        <f t="shared" si="201"/>
        <v>0</v>
      </c>
      <c r="AH255" s="57">
        <f t="shared" si="202"/>
        <v>0</v>
      </c>
      <c r="AI255" s="57">
        <f t="shared" si="203"/>
        <v>0</v>
      </c>
      <c r="AJ255" s="57">
        <f t="shared" si="204"/>
        <v>0</v>
      </c>
      <c r="AK255" s="57">
        <f t="shared" si="205"/>
        <v>0</v>
      </c>
      <c r="AL255" s="57">
        <f t="shared" si="206"/>
        <v>0</v>
      </c>
      <c r="AM255" s="57">
        <f t="shared" si="207"/>
        <v>0</v>
      </c>
      <c r="AN255" s="57">
        <f t="shared" si="208"/>
        <v>0</v>
      </c>
      <c r="AO255" s="57">
        <f t="shared" si="209"/>
        <v>0</v>
      </c>
      <c r="AP255" s="57">
        <f t="shared" si="210"/>
        <v>0</v>
      </c>
      <c r="AQ255" s="57">
        <f t="shared" si="211"/>
        <v>0</v>
      </c>
      <c r="AR255" s="57">
        <f t="shared" si="212"/>
        <v>0</v>
      </c>
      <c r="AS255" s="57">
        <f t="shared" si="213"/>
        <v>0</v>
      </c>
      <c r="AT255" s="57">
        <f t="shared" si="214"/>
        <v>0</v>
      </c>
      <c r="AU255" s="57">
        <f t="shared" si="215"/>
        <v>0</v>
      </c>
      <c r="AV255" s="57">
        <f t="shared" si="216"/>
        <v>0</v>
      </c>
      <c r="AW255" s="57">
        <f t="shared" si="217"/>
        <v>0</v>
      </c>
      <c r="AX255" s="57">
        <f t="shared" si="218"/>
        <v>0</v>
      </c>
      <c r="AY255" s="57">
        <f t="shared" si="219"/>
        <v>0</v>
      </c>
      <c r="AZ255" s="57">
        <f t="shared" si="220"/>
        <v>0</v>
      </c>
      <c r="BA255" s="57">
        <f t="shared" si="221"/>
        <v>0</v>
      </c>
      <c r="BB255" s="57">
        <f t="shared" si="222"/>
        <v>0</v>
      </c>
      <c r="BC255" s="57">
        <f t="shared" si="223"/>
        <v>0</v>
      </c>
      <c r="BD255" s="57">
        <f t="shared" si="224"/>
        <v>0</v>
      </c>
      <c r="BE255" s="57">
        <f t="shared" si="225"/>
        <v>0</v>
      </c>
      <c r="BF255" s="57">
        <f t="shared" si="226"/>
        <v>0</v>
      </c>
      <c r="BG255" s="57">
        <f t="shared" si="227"/>
        <v>0</v>
      </c>
      <c r="BH255" s="57">
        <f t="shared" si="228"/>
        <v>0</v>
      </c>
      <c r="BI255" s="57">
        <f t="shared" si="229"/>
        <v>0</v>
      </c>
      <c r="BJ255" s="57">
        <f t="shared" si="230"/>
        <v>0</v>
      </c>
      <c r="BK255" s="57">
        <f t="shared" si="231"/>
        <v>0</v>
      </c>
      <c r="BL255" s="57">
        <f t="shared" si="232"/>
        <v>0</v>
      </c>
      <c r="BM255" s="57">
        <f t="shared" si="233"/>
        <v>0</v>
      </c>
      <c r="BN255" s="57">
        <f t="shared" si="234"/>
        <v>0</v>
      </c>
      <c r="BO255" s="57">
        <f t="shared" si="235"/>
        <v>0</v>
      </c>
      <c r="BP255" s="57">
        <f t="shared" si="236"/>
        <v>0</v>
      </c>
      <c r="BQ255" s="57">
        <f t="shared" si="237"/>
        <v>0</v>
      </c>
      <c r="BR255" s="57">
        <f t="shared" si="238"/>
        <v>0</v>
      </c>
      <c r="BS255" s="57">
        <f t="shared" si="239"/>
        <v>0</v>
      </c>
      <c r="BT255" s="57">
        <f t="shared" si="240"/>
        <v>0</v>
      </c>
      <c r="BU255" s="57">
        <f t="shared" si="241"/>
        <v>0</v>
      </c>
      <c r="BV255" s="57">
        <f t="shared" si="242"/>
        <v>0</v>
      </c>
      <c r="BW255" s="57">
        <f t="shared" si="243"/>
        <v>0</v>
      </c>
      <c r="BX255" s="57">
        <f t="shared" si="244"/>
        <v>0</v>
      </c>
      <c r="BY255" s="57">
        <f t="shared" si="245"/>
        <v>0</v>
      </c>
      <c r="BZ255" s="57">
        <f t="shared" si="246"/>
        <v>0</v>
      </c>
      <c r="CA255" s="57">
        <f t="shared" si="247"/>
        <v>0</v>
      </c>
      <c r="CB255" s="57">
        <f t="shared" si="248"/>
        <v>0</v>
      </c>
      <c r="CC255" s="57">
        <f t="shared" si="249"/>
        <v>0</v>
      </c>
    </row>
    <row r="256" spans="1:81">
      <c r="A256" s="25" t="str">
        <f>'④勤務時間データ（作業用）教育職員用'!A250</f>
        <v>令和６年</v>
      </c>
      <c r="B256" s="21">
        <f>'④勤務時間データ（作業用）教育職員用'!B250</f>
        <v>0</v>
      </c>
      <c r="C256" s="21">
        <f>'④勤務時間データ（作業用）教育職員用'!C250</f>
        <v>0</v>
      </c>
      <c r="D256" s="21">
        <f>'④勤務時間データ（作業用）教育職員用'!D250</f>
        <v>0</v>
      </c>
      <c r="E256" s="21">
        <f>'④勤務時間データ（作業用）教育職員用'!E250</f>
        <v>0</v>
      </c>
      <c r="F256" s="78">
        <f>'④勤務時間データ（作業用）教育職員用'!F250</f>
        <v>0</v>
      </c>
      <c r="G256" s="78">
        <f>'④勤務時間データ（作業用）教育職員用'!H250</f>
        <v>0</v>
      </c>
      <c r="H256" s="78">
        <f>'④勤務時間データ（作業用）教育職員用'!J250</f>
        <v>0</v>
      </c>
      <c r="I256" s="78">
        <f>'④勤務時間データ（作業用）教育職員用'!L250</f>
        <v>0</v>
      </c>
      <c r="J256" s="78">
        <f>'④勤務時間データ（作業用）教育職員用'!N250</f>
        <v>0</v>
      </c>
      <c r="K256" s="78">
        <f>'④勤務時間データ（作業用）教育職員用'!P250</f>
        <v>0</v>
      </c>
      <c r="L256" s="78">
        <f>'④勤務時間データ（作業用）教育職員用'!R250</f>
        <v>0</v>
      </c>
      <c r="M256" s="78">
        <f>'④勤務時間データ（作業用）教育職員用'!T250</f>
        <v>0</v>
      </c>
      <c r="N256" s="78">
        <f>'④勤務時間データ（作業用）教育職員用'!V250</f>
        <v>0</v>
      </c>
      <c r="O256" s="78">
        <f>'④勤務時間データ（作業用）教育職員用'!X250</f>
        <v>0</v>
      </c>
      <c r="P256" s="78">
        <f>'④勤務時間データ（作業用）教育職員用'!Z250</f>
        <v>0</v>
      </c>
      <c r="Q256" s="78">
        <f>'④勤務時間データ（作業用）教育職員用'!AB250</f>
        <v>0</v>
      </c>
      <c r="R256" s="78">
        <f t="shared" si="200"/>
        <v>0</v>
      </c>
      <c r="S256" s="62"/>
      <c r="T256" s="68"/>
      <c r="U256" s="68"/>
      <c r="V256" s="68"/>
      <c r="W256" s="68"/>
      <c r="X256" s="68"/>
      <c r="Y256" s="68"/>
      <c r="Z256" s="68"/>
      <c r="AA256" s="68"/>
      <c r="AB256" s="68"/>
      <c r="AC256" s="68"/>
      <c r="AD256" s="68"/>
      <c r="AE256" s="68"/>
      <c r="AF256" s="68"/>
      <c r="AG256" s="57">
        <f t="shared" si="201"/>
        <v>0</v>
      </c>
      <c r="AH256" s="57">
        <f t="shared" si="202"/>
        <v>0</v>
      </c>
      <c r="AI256" s="57">
        <f t="shared" si="203"/>
        <v>0</v>
      </c>
      <c r="AJ256" s="57">
        <f t="shared" si="204"/>
        <v>0</v>
      </c>
      <c r="AK256" s="57">
        <f t="shared" si="205"/>
        <v>0</v>
      </c>
      <c r="AL256" s="57">
        <f t="shared" si="206"/>
        <v>0</v>
      </c>
      <c r="AM256" s="57">
        <f t="shared" si="207"/>
        <v>0</v>
      </c>
      <c r="AN256" s="57">
        <f t="shared" si="208"/>
        <v>0</v>
      </c>
      <c r="AO256" s="57">
        <f t="shared" si="209"/>
        <v>0</v>
      </c>
      <c r="AP256" s="57">
        <f t="shared" si="210"/>
        <v>0</v>
      </c>
      <c r="AQ256" s="57">
        <f t="shared" si="211"/>
        <v>0</v>
      </c>
      <c r="AR256" s="57">
        <f t="shared" si="212"/>
        <v>0</v>
      </c>
      <c r="AS256" s="57">
        <f t="shared" si="213"/>
        <v>0</v>
      </c>
      <c r="AT256" s="57">
        <f t="shared" si="214"/>
        <v>0</v>
      </c>
      <c r="AU256" s="57">
        <f t="shared" si="215"/>
        <v>0</v>
      </c>
      <c r="AV256" s="57">
        <f t="shared" si="216"/>
        <v>0</v>
      </c>
      <c r="AW256" s="57">
        <f t="shared" si="217"/>
        <v>0</v>
      </c>
      <c r="AX256" s="57">
        <f t="shared" si="218"/>
        <v>0</v>
      </c>
      <c r="AY256" s="57">
        <f t="shared" si="219"/>
        <v>0</v>
      </c>
      <c r="AZ256" s="57">
        <f t="shared" si="220"/>
        <v>0</v>
      </c>
      <c r="BA256" s="57">
        <f t="shared" si="221"/>
        <v>0</v>
      </c>
      <c r="BB256" s="57">
        <f t="shared" si="222"/>
        <v>0</v>
      </c>
      <c r="BC256" s="57">
        <f t="shared" si="223"/>
        <v>0</v>
      </c>
      <c r="BD256" s="57">
        <f t="shared" si="224"/>
        <v>0</v>
      </c>
      <c r="BE256" s="57">
        <f t="shared" si="225"/>
        <v>0</v>
      </c>
      <c r="BF256" s="57">
        <f t="shared" si="226"/>
        <v>0</v>
      </c>
      <c r="BG256" s="57">
        <f t="shared" si="227"/>
        <v>0</v>
      </c>
      <c r="BH256" s="57">
        <f t="shared" si="228"/>
        <v>0</v>
      </c>
      <c r="BI256" s="57">
        <f t="shared" si="229"/>
        <v>0</v>
      </c>
      <c r="BJ256" s="57">
        <f t="shared" si="230"/>
        <v>0</v>
      </c>
      <c r="BK256" s="57">
        <f t="shared" si="231"/>
        <v>0</v>
      </c>
      <c r="BL256" s="57">
        <f t="shared" si="232"/>
        <v>0</v>
      </c>
      <c r="BM256" s="57">
        <f t="shared" si="233"/>
        <v>0</v>
      </c>
      <c r="BN256" s="57">
        <f t="shared" si="234"/>
        <v>0</v>
      </c>
      <c r="BO256" s="57">
        <f t="shared" si="235"/>
        <v>0</v>
      </c>
      <c r="BP256" s="57">
        <f t="shared" si="236"/>
        <v>0</v>
      </c>
      <c r="BQ256" s="57">
        <f t="shared" si="237"/>
        <v>0</v>
      </c>
      <c r="BR256" s="57">
        <f t="shared" si="238"/>
        <v>0</v>
      </c>
      <c r="BS256" s="57">
        <f t="shared" si="239"/>
        <v>0</v>
      </c>
      <c r="BT256" s="57">
        <f t="shared" si="240"/>
        <v>0</v>
      </c>
      <c r="BU256" s="57">
        <f t="shared" si="241"/>
        <v>0</v>
      </c>
      <c r="BV256" s="57">
        <f t="shared" si="242"/>
        <v>0</v>
      </c>
      <c r="BW256" s="57">
        <f t="shared" si="243"/>
        <v>0</v>
      </c>
      <c r="BX256" s="57">
        <f t="shared" si="244"/>
        <v>0</v>
      </c>
      <c r="BY256" s="57">
        <f t="shared" si="245"/>
        <v>0</v>
      </c>
      <c r="BZ256" s="57">
        <f t="shared" si="246"/>
        <v>0</v>
      </c>
      <c r="CA256" s="57">
        <f t="shared" si="247"/>
        <v>0</v>
      </c>
      <c r="CB256" s="57">
        <f t="shared" si="248"/>
        <v>0</v>
      </c>
      <c r="CC256" s="57">
        <f t="shared" si="249"/>
        <v>0</v>
      </c>
    </row>
    <row r="257" spans="1:81">
      <c r="A257" s="25" t="str">
        <f>'④勤務時間データ（作業用）教育職員用'!A251</f>
        <v>令和６年</v>
      </c>
      <c r="B257" s="21">
        <f>'④勤務時間データ（作業用）教育職員用'!B251</f>
        <v>0</v>
      </c>
      <c r="C257" s="21">
        <f>'④勤務時間データ（作業用）教育職員用'!C251</f>
        <v>0</v>
      </c>
      <c r="D257" s="21">
        <f>'④勤務時間データ（作業用）教育職員用'!D251</f>
        <v>0</v>
      </c>
      <c r="E257" s="21">
        <f>'④勤務時間データ（作業用）教育職員用'!E251</f>
        <v>0</v>
      </c>
      <c r="F257" s="78">
        <f>'④勤務時間データ（作業用）教育職員用'!F251</f>
        <v>0</v>
      </c>
      <c r="G257" s="78">
        <f>'④勤務時間データ（作業用）教育職員用'!H251</f>
        <v>0</v>
      </c>
      <c r="H257" s="78">
        <f>'④勤務時間データ（作業用）教育職員用'!J251</f>
        <v>0</v>
      </c>
      <c r="I257" s="78">
        <f>'④勤務時間データ（作業用）教育職員用'!L251</f>
        <v>0</v>
      </c>
      <c r="J257" s="78">
        <f>'④勤務時間データ（作業用）教育職員用'!N251</f>
        <v>0</v>
      </c>
      <c r="K257" s="78">
        <f>'④勤務時間データ（作業用）教育職員用'!P251</f>
        <v>0</v>
      </c>
      <c r="L257" s="78">
        <f>'④勤務時間データ（作業用）教育職員用'!R251</f>
        <v>0</v>
      </c>
      <c r="M257" s="78">
        <f>'④勤務時間データ（作業用）教育職員用'!T251</f>
        <v>0</v>
      </c>
      <c r="N257" s="78">
        <f>'④勤務時間データ（作業用）教育職員用'!V251</f>
        <v>0</v>
      </c>
      <c r="O257" s="78">
        <f>'④勤務時間データ（作業用）教育職員用'!X251</f>
        <v>0</v>
      </c>
      <c r="P257" s="78">
        <f>'④勤務時間データ（作業用）教育職員用'!Z251</f>
        <v>0</v>
      </c>
      <c r="Q257" s="78">
        <f>'④勤務時間データ（作業用）教育職員用'!AB251</f>
        <v>0</v>
      </c>
      <c r="R257" s="78">
        <f t="shared" si="200"/>
        <v>0</v>
      </c>
      <c r="S257" s="62"/>
      <c r="T257" s="68"/>
      <c r="U257" s="68"/>
      <c r="V257" s="68"/>
      <c r="W257" s="68"/>
      <c r="X257" s="68"/>
      <c r="Y257" s="68"/>
      <c r="Z257" s="68"/>
      <c r="AA257" s="68"/>
      <c r="AB257" s="68"/>
      <c r="AC257" s="68"/>
      <c r="AD257" s="68"/>
      <c r="AE257" s="68"/>
      <c r="AF257" s="68"/>
      <c r="AG257" s="57">
        <f t="shared" si="201"/>
        <v>0</v>
      </c>
      <c r="AH257" s="57">
        <f t="shared" si="202"/>
        <v>0</v>
      </c>
      <c r="AI257" s="57">
        <f t="shared" si="203"/>
        <v>0</v>
      </c>
      <c r="AJ257" s="57">
        <f t="shared" si="204"/>
        <v>0</v>
      </c>
      <c r="AK257" s="57">
        <f t="shared" si="205"/>
        <v>0</v>
      </c>
      <c r="AL257" s="57">
        <f t="shared" si="206"/>
        <v>0</v>
      </c>
      <c r="AM257" s="57">
        <f t="shared" si="207"/>
        <v>0</v>
      </c>
      <c r="AN257" s="57">
        <f t="shared" si="208"/>
        <v>0</v>
      </c>
      <c r="AO257" s="57">
        <f t="shared" si="209"/>
        <v>0</v>
      </c>
      <c r="AP257" s="57">
        <f t="shared" si="210"/>
        <v>0</v>
      </c>
      <c r="AQ257" s="57">
        <f t="shared" si="211"/>
        <v>0</v>
      </c>
      <c r="AR257" s="57">
        <f t="shared" si="212"/>
        <v>0</v>
      </c>
      <c r="AS257" s="57">
        <f t="shared" si="213"/>
        <v>0</v>
      </c>
      <c r="AT257" s="57">
        <f t="shared" si="214"/>
        <v>0</v>
      </c>
      <c r="AU257" s="57">
        <f t="shared" si="215"/>
        <v>0</v>
      </c>
      <c r="AV257" s="57">
        <f t="shared" si="216"/>
        <v>0</v>
      </c>
      <c r="AW257" s="57">
        <f t="shared" si="217"/>
        <v>0</v>
      </c>
      <c r="AX257" s="57">
        <f t="shared" si="218"/>
        <v>0</v>
      </c>
      <c r="AY257" s="57">
        <f t="shared" si="219"/>
        <v>0</v>
      </c>
      <c r="AZ257" s="57">
        <f t="shared" si="220"/>
        <v>0</v>
      </c>
      <c r="BA257" s="57">
        <f t="shared" si="221"/>
        <v>0</v>
      </c>
      <c r="BB257" s="57">
        <f t="shared" si="222"/>
        <v>0</v>
      </c>
      <c r="BC257" s="57">
        <f t="shared" si="223"/>
        <v>0</v>
      </c>
      <c r="BD257" s="57">
        <f t="shared" si="224"/>
        <v>0</v>
      </c>
      <c r="BE257" s="57">
        <f t="shared" si="225"/>
        <v>0</v>
      </c>
      <c r="BF257" s="57">
        <f t="shared" si="226"/>
        <v>0</v>
      </c>
      <c r="BG257" s="57">
        <f t="shared" si="227"/>
        <v>0</v>
      </c>
      <c r="BH257" s="57">
        <f t="shared" si="228"/>
        <v>0</v>
      </c>
      <c r="BI257" s="57">
        <f t="shared" si="229"/>
        <v>0</v>
      </c>
      <c r="BJ257" s="57">
        <f t="shared" si="230"/>
        <v>0</v>
      </c>
      <c r="BK257" s="57">
        <f t="shared" si="231"/>
        <v>0</v>
      </c>
      <c r="BL257" s="57">
        <f t="shared" si="232"/>
        <v>0</v>
      </c>
      <c r="BM257" s="57">
        <f t="shared" si="233"/>
        <v>0</v>
      </c>
      <c r="BN257" s="57">
        <f t="shared" si="234"/>
        <v>0</v>
      </c>
      <c r="BO257" s="57">
        <f t="shared" si="235"/>
        <v>0</v>
      </c>
      <c r="BP257" s="57">
        <f t="shared" si="236"/>
        <v>0</v>
      </c>
      <c r="BQ257" s="57">
        <f t="shared" si="237"/>
        <v>0</v>
      </c>
      <c r="BR257" s="57">
        <f t="shared" si="238"/>
        <v>0</v>
      </c>
      <c r="BS257" s="57">
        <f t="shared" si="239"/>
        <v>0</v>
      </c>
      <c r="BT257" s="57">
        <f t="shared" si="240"/>
        <v>0</v>
      </c>
      <c r="BU257" s="57">
        <f t="shared" si="241"/>
        <v>0</v>
      </c>
      <c r="BV257" s="57">
        <f t="shared" si="242"/>
        <v>0</v>
      </c>
      <c r="BW257" s="57">
        <f t="shared" si="243"/>
        <v>0</v>
      </c>
      <c r="BX257" s="57">
        <f t="shared" si="244"/>
        <v>0</v>
      </c>
      <c r="BY257" s="57">
        <f t="shared" si="245"/>
        <v>0</v>
      </c>
      <c r="BZ257" s="57">
        <f t="shared" si="246"/>
        <v>0</v>
      </c>
      <c r="CA257" s="57">
        <f t="shared" si="247"/>
        <v>0</v>
      </c>
      <c r="CB257" s="57">
        <f t="shared" si="248"/>
        <v>0</v>
      </c>
      <c r="CC257" s="57">
        <f t="shared" si="249"/>
        <v>0</v>
      </c>
    </row>
    <row r="258" spans="1:81" ht="14.25" thickBot="1">
      <c r="A258" s="27" t="str">
        <f>'④勤務時間データ（作業用）教育職員用'!A252</f>
        <v>令和６年</v>
      </c>
      <c r="B258" s="28">
        <f>'④勤務時間データ（作業用）教育職員用'!B252</f>
        <v>0</v>
      </c>
      <c r="C258" s="28">
        <f>'④勤務時間データ（作業用）教育職員用'!C252</f>
        <v>0</v>
      </c>
      <c r="D258" s="28">
        <f>'④勤務時間データ（作業用）教育職員用'!D252</f>
        <v>0</v>
      </c>
      <c r="E258" s="28">
        <f>'④勤務時間データ（作業用）教育職員用'!E252</f>
        <v>0</v>
      </c>
      <c r="F258" s="80">
        <f>'④勤務時間データ（作業用）教育職員用'!F252</f>
        <v>0</v>
      </c>
      <c r="G258" s="80">
        <f>'④勤務時間データ（作業用）教育職員用'!H252</f>
        <v>0</v>
      </c>
      <c r="H258" s="80">
        <f>'④勤務時間データ（作業用）教育職員用'!J252</f>
        <v>0</v>
      </c>
      <c r="I258" s="80">
        <f>'④勤務時間データ（作業用）教育職員用'!L252</f>
        <v>0</v>
      </c>
      <c r="J258" s="80">
        <f>'④勤務時間データ（作業用）教育職員用'!N252</f>
        <v>0</v>
      </c>
      <c r="K258" s="80">
        <f>'④勤務時間データ（作業用）教育職員用'!P252</f>
        <v>0</v>
      </c>
      <c r="L258" s="80">
        <f>'④勤務時間データ（作業用）教育職員用'!R252</f>
        <v>0</v>
      </c>
      <c r="M258" s="80">
        <f>'④勤務時間データ（作業用）教育職員用'!T252</f>
        <v>0</v>
      </c>
      <c r="N258" s="80">
        <f>'④勤務時間データ（作業用）教育職員用'!V252</f>
        <v>0</v>
      </c>
      <c r="O258" s="80">
        <f>'④勤務時間データ（作業用）教育職員用'!X252</f>
        <v>0</v>
      </c>
      <c r="P258" s="80">
        <f>'④勤務時間データ（作業用）教育職員用'!Z252</f>
        <v>0</v>
      </c>
      <c r="Q258" s="80">
        <f>'④勤務時間データ（作業用）教育職員用'!AB252</f>
        <v>0</v>
      </c>
      <c r="R258" s="80">
        <f t="shared" si="200"/>
        <v>0</v>
      </c>
      <c r="S258" s="63"/>
      <c r="T258" s="68"/>
      <c r="U258" s="68"/>
      <c r="V258" s="68"/>
      <c r="W258" s="68"/>
      <c r="X258" s="68"/>
      <c r="Y258" s="68"/>
      <c r="Z258" s="68"/>
      <c r="AA258" s="68"/>
      <c r="AB258" s="68"/>
      <c r="AC258" s="68"/>
      <c r="AD258" s="68"/>
      <c r="AE258" s="68"/>
      <c r="AF258" s="68"/>
      <c r="AG258" s="57">
        <f t="shared" si="201"/>
        <v>0</v>
      </c>
      <c r="AH258" s="57">
        <f t="shared" si="202"/>
        <v>0</v>
      </c>
      <c r="AI258" s="57">
        <f t="shared" si="203"/>
        <v>0</v>
      </c>
      <c r="AJ258" s="57">
        <f t="shared" si="204"/>
        <v>0</v>
      </c>
      <c r="AK258" s="57">
        <f t="shared" si="205"/>
        <v>0</v>
      </c>
      <c r="AL258" s="57">
        <f t="shared" si="206"/>
        <v>0</v>
      </c>
      <c r="AM258" s="57">
        <f t="shared" si="207"/>
        <v>0</v>
      </c>
      <c r="AN258" s="57">
        <f t="shared" si="208"/>
        <v>0</v>
      </c>
      <c r="AO258" s="57">
        <f t="shared" si="209"/>
        <v>0</v>
      </c>
      <c r="AP258" s="57">
        <f t="shared" si="210"/>
        <v>0</v>
      </c>
      <c r="AQ258" s="57">
        <f t="shared" si="211"/>
        <v>0</v>
      </c>
      <c r="AR258" s="57">
        <f t="shared" si="212"/>
        <v>0</v>
      </c>
      <c r="AS258" s="57">
        <f t="shared" si="213"/>
        <v>0</v>
      </c>
      <c r="AT258" s="57">
        <f t="shared" si="214"/>
        <v>0</v>
      </c>
      <c r="AU258" s="57">
        <f t="shared" si="215"/>
        <v>0</v>
      </c>
      <c r="AV258" s="57">
        <f t="shared" si="216"/>
        <v>0</v>
      </c>
      <c r="AW258" s="57">
        <f t="shared" si="217"/>
        <v>0</v>
      </c>
      <c r="AX258" s="57">
        <f t="shared" si="218"/>
        <v>0</v>
      </c>
      <c r="AY258" s="57">
        <f t="shared" si="219"/>
        <v>0</v>
      </c>
      <c r="AZ258" s="57">
        <f t="shared" si="220"/>
        <v>0</v>
      </c>
      <c r="BA258" s="57">
        <f t="shared" si="221"/>
        <v>0</v>
      </c>
      <c r="BB258" s="57">
        <f t="shared" si="222"/>
        <v>0</v>
      </c>
      <c r="BC258" s="57">
        <f t="shared" si="223"/>
        <v>0</v>
      </c>
      <c r="BD258" s="57">
        <f t="shared" si="224"/>
        <v>0</v>
      </c>
      <c r="BE258" s="57">
        <f t="shared" si="225"/>
        <v>0</v>
      </c>
      <c r="BF258" s="57">
        <f t="shared" si="226"/>
        <v>0</v>
      </c>
      <c r="BG258" s="57">
        <f t="shared" si="227"/>
        <v>0</v>
      </c>
      <c r="BH258" s="57">
        <f t="shared" si="228"/>
        <v>0</v>
      </c>
      <c r="BI258" s="57">
        <f t="shared" si="229"/>
        <v>0</v>
      </c>
      <c r="BJ258" s="57">
        <f t="shared" si="230"/>
        <v>0</v>
      </c>
      <c r="BK258" s="57">
        <f t="shared" si="231"/>
        <v>0</v>
      </c>
      <c r="BL258" s="57">
        <f t="shared" si="232"/>
        <v>0</v>
      </c>
      <c r="BM258" s="57">
        <f t="shared" si="233"/>
        <v>0</v>
      </c>
      <c r="BN258" s="57">
        <f t="shared" si="234"/>
        <v>0</v>
      </c>
      <c r="BO258" s="57">
        <f t="shared" si="235"/>
        <v>0</v>
      </c>
      <c r="BP258" s="57">
        <f t="shared" si="236"/>
        <v>0</v>
      </c>
      <c r="BQ258" s="57">
        <f t="shared" si="237"/>
        <v>0</v>
      </c>
      <c r="BR258" s="57">
        <f t="shared" si="238"/>
        <v>0</v>
      </c>
      <c r="BS258" s="57">
        <f t="shared" si="239"/>
        <v>0</v>
      </c>
      <c r="BT258" s="57">
        <f t="shared" si="240"/>
        <v>0</v>
      </c>
      <c r="BU258" s="57">
        <f t="shared" si="241"/>
        <v>0</v>
      </c>
      <c r="BV258" s="57">
        <f t="shared" si="242"/>
        <v>0</v>
      </c>
      <c r="BW258" s="57">
        <f t="shared" si="243"/>
        <v>0</v>
      </c>
      <c r="BX258" s="57">
        <f t="shared" si="244"/>
        <v>0</v>
      </c>
      <c r="BY258" s="57">
        <f t="shared" si="245"/>
        <v>0</v>
      </c>
      <c r="BZ258" s="57">
        <f t="shared" si="246"/>
        <v>0</v>
      </c>
      <c r="CA258" s="57">
        <f t="shared" si="247"/>
        <v>0</v>
      </c>
      <c r="CB258" s="57">
        <f t="shared" si="248"/>
        <v>0</v>
      </c>
      <c r="CC258" s="57">
        <f t="shared" si="249"/>
        <v>0</v>
      </c>
    </row>
    <row r="259" spans="1:81">
      <c r="T259" s="68"/>
      <c r="U259" s="68"/>
      <c r="V259" s="68"/>
      <c r="W259" s="68"/>
      <c r="X259" s="68"/>
      <c r="Y259" s="68"/>
      <c r="Z259" s="68"/>
      <c r="AA259" s="68"/>
      <c r="AB259" s="68"/>
      <c r="AC259" s="68"/>
      <c r="AD259" s="68"/>
      <c r="AE259" s="68"/>
      <c r="AF259" s="68"/>
    </row>
    <row r="260" spans="1:81">
      <c r="T260" s="68"/>
      <c r="U260" s="68"/>
      <c r="V260" s="68"/>
      <c r="W260" s="68"/>
      <c r="X260" s="68"/>
      <c r="Y260" s="68"/>
      <c r="Z260" s="68"/>
      <c r="AA260" s="68"/>
      <c r="AB260" s="68"/>
      <c r="AC260" s="68"/>
      <c r="AD260" s="68"/>
      <c r="AE260" s="68"/>
      <c r="AF260" s="68"/>
    </row>
    <row r="261" spans="1:81">
      <c r="T261" s="68"/>
      <c r="U261" s="68"/>
      <c r="V261" s="68"/>
      <c r="W261" s="68"/>
      <c r="X261" s="68"/>
      <c r="Y261" s="68"/>
      <c r="Z261" s="68"/>
      <c r="AA261" s="68"/>
      <c r="AB261" s="68"/>
      <c r="AC261" s="68"/>
      <c r="AD261" s="68"/>
      <c r="AE261" s="68"/>
      <c r="AF261" s="68"/>
    </row>
    <row r="262" spans="1:81">
      <c r="T262" s="68"/>
      <c r="U262" s="68"/>
      <c r="V262" s="68"/>
      <c r="W262" s="68"/>
      <c r="X262" s="68"/>
      <c r="Y262" s="68"/>
      <c r="Z262" s="68"/>
      <c r="AA262" s="68"/>
      <c r="AB262" s="68"/>
      <c r="AC262" s="68"/>
      <c r="AD262" s="68"/>
      <c r="AE262" s="68"/>
      <c r="AF262" s="68"/>
    </row>
    <row r="263" spans="1:81">
      <c r="T263" s="68"/>
      <c r="U263" s="68"/>
      <c r="V263" s="68"/>
      <c r="W263" s="68"/>
      <c r="X263" s="68"/>
      <c r="Y263" s="68"/>
      <c r="Z263" s="68"/>
      <c r="AA263" s="68"/>
      <c r="AB263" s="68"/>
      <c r="AC263" s="68"/>
      <c r="AD263" s="68"/>
      <c r="AE263" s="68"/>
      <c r="AF263" s="68"/>
    </row>
    <row r="264" spans="1:81">
      <c r="T264" s="68"/>
      <c r="U264" s="68"/>
      <c r="V264" s="68"/>
      <c r="W264" s="68"/>
      <c r="X264" s="68"/>
      <c r="Y264" s="68"/>
      <c r="Z264" s="68"/>
      <c r="AA264" s="68"/>
      <c r="AB264" s="68"/>
      <c r="AC264" s="68"/>
      <c r="AD264" s="68"/>
      <c r="AE264" s="68"/>
      <c r="AF264" s="68"/>
    </row>
    <row r="265" spans="1:81">
      <c r="T265" s="68"/>
      <c r="U265" s="68"/>
      <c r="V265" s="68"/>
      <c r="W265" s="68"/>
      <c r="X265" s="68"/>
      <c r="Y265" s="68"/>
      <c r="Z265" s="68"/>
      <c r="AA265" s="68"/>
      <c r="AB265" s="68"/>
      <c r="AC265" s="68"/>
      <c r="AD265" s="68"/>
      <c r="AE265" s="68"/>
      <c r="AF265" s="68"/>
    </row>
    <row r="266" spans="1:81">
      <c r="T266" s="68"/>
      <c r="U266" s="68"/>
      <c r="V266" s="68"/>
      <c r="W266" s="68"/>
      <c r="X266" s="68"/>
      <c r="Y266" s="68"/>
      <c r="Z266" s="68"/>
      <c r="AA266" s="68"/>
      <c r="AB266" s="68"/>
      <c r="AC266" s="68"/>
      <c r="AD266" s="68"/>
      <c r="AE266" s="68"/>
      <c r="AF266" s="68"/>
    </row>
    <row r="267" spans="1:81">
      <c r="T267" s="68"/>
      <c r="U267" s="68"/>
      <c r="V267" s="68"/>
      <c r="W267" s="68"/>
      <c r="X267" s="68"/>
      <c r="Y267" s="68"/>
      <c r="Z267" s="68"/>
      <c r="AA267" s="68"/>
      <c r="AB267" s="68"/>
      <c r="AC267" s="68"/>
      <c r="AD267" s="68"/>
      <c r="AE267" s="68"/>
      <c r="AF267" s="68"/>
    </row>
    <row r="268" spans="1:81">
      <c r="T268" s="68"/>
      <c r="U268" s="68"/>
      <c r="V268" s="68"/>
      <c r="W268" s="68"/>
      <c r="X268" s="68"/>
      <c r="Y268" s="68"/>
      <c r="Z268" s="68"/>
      <c r="AA268" s="68"/>
      <c r="AB268" s="68"/>
      <c r="AC268" s="68"/>
      <c r="AD268" s="68"/>
      <c r="AE268" s="68"/>
      <c r="AF268" s="68"/>
    </row>
    <row r="269" spans="1:81">
      <c r="T269" s="68"/>
      <c r="U269" s="68"/>
      <c r="V269" s="68"/>
      <c r="W269" s="68"/>
      <c r="X269" s="68"/>
      <c r="Y269" s="68"/>
      <c r="Z269" s="68"/>
      <c r="AA269" s="68"/>
      <c r="AB269" s="68"/>
      <c r="AC269" s="68"/>
      <c r="AD269" s="68"/>
      <c r="AE269" s="68"/>
      <c r="AF269" s="68"/>
    </row>
    <row r="270" spans="1:81">
      <c r="T270" s="68"/>
      <c r="U270" s="68"/>
      <c r="V270" s="68"/>
      <c r="W270" s="68"/>
      <c r="X270" s="68"/>
      <c r="Y270" s="68"/>
      <c r="Z270" s="68"/>
      <c r="AA270" s="68"/>
      <c r="AB270" s="68"/>
      <c r="AC270" s="68"/>
      <c r="AD270" s="68"/>
      <c r="AE270" s="68"/>
      <c r="AF270" s="68"/>
    </row>
    <row r="271" spans="1:81">
      <c r="T271" s="68"/>
      <c r="U271" s="68"/>
      <c r="V271" s="68"/>
      <c r="W271" s="68"/>
      <c r="X271" s="68"/>
      <c r="Y271" s="68"/>
      <c r="Z271" s="68"/>
      <c r="AA271" s="68"/>
      <c r="AB271" s="68"/>
      <c r="AC271" s="68"/>
      <c r="AD271" s="68"/>
      <c r="AE271" s="68"/>
      <c r="AF271" s="68"/>
    </row>
    <row r="272" spans="1:81">
      <c r="T272" s="68"/>
      <c r="U272" s="68"/>
      <c r="V272" s="68"/>
      <c r="W272" s="68"/>
      <c r="X272" s="68"/>
      <c r="Y272" s="68"/>
      <c r="Z272" s="68"/>
      <c r="AA272" s="68"/>
      <c r="AB272" s="68"/>
      <c r="AC272" s="68"/>
      <c r="AD272" s="68"/>
      <c r="AE272" s="68"/>
      <c r="AF272" s="68"/>
    </row>
    <row r="273" spans="20:32">
      <c r="T273" s="68"/>
      <c r="U273" s="68"/>
      <c r="V273" s="68"/>
      <c r="W273" s="68"/>
      <c r="X273" s="68"/>
      <c r="Y273" s="68"/>
      <c r="Z273" s="68"/>
      <c r="AA273" s="68"/>
      <c r="AB273" s="68"/>
      <c r="AC273" s="68"/>
      <c r="AD273" s="68"/>
      <c r="AE273" s="68"/>
      <c r="AF273" s="68"/>
    </row>
    <row r="274" spans="20:32">
      <c r="T274" s="68"/>
      <c r="U274" s="68"/>
      <c r="V274" s="68"/>
      <c r="W274" s="68"/>
      <c r="X274" s="68"/>
      <c r="Y274" s="68"/>
      <c r="Z274" s="68"/>
      <c r="AA274" s="68"/>
      <c r="AB274" s="68"/>
      <c r="AC274" s="68"/>
      <c r="AD274" s="68"/>
      <c r="AE274" s="68"/>
      <c r="AF274" s="68"/>
    </row>
    <row r="275" spans="20:32">
      <c r="T275" s="68"/>
      <c r="U275" s="68"/>
      <c r="V275" s="68"/>
      <c r="W275" s="68"/>
      <c r="X275" s="68"/>
      <c r="Y275" s="68"/>
      <c r="Z275" s="68"/>
      <c r="AA275" s="68"/>
      <c r="AB275" s="68"/>
      <c r="AC275" s="68"/>
      <c r="AD275" s="68"/>
      <c r="AE275" s="68"/>
      <c r="AF275" s="68"/>
    </row>
    <row r="276" spans="20:32">
      <c r="T276" s="68"/>
      <c r="U276" s="68"/>
      <c r="V276" s="68"/>
      <c r="W276" s="68"/>
      <c r="X276" s="68"/>
      <c r="Y276" s="68"/>
      <c r="Z276" s="68"/>
      <c r="AA276" s="68"/>
      <c r="AB276" s="68"/>
      <c r="AC276" s="68"/>
      <c r="AD276" s="68"/>
      <c r="AE276" s="68"/>
      <c r="AF276" s="68"/>
    </row>
    <row r="277" spans="20:32">
      <c r="T277" s="68"/>
      <c r="U277" s="68"/>
      <c r="V277" s="68"/>
      <c r="W277" s="68"/>
      <c r="X277" s="68"/>
      <c r="Y277" s="68"/>
      <c r="Z277" s="68"/>
      <c r="AA277" s="68"/>
      <c r="AB277" s="68"/>
      <c r="AC277" s="68"/>
      <c r="AD277" s="68"/>
      <c r="AE277" s="68"/>
      <c r="AF277" s="68"/>
    </row>
    <row r="278" spans="20:32">
      <c r="T278" s="68"/>
      <c r="U278" s="68"/>
      <c r="V278" s="68"/>
      <c r="W278" s="68"/>
      <c r="X278" s="68"/>
      <c r="Y278" s="68"/>
      <c r="Z278" s="68"/>
      <c r="AA278" s="68"/>
      <c r="AB278" s="68"/>
      <c r="AC278" s="68"/>
      <c r="AD278" s="68"/>
      <c r="AE278" s="68"/>
      <c r="AF278" s="68"/>
    </row>
    <row r="279" spans="20:32">
      <c r="T279" s="68"/>
      <c r="U279" s="68"/>
      <c r="V279" s="68"/>
      <c r="W279" s="68"/>
      <c r="X279" s="68"/>
      <c r="Y279" s="68"/>
      <c r="Z279" s="68"/>
      <c r="AA279" s="68"/>
      <c r="AB279" s="68"/>
      <c r="AC279" s="68"/>
      <c r="AD279" s="68"/>
      <c r="AE279" s="68"/>
      <c r="AF279" s="68"/>
    </row>
    <row r="280" spans="20:32">
      <c r="T280" s="68"/>
      <c r="U280" s="68"/>
      <c r="V280" s="68"/>
      <c r="W280" s="68"/>
      <c r="X280" s="68"/>
      <c r="Y280" s="68"/>
      <c r="Z280" s="68"/>
      <c r="AA280" s="68"/>
      <c r="AB280" s="68"/>
      <c r="AC280" s="68"/>
      <c r="AD280" s="68"/>
      <c r="AE280" s="68"/>
      <c r="AF280" s="68"/>
    </row>
    <row r="281" spans="20:32">
      <c r="T281" s="68"/>
      <c r="U281" s="68"/>
      <c r="V281" s="68"/>
      <c r="W281" s="68"/>
      <c r="X281" s="68"/>
      <c r="Y281" s="68"/>
      <c r="Z281" s="68"/>
      <c r="AA281" s="68"/>
      <c r="AB281" s="68"/>
      <c r="AC281" s="68"/>
      <c r="AD281" s="68"/>
      <c r="AE281" s="68"/>
      <c r="AF281" s="68"/>
    </row>
    <row r="282" spans="20:32">
      <c r="T282" s="68"/>
      <c r="U282" s="68"/>
      <c r="V282" s="68"/>
      <c r="W282" s="68"/>
      <c r="X282" s="68"/>
      <c r="Y282" s="68"/>
      <c r="Z282" s="68"/>
      <c r="AA282" s="68"/>
      <c r="AB282" s="68"/>
      <c r="AC282" s="68"/>
      <c r="AD282" s="68"/>
      <c r="AE282" s="68"/>
      <c r="AF282" s="68"/>
    </row>
    <row r="283" spans="20:32">
      <c r="T283" s="68"/>
      <c r="U283" s="68"/>
      <c r="V283" s="68"/>
      <c r="W283" s="68"/>
      <c r="X283" s="68"/>
      <c r="Y283" s="68"/>
      <c r="Z283" s="68"/>
      <c r="AA283" s="68"/>
      <c r="AB283" s="68"/>
      <c r="AC283" s="68"/>
      <c r="AD283" s="68"/>
      <c r="AE283" s="68"/>
      <c r="AF283" s="68"/>
    </row>
    <row r="284" spans="20:32">
      <c r="T284" s="68"/>
      <c r="U284" s="68"/>
      <c r="V284" s="68"/>
      <c r="W284" s="68"/>
      <c r="X284" s="68"/>
      <c r="Y284" s="68"/>
      <c r="Z284" s="68"/>
      <c r="AA284" s="68"/>
      <c r="AB284" s="68"/>
      <c r="AC284" s="68"/>
      <c r="AD284" s="68"/>
      <c r="AE284" s="68"/>
      <c r="AF284" s="68"/>
    </row>
    <row r="285" spans="20:32">
      <c r="T285" s="68"/>
      <c r="U285" s="68"/>
      <c r="V285" s="68"/>
      <c r="W285" s="68"/>
      <c r="X285" s="68"/>
      <c r="Y285" s="68"/>
      <c r="Z285" s="68"/>
      <c r="AA285" s="68"/>
      <c r="AB285" s="68"/>
      <c r="AC285" s="68"/>
      <c r="AD285" s="68"/>
      <c r="AE285" s="68"/>
      <c r="AF285" s="68"/>
    </row>
    <row r="286" spans="20:32">
      <c r="T286" s="68"/>
      <c r="U286" s="68"/>
      <c r="V286" s="68"/>
      <c r="W286" s="68"/>
      <c r="X286" s="68"/>
      <c r="Y286" s="68"/>
      <c r="Z286" s="68"/>
      <c r="AA286" s="68"/>
      <c r="AB286" s="68"/>
      <c r="AC286" s="68"/>
      <c r="AD286" s="68"/>
      <c r="AE286" s="68"/>
      <c r="AF286" s="68"/>
    </row>
    <row r="287" spans="20:32">
      <c r="T287" s="68"/>
      <c r="U287" s="68"/>
      <c r="V287" s="68"/>
      <c r="W287" s="68"/>
      <c r="X287" s="68"/>
      <c r="Y287" s="68"/>
      <c r="Z287" s="68"/>
      <c r="AA287" s="68"/>
      <c r="AB287" s="68"/>
      <c r="AC287" s="68"/>
      <c r="AD287" s="68"/>
      <c r="AE287" s="68"/>
      <c r="AF287" s="68"/>
    </row>
    <row r="288" spans="20:32">
      <c r="T288" s="68"/>
      <c r="U288" s="68"/>
      <c r="V288" s="68"/>
      <c r="W288" s="68"/>
      <c r="X288" s="68"/>
      <c r="Y288" s="68"/>
      <c r="Z288" s="68"/>
      <c r="AA288" s="68"/>
      <c r="AB288" s="68"/>
      <c r="AC288" s="68"/>
      <c r="AD288" s="68"/>
      <c r="AE288" s="68"/>
      <c r="AF288" s="68"/>
    </row>
    <row r="289" spans="20:32">
      <c r="T289" s="68"/>
      <c r="U289" s="68"/>
      <c r="V289" s="68"/>
      <c r="W289" s="68"/>
      <c r="X289" s="68"/>
      <c r="Y289" s="68"/>
      <c r="Z289" s="68"/>
      <c r="AA289" s="68"/>
      <c r="AB289" s="68"/>
      <c r="AC289" s="68"/>
      <c r="AD289" s="68"/>
      <c r="AE289" s="68"/>
      <c r="AF289" s="68"/>
    </row>
    <row r="290" spans="20:32">
      <c r="T290" s="68"/>
      <c r="U290" s="68"/>
      <c r="V290" s="68"/>
      <c r="W290" s="68"/>
      <c r="X290" s="68"/>
      <c r="Y290" s="68"/>
      <c r="Z290" s="68"/>
      <c r="AA290" s="68"/>
      <c r="AB290" s="68"/>
      <c r="AC290" s="68"/>
      <c r="AD290" s="68"/>
      <c r="AE290" s="68"/>
      <c r="AF290" s="68"/>
    </row>
    <row r="291" spans="20:32">
      <c r="T291" s="68"/>
      <c r="U291" s="68"/>
      <c r="V291" s="68"/>
      <c r="W291" s="68"/>
      <c r="X291" s="68"/>
      <c r="Y291" s="68"/>
      <c r="Z291" s="68"/>
      <c r="AA291" s="68"/>
      <c r="AB291" s="68"/>
      <c r="AC291" s="68"/>
      <c r="AD291" s="68"/>
      <c r="AE291" s="68"/>
      <c r="AF291" s="68"/>
    </row>
    <row r="292" spans="20:32">
      <c r="T292" s="68"/>
      <c r="U292" s="68"/>
      <c r="V292" s="68"/>
      <c r="W292" s="68"/>
      <c r="X292" s="68"/>
      <c r="Y292" s="68"/>
      <c r="Z292" s="68"/>
      <c r="AA292" s="68"/>
      <c r="AB292" s="68"/>
      <c r="AC292" s="68"/>
      <c r="AD292" s="68"/>
      <c r="AE292" s="68"/>
      <c r="AF292" s="68"/>
    </row>
    <row r="293" spans="20:32">
      <c r="T293" s="68"/>
      <c r="U293" s="68"/>
      <c r="V293" s="68"/>
      <c r="W293" s="68"/>
      <c r="X293" s="68"/>
      <c r="Y293" s="68"/>
      <c r="Z293" s="68"/>
      <c r="AA293" s="68"/>
      <c r="AB293" s="68"/>
      <c r="AC293" s="68"/>
      <c r="AD293" s="68"/>
      <c r="AE293" s="68"/>
      <c r="AF293" s="68"/>
    </row>
    <row r="294" spans="20:32">
      <c r="T294" s="68"/>
      <c r="U294" s="68"/>
      <c r="V294" s="68"/>
      <c r="W294" s="68"/>
      <c r="X294" s="68"/>
      <c r="Y294" s="68"/>
      <c r="Z294" s="68"/>
      <c r="AA294" s="68"/>
      <c r="AB294" s="68"/>
      <c r="AC294" s="68"/>
      <c r="AD294" s="68"/>
      <c r="AE294" s="68"/>
      <c r="AF294" s="68"/>
    </row>
    <row r="295" spans="20:32">
      <c r="T295" s="68"/>
      <c r="U295" s="68"/>
      <c r="V295" s="68"/>
      <c r="W295" s="68"/>
      <c r="X295" s="68"/>
      <c r="Y295" s="68"/>
      <c r="Z295" s="68"/>
      <c r="AA295" s="68"/>
      <c r="AB295" s="68"/>
      <c r="AC295" s="68"/>
      <c r="AD295" s="68"/>
      <c r="AE295" s="68"/>
      <c r="AF295" s="68"/>
    </row>
    <row r="296" spans="20:32">
      <c r="T296" s="68"/>
      <c r="U296" s="68"/>
      <c r="V296" s="68"/>
      <c r="W296" s="68"/>
      <c r="X296" s="68"/>
      <c r="Y296" s="68"/>
      <c r="Z296" s="68"/>
      <c r="AA296" s="68"/>
      <c r="AB296" s="68"/>
      <c r="AC296" s="68"/>
      <c r="AD296" s="68"/>
      <c r="AE296" s="68"/>
      <c r="AF296" s="68"/>
    </row>
    <row r="297" spans="20:32">
      <c r="T297" s="68"/>
      <c r="U297" s="68"/>
      <c r="V297" s="68"/>
      <c r="W297" s="68"/>
      <c r="X297" s="68"/>
      <c r="Y297" s="68"/>
      <c r="Z297" s="68"/>
      <c r="AA297" s="68"/>
      <c r="AB297" s="68"/>
      <c r="AC297" s="68"/>
      <c r="AD297" s="68"/>
      <c r="AE297" s="68"/>
      <c r="AF297" s="68"/>
    </row>
    <row r="298" spans="20:32">
      <c r="T298" s="68"/>
      <c r="U298" s="68"/>
      <c r="V298" s="68"/>
      <c r="W298" s="68"/>
      <c r="X298" s="68"/>
      <c r="Y298" s="68"/>
      <c r="Z298" s="68"/>
      <c r="AA298" s="68"/>
      <c r="AB298" s="68"/>
      <c r="AC298" s="68"/>
      <c r="AD298" s="68"/>
      <c r="AE298" s="68"/>
      <c r="AF298" s="68"/>
    </row>
    <row r="299" spans="20:32">
      <c r="T299" s="68"/>
      <c r="U299" s="68"/>
      <c r="V299" s="68"/>
      <c r="W299" s="68"/>
      <c r="X299" s="68"/>
      <c r="Y299" s="68"/>
      <c r="Z299" s="68"/>
      <c r="AA299" s="68"/>
      <c r="AB299" s="68"/>
      <c r="AC299" s="68"/>
      <c r="AD299" s="68"/>
      <c r="AE299" s="68"/>
      <c r="AF299" s="68"/>
    </row>
    <row r="300" spans="20:32">
      <c r="T300" s="68"/>
      <c r="U300" s="68"/>
      <c r="V300" s="68"/>
      <c r="W300" s="68"/>
      <c r="X300" s="68"/>
      <c r="Y300" s="68"/>
      <c r="Z300" s="68"/>
      <c r="AA300" s="68"/>
      <c r="AB300" s="68"/>
      <c r="AC300" s="68"/>
      <c r="AD300" s="68"/>
      <c r="AE300" s="68"/>
      <c r="AF300" s="68"/>
    </row>
    <row r="301" spans="20:32">
      <c r="T301" s="68"/>
      <c r="U301" s="68"/>
      <c r="V301" s="68"/>
      <c r="W301" s="68"/>
      <c r="X301" s="68"/>
      <c r="Y301" s="68"/>
      <c r="Z301" s="68"/>
      <c r="AA301" s="68"/>
      <c r="AB301" s="68"/>
      <c r="AC301" s="68"/>
      <c r="AD301" s="68"/>
      <c r="AE301" s="68"/>
      <c r="AF301" s="68"/>
    </row>
    <row r="302" spans="20:32">
      <c r="T302" s="68"/>
      <c r="U302" s="68"/>
      <c r="V302" s="68"/>
      <c r="W302" s="68"/>
      <c r="X302" s="68"/>
      <c r="Y302" s="68"/>
      <c r="Z302" s="68"/>
      <c r="AA302" s="68"/>
      <c r="AB302" s="68"/>
      <c r="AC302" s="68"/>
      <c r="AD302" s="68"/>
      <c r="AE302" s="68"/>
      <c r="AF302" s="68"/>
    </row>
    <row r="303" spans="20:32">
      <c r="T303" s="68"/>
      <c r="U303" s="68"/>
      <c r="V303" s="68"/>
      <c r="W303" s="68"/>
      <c r="X303" s="68"/>
      <c r="Y303" s="68"/>
      <c r="Z303" s="68"/>
      <c r="AA303" s="68"/>
      <c r="AB303" s="68"/>
      <c r="AC303" s="68"/>
      <c r="AD303" s="68"/>
      <c r="AE303" s="68"/>
      <c r="AF303" s="68"/>
    </row>
    <row r="304" spans="20:32">
      <c r="T304" s="68"/>
      <c r="U304" s="68"/>
      <c r="V304" s="68"/>
      <c r="W304" s="68"/>
      <c r="X304" s="68"/>
      <c r="Y304" s="68"/>
      <c r="Z304" s="68"/>
      <c r="AA304" s="68"/>
      <c r="AB304" s="68"/>
      <c r="AC304" s="68"/>
      <c r="AD304" s="68"/>
      <c r="AE304" s="68"/>
      <c r="AF304" s="68"/>
    </row>
    <row r="305" spans="20:32">
      <c r="T305" s="68"/>
      <c r="U305" s="68"/>
      <c r="V305" s="68"/>
      <c r="W305" s="68"/>
      <c r="X305" s="68"/>
      <c r="Y305" s="68"/>
      <c r="Z305" s="68"/>
      <c r="AA305" s="68"/>
      <c r="AB305" s="68"/>
      <c r="AC305" s="68"/>
      <c r="AD305" s="68"/>
      <c r="AE305" s="68"/>
      <c r="AF305" s="68"/>
    </row>
    <row r="306" spans="20:32">
      <c r="T306" s="68"/>
      <c r="U306" s="68"/>
      <c r="V306" s="68"/>
      <c r="W306" s="68"/>
      <c r="X306" s="68"/>
      <c r="Y306" s="68"/>
      <c r="Z306" s="68"/>
      <c r="AA306" s="68"/>
      <c r="AB306" s="68"/>
      <c r="AC306" s="68"/>
      <c r="AD306" s="68"/>
      <c r="AE306" s="68"/>
      <c r="AF306" s="68"/>
    </row>
    <row r="307" spans="20:32">
      <c r="T307" s="68"/>
      <c r="U307" s="68"/>
      <c r="V307" s="68"/>
      <c r="W307" s="68"/>
      <c r="X307" s="68"/>
      <c r="Y307" s="68"/>
      <c r="Z307" s="68"/>
      <c r="AA307" s="68"/>
      <c r="AB307" s="68"/>
      <c r="AC307" s="68"/>
      <c r="AD307" s="68"/>
      <c r="AE307" s="68"/>
      <c r="AF307" s="68"/>
    </row>
    <row r="308" spans="20:32">
      <c r="T308" s="68"/>
      <c r="U308" s="68"/>
      <c r="V308" s="68"/>
      <c r="W308" s="68"/>
      <c r="X308" s="68"/>
      <c r="Y308" s="68"/>
      <c r="Z308" s="68"/>
      <c r="AA308" s="68"/>
      <c r="AB308" s="68"/>
      <c r="AC308" s="68"/>
      <c r="AD308" s="68"/>
      <c r="AE308" s="68"/>
      <c r="AF308" s="68"/>
    </row>
    <row r="309" spans="20:32">
      <c r="T309" s="68"/>
      <c r="U309" s="68"/>
      <c r="V309" s="68"/>
      <c r="W309" s="68"/>
      <c r="X309" s="68"/>
      <c r="Y309" s="68"/>
      <c r="Z309" s="68"/>
      <c r="AA309" s="68"/>
      <c r="AB309" s="68"/>
      <c r="AC309" s="68"/>
      <c r="AD309" s="68"/>
      <c r="AE309" s="68"/>
      <c r="AF309" s="68"/>
    </row>
    <row r="310" spans="20:32">
      <c r="T310" s="68"/>
      <c r="U310" s="68"/>
      <c r="V310" s="68"/>
      <c r="W310" s="68"/>
      <c r="X310" s="68"/>
      <c r="Y310" s="68"/>
      <c r="Z310" s="68"/>
      <c r="AA310" s="68"/>
      <c r="AB310" s="68"/>
      <c r="AC310" s="68"/>
      <c r="AD310" s="68"/>
      <c r="AE310" s="68"/>
      <c r="AF310" s="68"/>
    </row>
    <row r="311" spans="20:32">
      <c r="T311" s="68"/>
      <c r="U311" s="68"/>
      <c r="V311" s="68"/>
      <c r="W311" s="68"/>
      <c r="X311" s="68"/>
      <c r="Y311" s="68"/>
      <c r="Z311" s="68"/>
      <c r="AA311" s="68"/>
      <c r="AB311" s="68"/>
      <c r="AC311" s="68"/>
      <c r="AD311" s="68"/>
      <c r="AE311" s="68"/>
      <c r="AF311" s="68"/>
    </row>
    <row r="312" spans="20:32">
      <c r="T312" s="68"/>
      <c r="U312" s="68"/>
      <c r="V312" s="68"/>
      <c r="W312" s="68"/>
      <c r="X312" s="68"/>
      <c r="Y312" s="68"/>
      <c r="Z312" s="68"/>
      <c r="AA312" s="68"/>
      <c r="AB312" s="68"/>
      <c r="AC312" s="68"/>
      <c r="AD312" s="68"/>
      <c r="AE312" s="68"/>
      <c r="AF312" s="68"/>
    </row>
    <row r="313" spans="20:32">
      <c r="T313" s="68"/>
      <c r="U313" s="68"/>
      <c r="V313" s="68"/>
      <c r="W313" s="68"/>
      <c r="X313" s="68"/>
      <c r="Y313" s="68"/>
      <c r="Z313" s="68"/>
      <c r="AA313" s="68"/>
      <c r="AB313" s="68"/>
      <c r="AC313" s="68"/>
      <c r="AD313" s="68"/>
      <c r="AE313" s="68"/>
      <c r="AF313" s="68"/>
    </row>
    <row r="314" spans="20:32">
      <c r="T314" s="68"/>
      <c r="U314" s="68"/>
      <c r="V314" s="68"/>
      <c r="W314" s="68"/>
      <c r="X314" s="68"/>
      <c r="Y314" s="68"/>
      <c r="Z314" s="68"/>
      <c r="AA314" s="68"/>
      <c r="AB314" s="68"/>
      <c r="AC314" s="68"/>
      <c r="AD314" s="68"/>
      <c r="AE314" s="68"/>
      <c r="AF314" s="68"/>
    </row>
    <row r="315" spans="20:32">
      <c r="T315" s="68"/>
      <c r="U315" s="68"/>
      <c r="V315" s="68"/>
      <c r="W315" s="68"/>
      <c r="X315" s="68"/>
      <c r="Y315" s="68"/>
      <c r="Z315" s="68"/>
      <c r="AA315" s="68"/>
      <c r="AB315" s="68"/>
      <c r="AC315" s="68"/>
      <c r="AD315" s="68"/>
      <c r="AE315" s="68"/>
      <c r="AF315" s="68"/>
    </row>
    <row r="316" spans="20:32">
      <c r="T316" s="68"/>
      <c r="U316" s="68"/>
      <c r="V316" s="68"/>
      <c r="W316" s="68"/>
      <c r="X316" s="68"/>
      <c r="Y316" s="68"/>
      <c r="Z316" s="68"/>
      <c r="AA316" s="68"/>
      <c r="AB316" s="68"/>
      <c r="AC316" s="68"/>
      <c r="AD316" s="68"/>
      <c r="AE316" s="68"/>
      <c r="AF316" s="68"/>
    </row>
    <row r="317" spans="20:32">
      <c r="T317" s="68"/>
      <c r="U317" s="68"/>
      <c r="V317" s="68"/>
      <c r="W317" s="68"/>
      <c r="X317" s="68"/>
      <c r="Y317" s="68"/>
      <c r="Z317" s="68"/>
      <c r="AA317" s="68"/>
      <c r="AB317" s="68"/>
      <c r="AC317" s="68"/>
      <c r="AD317" s="68"/>
      <c r="AE317" s="68"/>
      <c r="AF317" s="68"/>
    </row>
    <row r="318" spans="20:32">
      <c r="T318" s="68"/>
      <c r="U318" s="68"/>
      <c r="V318" s="68"/>
      <c r="W318" s="68"/>
      <c r="X318" s="68"/>
      <c r="Y318" s="68"/>
      <c r="Z318" s="68"/>
      <c r="AA318" s="68"/>
      <c r="AB318" s="68"/>
      <c r="AC318" s="68"/>
      <c r="AD318" s="68"/>
      <c r="AE318" s="68"/>
      <c r="AF318" s="68"/>
    </row>
    <row r="319" spans="20:32">
      <c r="T319" s="68"/>
      <c r="U319" s="68"/>
      <c r="V319" s="68"/>
      <c r="W319" s="68"/>
      <c r="X319" s="68"/>
      <c r="Y319" s="68"/>
      <c r="Z319" s="68"/>
      <c r="AA319" s="68"/>
      <c r="AB319" s="68"/>
      <c r="AC319" s="68"/>
      <c r="AD319" s="68"/>
      <c r="AE319" s="68"/>
      <c r="AF319" s="68"/>
    </row>
    <row r="320" spans="20:32">
      <c r="T320" s="68"/>
      <c r="U320" s="68"/>
      <c r="V320" s="68"/>
      <c r="W320" s="68"/>
      <c r="X320" s="68"/>
      <c r="Y320" s="68"/>
      <c r="Z320" s="68"/>
      <c r="AA320" s="68"/>
      <c r="AB320" s="68"/>
      <c r="AC320" s="68"/>
      <c r="AD320" s="68"/>
      <c r="AE320" s="68"/>
      <c r="AF320" s="68"/>
    </row>
    <row r="321" spans="20:32">
      <c r="T321" s="68"/>
      <c r="U321" s="68"/>
      <c r="V321" s="68"/>
      <c r="W321" s="68"/>
      <c r="X321" s="68"/>
      <c r="Y321" s="68"/>
      <c r="Z321" s="68"/>
      <c r="AA321" s="68"/>
      <c r="AB321" s="68"/>
      <c r="AC321" s="68"/>
      <c r="AD321" s="68"/>
      <c r="AE321" s="68"/>
      <c r="AF321" s="68"/>
    </row>
    <row r="322" spans="20:32">
      <c r="T322" s="68"/>
      <c r="U322" s="68"/>
      <c r="V322" s="68"/>
      <c r="W322" s="68"/>
      <c r="X322" s="68"/>
      <c r="Y322" s="68"/>
      <c r="Z322" s="68"/>
      <c r="AA322" s="68"/>
      <c r="AB322" s="68"/>
      <c r="AC322" s="68"/>
      <c r="AD322" s="68"/>
      <c r="AE322" s="68"/>
      <c r="AF322" s="68"/>
    </row>
    <row r="323" spans="20:32">
      <c r="T323" s="68"/>
      <c r="U323" s="68"/>
      <c r="V323" s="68"/>
      <c r="W323" s="68"/>
      <c r="X323" s="68"/>
      <c r="Y323" s="68"/>
      <c r="Z323" s="68"/>
      <c r="AA323" s="68"/>
      <c r="AB323" s="68"/>
      <c r="AC323" s="68"/>
      <c r="AD323" s="68"/>
      <c r="AE323" s="68"/>
      <c r="AF323" s="68"/>
    </row>
    <row r="324" spans="20:32">
      <c r="T324" s="68"/>
      <c r="U324" s="68"/>
      <c r="V324" s="68"/>
      <c r="W324" s="68"/>
      <c r="X324" s="68"/>
      <c r="Y324" s="68"/>
      <c r="Z324" s="68"/>
      <c r="AA324" s="68"/>
      <c r="AB324" s="68"/>
      <c r="AC324" s="68"/>
      <c r="AD324" s="68"/>
      <c r="AE324" s="68"/>
      <c r="AF324" s="68"/>
    </row>
    <row r="325" spans="20:32">
      <c r="T325" s="68"/>
      <c r="U325" s="68"/>
      <c r="V325" s="68"/>
      <c r="W325" s="68"/>
      <c r="X325" s="68"/>
      <c r="Y325" s="68"/>
      <c r="Z325" s="68"/>
      <c r="AA325" s="68"/>
      <c r="AB325" s="68"/>
      <c r="AC325" s="68"/>
      <c r="AD325" s="68"/>
      <c r="AE325" s="68"/>
      <c r="AF325" s="68"/>
    </row>
    <row r="326" spans="20:32">
      <c r="T326" s="68"/>
      <c r="U326" s="68"/>
      <c r="V326" s="68"/>
      <c r="W326" s="68"/>
      <c r="X326" s="68"/>
      <c r="Y326" s="68"/>
      <c r="Z326" s="68"/>
      <c r="AA326" s="68"/>
      <c r="AB326" s="68"/>
      <c r="AC326" s="68"/>
      <c r="AD326" s="68"/>
      <c r="AE326" s="68"/>
      <c r="AF326" s="68"/>
    </row>
    <row r="327" spans="20:32">
      <c r="T327" s="68"/>
      <c r="U327" s="68"/>
      <c r="V327" s="68"/>
      <c r="W327" s="68"/>
      <c r="X327" s="68"/>
      <c r="Y327" s="68"/>
      <c r="Z327" s="68"/>
      <c r="AA327" s="68"/>
      <c r="AB327" s="68"/>
      <c r="AC327" s="68"/>
      <c r="AD327" s="68"/>
      <c r="AE327" s="68"/>
      <c r="AF327" s="68"/>
    </row>
    <row r="328" spans="20:32">
      <c r="T328" s="68"/>
      <c r="U328" s="68"/>
      <c r="V328" s="68"/>
      <c r="W328" s="68"/>
      <c r="X328" s="68"/>
      <c r="Y328" s="68"/>
      <c r="Z328" s="68"/>
      <c r="AA328" s="68"/>
      <c r="AB328" s="68"/>
      <c r="AC328" s="68"/>
      <c r="AD328" s="68"/>
      <c r="AE328" s="68"/>
      <c r="AF328" s="68"/>
    </row>
    <row r="329" spans="20:32">
      <c r="T329" s="68"/>
      <c r="U329" s="68"/>
      <c r="V329" s="68"/>
      <c r="W329" s="68"/>
      <c r="X329" s="68"/>
      <c r="Y329" s="68"/>
      <c r="Z329" s="68"/>
      <c r="AA329" s="68"/>
      <c r="AB329" s="68"/>
      <c r="AC329" s="68"/>
      <c r="AD329" s="68"/>
      <c r="AE329" s="68"/>
      <c r="AF329" s="68"/>
    </row>
    <row r="330" spans="20:32">
      <c r="T330" s="68"/>
      <c r="U330" s="68"/>
      <c r="V330" s="68"/>
      <c r="W330" s="68"/>
      <c r="X330" s="68"/>
      <c r="Y330" s="68"/>
      <c r="Z330" s="68"/>
      <c r="AA330" s="68"/>
      <c r="AB330" s="68"/>
      <c r="AC330" s="68"/>
      <c r="AD330" s="68"/>
      <c r="AE330" s="68"/>
      <c r="AF330" s="68"/>
    </row>
    <row r="331" spans="20:32">
      <c r="T331" s="68"/>
      <c r="U331" s="68"/>
      <c r="V331" s="68"/>
      <c r="W331" s="68"/>
      <c r="X331" s="68"/>
      <c r="Y331" s="68"/>
      <c r="Z331" s="68"/>
      <c r="AA331" s="68"/>
      <c r="AB331" s="68"/>
      <c r="AC331" s="68"/>
      <c r="AD331" s="68"/>
      <c r="AE331" s="68"/>
      <c r="AF331" s="68"/>
    </row>
    <row r="332" spans="20:32">
      <c r="T332" s="68"/>
      <c r="U332" s="68"/>
      <c r="V332" s="68"/>
      <c r="W332" s="68"/>
      <c r="X332" s="68"/>
      <c r="Y332" s="68"/>
      <c r="Z332" s="68"/>
      <c r="AA332" s="68"/>
      <c r="AB332" s="68"/>
      <c r="AC332" s="68"/>
      <c r="AD332" s="68"/>
      <c r="AE332" s="68"/>
      <c r="AF332" s="68"/>
    </row>
    <row r="333" spans="20:32">
      <c r="T333" s="68"/>
      <c r="U333" s="68"/>
      <c r="V333" s="68"/>
      <c r="W333" s="68"/>
      <c r="X333" s="68"/>
      <c r="Y333" s="68"/>
      <c r="Z333" s="68"/>
      <c r="AA333" s="68"/>
      <c r="AB333" s="68"/>
      <c r="AC333" s="68"/>
      <c r="AD333" s="68"/>
      <c r="AE333" s="68"/>
      <c r="AF333" s="68"/>
    </row>
    <row r="334" spans="20:32">
      <c r="T334" s="68"/>
      <c r="U334" s="68"/>
      <c r="V334" s="68"/>
      <c r="W334" s="68"/>
      <c r="X334" s="68"/>
      <c r="Y334" s="68"/>
      <c r="Z334" s="68"/>
      <c r="AA334" s="68"/>
      <c r="AB334" s="68"/>
      <c r="AC334" s="68"/>
      <c r="AD334" s="68"/>
      <c r="AE334" s="68"/>
      <c r="AF334" s="68"/>
    </row>
    <row r="335" spans="20:32">
      <c r="T335" s="68"/>
      <c r="U335" s="68"/>
      <c r="V335" s="68"/>
      <c r="W335" s="68"/>
      <c r="X335" s="68"/>
      <c r="Y335" s="68"/>
      <c r="Z335" s="68"/>
      <c r="AA335" s="68"/>
      <c r="AB335" s="68"/>
      <c r="AC335" s="68"/>
      <c r="AD335" s="68"/>
      <c r="AE335" s="68"/>
      <c r="AF335" s="68"/>
    </row>
    <row r="336" spans="20:32">
      <c r="T336" s="68"/>
      <c r="U336" s="68"/>
      <c r="V336" s="68"/>
      <c r="W336" s="68"/>
      <c r="X336" s="68"/>
      <c r="Y336" s="68"/>
      <c r="Z336" s="68"/>
      <c r="AA336" s="68"/>
      <c r="AB336" s="68"/>
      <c r="AC336" s="68"/>
      <c r="AD336" s="68"/>
      <c r="AE336" s="68"/>
      <c r="AF336" s="68"/>
    </row>
    <row r="337" spans="20:32">
      <c r="T337" s="68"/>
      <c r="U337" s="68"/>
      <c r="V337" s="68"/>
      <c r="W337" s="68"/>
      <c r="X337" s="68"/>
      <c r="Y337" s="68"/>
      <c r="Z337" s="68"/>
      <c r="AA337" s="68"/>
      <c r="AB337" s="68"/>
      <c r="AC337" s="68"/>
      <c r="AD337" s="68"/>
      <c r="AE337" s="68"/>
      <c r="AF337" s="68"/>
    </row>
    <row r="338" spans="20:32">
      <c r="T338" s="68"/>
      <c r="U338" s="68"/>
      <c r="V338" s="68"/>
      <c r="W338" s="68"/>
      <c r="X338" s="68"/>
      <c r="Y338" s="68"/>
      <c r="Z338" s="68"/>
      <c r="AA338" s="68"/>
      <c r="AB338" s="68"/>
      <c r="AC338" s="68"/>
      <c r="AD338" s="68"/>
      <c r="AE338" s="68"/>
      <c r="AF338" s="68"/>
    </row>
    <row r="339" spans="20:32">
      <c r="T339" s="68"/>
      <c r="U339" s="68"/>
      <c r="V339" s="68"/>
      <c r="W339" s="68"/>
      <c r="X339" s="68"/>
      <c r="Y339" s="68"/>
      <c r="Z339" s="68"/>
      <c r="AA339" s="68"/>
      <c r="AB339" s="68"/>
      <c r="AC339" s="68"/>
      <c r="AD339" s="68"/>
      <c r="AE339" s="68"/>
      <c r="AF339" s="68"/>
    </row>
    <row r="340" spans="20:32">
      <c r="T340" s="68"/>
      <c r="U340" s="68"/>
      <c r="V340" s="68"/>
      <c r="W340" s="68"/>
      <c r="X340" s="68"/>
      <c r="Y340" s="68"/>
      <c r="Z340" s="68"/>
      <c r="AA340" s="68"/>
      <c r="AB340" s="68"/>
      <c r="AC340" s="68"/>
      <c r="AD340" s="68"/>
      <c r="AE340" s="68"/>
      <c r="AF340" s="68"/>
    </row>
    <row r="341" spans="20:32">
      <c r="T341" s="68"/>
      <c r="U341" s="68"/>
      <c r="V341" s="68"/>
      <c r="W341" s="68"/>
      <c r="X341" s="68"/>
      <c r="Y341" s="68"/>
      <c r="Z341" s="68"/>
      <c r="AA341" s="68"/>
      <c r="AB341" s="68"/>
      <c r="AC341" s="68"/>
      <c r="AD341" s="68"/>
      <c r="AE341" s="68"/>
      <c r="AF341" s="68"/>
    </row>
    <row r="342" spans="20:32">
      <c r="T342" s="68"/>
      <c r="U342" s="68"/>
      <c r="V342" s="68"/>
      <c r="W342" s="68"/>
      <c r="X342" s="68"/>
      <c r="Y342" s="68"/>
      <c r="Z342" s="68"/>
      <c r="AA342" s="68"/>
      <c r="AB342" s="68"/>
      <c r="AC342" s="68"/>
      <c r="AD342" s="68"/>
      <c r="AE342" s="68"/>
      <c r="AF342" s="68"/>
    </row>
    <row r="343" spans="20:32">
      <c r="T343" s="68"/>
      <c r="U343" s="68"/>
      <c r="V343" s="68"/>
      <c r="W343" s="68"/>
      <c r="X343" s="68"/>
      <c r="Y343" s="68"/>
      <c r="Z343" s="68"/>
      <c r="AA343" s="68"/>
      <c r="AB343" s="68"/>
      <c r="AC343" s="68"/>
      <c r="AD343" s="68"/>
      <c r="AE343" s="68"/>
      <c r="AF343" s="68"/>
    </row>
    <row r="344" spans="20:32">
      <c r="T344" s="68"/>
      <c r="U344" s="68"/>
      <c r="V344" s="68"/>
      <c r="W344" s="68"/>
      <c r="X344" s="68"/>
      <c r="Y344" s="68"/>
      <c r="Z344" s="68"/>
      <c r="AA344" s="68"/>
      <c r="AB344" s="68"/>
      <c r="AC344" s="68"/>
      <c r="AD344" s="68"/>
      <c r="AE344" s="68"/>
      <c r="AF344" s="68"/>
    </row>
    <row r="345" spans="20:32">
      <c r="T345" s="68"/>
      <c r="U345" s="68"/>
      <c r="V345" s="68"/>
      <c r="W345" s="68"/>
      <c r="X345" s="68"/>
      <c r="Y345" s="68"/>
      <c r="Z345" s="68"/>
      <c r="AA345" s="68"/>
      <c r="AB345" s="68"/>
      <c r="AC345" s="68"/>
      <c r="AD345" s="68"/>
      <c r="AE345" s="68"/>
      <c r="AF345" s="68"/>
    </row>
    <row r="346" spans="20:32">
      <c r="T346" s="68"/>
      <c r="U346" s="68"/>
      <c r="V346" s="68"/>
      <c r="W346" s="68"/>
      <c r="X346" s="68"/>
      <c r="Y346" s="68"/>
      <c r="Z346" s="68"/>
      <c r="AA346" s="68"/>
      <c r="AB346" s="68"/>
      <c r="AC346" s="68"/>
      <c r="AD346" s="68"/>
      <c r="AE346" s="68"/>
      <c r="AF346" s="68"/>
    </row>
    <row r="347" spans="20:32">
      <c r="T347" s="68"/>
      <c r="U347" s="68"/>
      <c r="V347" s="68"/>
      <c r="W347" s="68"/>
      <c r="X347" s="68"/>
      <c r="Y347" s="68"/>
      <c r="Z347" s="68"/>
      <c r="AA347" s="68"/>
      <c r="AB347" s="68"/>
      <c r="AC347" s="68"/>
      <c r="AD347" s="68"/>
      <c r="AE347" s="68"/>
      <c r="AF347" s="68"/>
    </row>
    <row r="348" spans="20:32">
      <c r="T348" s="68"/>
      <c r="U348" s="68"/>
      <c r="V348" s="68"/>
      <c r="W348" s="68"/>
      <c r="X348" s="68"/>
      <c r="Y348" s="68"/>
      <c r="Z348" s="68"/>
      <c r="AA348" s="68"/>
      <c r="AB348" s="68"/>
      <c r="AC348" s="68"/>
      <c r="AD348" s="68"/>
      <c r="AE348" s="68"/>
      <c r="AF348" s="68"/>
    </row>
    <row r="349" spans="20:32">
      <c r="T349" s="68"/>
      <c r="U349" s="68"/>
      <c r="V349" s="68"/>
      <c r="W349" s="68"/>
      <c r="X349" s="68"/>
      <c r="Y349" s="68"/>
      <c r="Z349" s="68"/>
      <c r="AA349" s="68"/>
      <c r="AB349" s="68"/>
      <c r="AC349" s="68"/>
      <c r="AD349" s="68"/>
      <c r="AE349" s="68"/>
      <c r="AF349" s="68"/>
    </row>
    <row r="350" spans="20:32">
      <c r="T350" s="68"/>
      <c r="U350" s="68"/>
      <c r="V350" s="68"/>
      <c r="W350" s="68"/>
      <c r="X350" s="68"/>
      <c r="Y350" s="68"/>
      <c r="Z350" s="68"/>
      <c r="AA350" s="68"/>
      <c r="AB350" s="68"/>
      <c r="AC350" s="68"/>
      <c r="AD350" s="68"/>
      <c r="AE350" s="68"/>
      <c r="AF350" s="68"/>
    </row>
    <row r="351" spans="20:32">
      <c r="T351" s="68"/>
      <c r="U351" s="68"/>
      <c r="V351" s="68"/>
      <c r="W351" s="68"/>
      <c r="X351" s="68"/>
      <c r="Y351" s="68"/>
      <c r="Z351" s="68"/>
      <c r="AA351" s="68"/>
      <c r="AB351" s="68"/>
      <c r="AC351" s="68"/>
      <c r="AD351" s="68"/>
      <c r="AE351" s="68"/>
      <c r="AF351" s="68"/>
    </row>
  </sheetData>
  <autoFilter ref="A8:CC258" xr:uid="{00000000-0009-0000-0000-000004000000}"/>
  <phoneticPr fontId="1"/>
  <conditionalFormatting sqref="F9:Q258">
    <cfRule type="cellIs" dxfId="2" priority="10" operator="between">
      <formula>1.875</formula>
      <formula>4.16666666666667</formula>
    </cfRule>
    <cfRule type="cellIs" dxfId="1" priority="11" operator="greaterThanOrEqual">
      <formula>4.16666666666667</formula>
    </cfRule>
    <cfRule type="cellIs" dxfId="0" priority="12" operator="lessThanOrEqual">
      <formula>1.875</formula>
    </cfRule>
  </conditionalFormatting>
  <pageMargins left="0.70866141732283472" right="0.70866141732283472" top="0.74803149606299213" bottom="0.48" header="0.31496062992125984" footer="0.31496062992125984"/>
  <pageSetup paperSize="9" scale="83" fitToHeight="0" orientation="landscape" r:id="rId1"/>
  <rowBreaks count="1" manualBreakCount="1">
    <brk id="66"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pageSetUpPr fitToPage="1"/>
  </sheetPr>
  <dimension ref="A1:AO405"/>
  <sheetViews>
    <sheetView view="pageBreakPreview" zoomScaleNormal="100" zoomScaleSheetLayoutView="100" workbookViewId="0">
      <selection activeCell="BM28" sqref="BM28"/>
    </sheetView>
  </sheetViews>
  <sheetFormatPr defaultColWidth="2.25" defaultRowHeight="12.75"/>
  <cols>
    <col min="1" max="9" width="2.25" style="1"/>
    <col min="10" max="10" width="2.25" style="1" customWidth="1"/>
    <col min="11" max="11" width="2.25" style="1"/>
    <col min="12" max="12" width="2.25" style="1" customWidth="1"/>
    <col min="13" max="30" width="2.25" style="1"/>
    <col min="31" max="31" width="2.25" style="1" customWidth="1"/>
    <col min="32" max="16384" width="2.25" style="1"/>
  </cols>
  <sheetData>
    <row r="1" spans="1:41" ht="13.5">
      <c r="A1" s="3" t="s">
        <v>188</v>
      </c>
      <c r="B1" s="6"/>
      <c r="C1" s="4"/>
      <c r="D1" s="4"/>
      <c r="E1" s="4"/>
      <c r="F1" s="4"/>
      <c r="G1" s="4"/>
      <c r="H1" s="4"/>
      <c r="I1" s="16"/>
      <c r="J1" s="16"/>
      <c r="K1" s="16"/>
      <c r="L1" s="16"/>
      <c r="M1" s="16"/>
      <c r="N1" s="16"/>
      <c r="O1" s="16"/>
      <c r="P1" s="16"/>
      <c r="Q1" s="16"/>
      <c r="R1" s="16"/>
      <c r="S1" s="16"/>
      <c r="T1" s="16"/>
      <c r="U1" s="16"/>
      <c r="V1" s="16"/>
      <c r="W1" s="16"/>
      <c r="X1" s="15"/>
      <c r="Y1" s="15"/>
      <c r="Z1" s="15"/>
      <c r="AA1" s="15"/>
      <c r="AB1" s="15"/>
      <c r="AC1" s="15"/>
      <c r="AD1" s="15"/>
      <c r="AE1" s="4"/>
      <c r="AF1" s="4"/>
      <c r="AG1" s="4"/>
      <c r="AH1" s="4"/>
      <c r="AI1" s="6"/>
      <c r="AJ1" s="6"/>
      <c r="AK1" s="6"/>
      <c r="AL1" s="6"/>
      <c r="AM1" s="6"/>
      <c r="AN1" s="6"/>
      <c r="AO1" s="6"/>
    </row>
    <row r="2" spans="1:41" ht="13.5">
      <c r="A2" s="3"/>
      <c r="B2" s="6"/>
      <c r="C2" s="4"/>
      <c r="D2" s="4"/>
      <c r="E2" s="4"/>
      <c r="F2" s="4"/>
      <c r="G2" s="4"/>
      <c r="H2" s="4"/>
      <c r="I2" s="16"/>
      <c r="J2" s="16"/>
      <c r="K2" s="16"/>
      <c r="L2" s="16"/>
      <c r="M2" s="16"/>
      <c r="N2" s="16"/>
      <c r="O2" s="16"/>
      <c r="P2" s="16"/>
      <c r="Q2" s="16"/>
      <c r="R2" s="16"/>
      <c r="S2" s="16"/>
      <c r="T2" s="16"/>
      <c r="U2" s="16"/>
      <c r="V2" s="16"/>
      <c r="W2" s="16"/>
      <c r="X2" s="15"/>
      <c r="Y2" s="15"/>
      <c r="Z2" s="15"/>
      <c r="AA2" s="15"/>
      <c r="AB2" s="15"/>
      <c r="AC2" s="15"/>
      <c r="AD2" s="15"/>
      <c r="AE2" s="4"/>
      <c r="AF2" s="4"/>
      <c r="AG2" s="4"/>
      <c r="AH2" s="4"/>
      <c r="AI2" s="6"/>
      <c r="AJ2" s="6"/>
      <c r="AK2" s="6"/>
      <c r="AL2" s="6"/>
      <c r="AM2" s="6"/>
      <c r="AN2" s="6"/>
      <c r="AO2" s="6"/>
    </row>
    <row r="3" spans="1:41" ht="13.5">
      <c r="A3" s="3" t="s">
        <v>172</v>
      </c>
      <c r="B3" s="6"/>
      <c r="C3" s="4"/>
      <c r="D3" s="4"/>
      <c r="E3" s="4"/>
      <c r="F3" s="4"/>
      <c r="G3" s="4"/>
      <c r="H3" s="4"/>
      <c r="I3" s="16"/>
      <c r="J3" s="16"/>
      <c r="K3" s="16"/>
      <c r="L3" s="16"/>
      <c r="M3" s="16"/>
      <c r="N3" s="16"/>
      <c r="O3" s="16"/>
      <c r="P3" s="16"/>
      <c r="Q3" s="16"/>
      <c r="R3" s="16"/>
      <c r="S3" s="16"/>
      <c r="T3" s="16"/>
      <c r="U3" s="16"/>
      <c r="V3" s="16"/>
      <c r="W3" s="16"/>
      <c r="X3" s="15"/>
      <c r="Y3" s="15"/>
      <c r="Z3" s="15"/>
      <c r="AA3" s="15"/>
      <c r="AB3" s="15"/>
      <c r="AC3" s="15"/>
      <c r="AD3" s="15"/>
      <c r="AE3" s="4"/>
      <c r="AF3" s="4"/>
      <c r="AG3" s="4"/>
      <c r="AH3" s="4"/>
      <c r="AI3" s="6"/>
      <c r="AJ3" s="6"/>
      <c r="AK3" s="6"/>
      <c r="AL3" s="6"/>
      <c r="AM3" s="6"/>
      <c r="AN3" s="6"/>
      <c r="AO3" s="6"/>
    </row>
    <row r="4" spans="1:41" ht="8.25" customHeight="1">
      <c r="A4" s="6"/>
      <c r="B4" s="4"/>
      <c r="C4" s="4"/>
      <c r="D4" s="6"/>
      <c r="E4" s="6"/>
      <c r="F4" s="6"/>
      <c r="G4" s="6"/>
      <c r="H4" s="6"/>
      <c r="I4" s="6"/>
      <c r="J4" s="6"/>
      <c r="K4" s="6"/>
      <c r="L4" s="6"/>
      <c r="M4" s="6"/>
      <c r="N4" s="6"/>
      <c r="O4" s="6"/>
      <c r="P4" s="6"/>
      <c r="Q4" s="6"/>
      <c r="R4" s="6"/>
      <c r="S4" s="4"/>
      <c r="T4" s="6"/>
      <c r="U4" s="6"/>
      <c r="V4" s="6"/>
      <c r="W4" s="6"/>
      <c r="X4" s="6"/>
      <c r="Y4" s="6"/>
      <c r="Z4" s="6"/>
      <c r="AA4" s="6"/>
      <c r="AB4" s="6"/>
      <c r="AC4" s="6"/>
      <c r="AD4" s="6"/>
      <c r="AE4" s="6"/>
      <c r="AF4" s="59"/>
      <c r="AG4" s="59"/>
      <c r="AH4" s="6"/>
      <c r="AI4" s="6"/>
      <c r="AJ4" s="6"/>
      <c r="AK4" s="60"/>
      <c r="AL4" s="6"/>
      <c r="AM4" s="60"/>
      <c r="AN4" s="58"/>
      <c r="AO4" s="6"/>
    </row>
    <row r="5" spans="1:41" ht="17.25" customHeight="1">
      <c r="B5" s="1" t="s">
        <v>173</v>
      </c>
    </row>
    <row r="6" spans="1:41" s="4" customFormat="1" ht="17.25" customHeight="1">
      <c r="C6" s="4" t="s">
        <v>174</v>
      </c>
    </row>
    <row r="7" spans="1:41" s="4" customFormat="1">
      <c r="D7" s="172" t="s">
        <v>21</v>
      </c>
      <c r="E7" s="121"/>
      <c r="F7" s="121"/>
      <c r="G7" s="121"/>
      <c r="H7" s="122"/>
      <c r="I7" s="172" t="s">
        <v>22</v>
      </c>
      <c r="J7" s="122"/>
      <c r="K7" s="172" t="s">
        <v>23</v>
      </c>
      <c r="L7" s="122"/>
      <c r="M7" s="172" t="s">
        <v>24</v>
      </c>
      <c r="N7" s="122"/>
      <c r="O7" s="172" t="s">
        <v>25</v>
      </c>
      <c r="P7" s="122"/>
      <c r="Q7" s="172" t="s">
        <v>26</v>
      </c>
      <c r="R7" s="122"/>
      <c r="S7" s="172" t="s">
        <v>27</v>
      </c>
      <c r="T7" s="122"/>
      <c r="U7" s="172" t="s">
        <v>28</v>
      </c>
      <c r="V7" s="122"/>
      <c r="W7" s="172" t="s">
        <v>29</v>
      </c>
      <c r="X7" s="122"/>
      <c r="Y7" s="172" t="s">
        <v>30</v>
      </c>
      <c r="Z7" s="122"/>
      <c r="AA7" s="172" t="s">
        <v>31</v>
      </c>
      <c r="AB7" s="122"/>
      <c r="AC7" s="172" t="s">
        <v>32</v>
      </c>
      <c r="AD7" s="122"/>
      <c r="AE7" s="172" t="s">
        <v>33</v>
      </c>
      <c r="AF7" s="122"/>
    </row>
    <row r="8" spans="1:41" s="4" customFormat="1">
      <c r="D8" s="176"/>
      <c r="E8" s="155"/>
      <c r="F8" s="155"/>
      <c r="G8" s="155"/>
      <c r="H8" s="156"/>
      <c r="I8" s="176"/>
      <c r="J8" s="156"/>
      <c r="K8" s="176"/>
      <c r="L8" s="156"/>
      <c r="M8" s="176"/>
      <c r="N8" s="156"/>
      <c r="O8" s="176"/>
      <c r="P8" s="156"/>
      <c r="Q8" s="176"/>
      <c r="R8" s="156"/>
      <c r="S8" s="176"/>
      <c r="T8" s="156"/>
      <c r="U8" s="176"/>
      <c r="V8" s="156"/>
      <c r="W8" s="176"/>
      <c r="X8" s="156"/>
      <c r="Y8" s="176"/>
      <c r="Z8" s="156"/>
      <c r="AA8" s="176"/>
      <c r="AB8" s="156"/>
      <c r="AC8" s="176"/>
      <c r="AD8" s="156"/>
      <c r="AE8" s="176"/>
      <c r="AF8" s="156"/>
    </row>
    <row r="9" spans="1:41" s="4" customFormat="1" ht="13.5" thickBot="1">
      <c r="D9" s="176"/>
      <c r="E9" s="155"/>
      <c r="F9" s="155"/>
      <c r="G9" s="155"/>
      <c r="H9" s="156"/>
      <c r="I9" s="176"/>
      <c r="J9" s="156"/>
      <c r="K9" s="176"/>
      <c r="L9" s="156"/>
      <c r="M9" s="176"/>
      <c r="N9" s="156"/>
      <c r="O9" s="176"/>
      <c r="P9" s="156"/>
      <c r="Q9" s="176"/>
      <c r="R9" s="156"/>
      <c r="S9" s="176"/>
      <c r="T9" s="156"/>
      <c r="U9" s="176"/>
      <c r="V9" s="156"/>
      <c r="W9" s="176"/>
      <c r="X9" s="156"/>
      <c r="Y9" s="176"/>
      <c r="Z9" s="156"/>
      <c r="AA9" s="176"/>
      <c r="AB9" s="156"/>
      <c r="AC9" s="176"/>
      <c r="AD9" s="156"/>
      <c r="AE9" s="176"/>
      <c r="AF9" s="156"/>
    </row>
    <row r="10" spans="1:41" s="4" customFormat="1">
      <c r="D10" s="179"/>
      <c r="E10" s="186"/>
      <c r="F10" s="9"/>
      <c r="G10" s="178"/>
      <c r="H10" s="179"/>
      <c r="I10" s="177" t="s">
        <v>4</v>
      </c>
      <c r="J10" s="177"/>
      <c r="K10" s="177" t="s">
        <v>4</v>
      </c>
      <c r="L10" s="177"/>
      <c r="M10" s="177" t="s">
        <v>4</v>
      </c>
      <c r="N10" s="177"/>
      <c r="O10" s="177" t="s">
        <v>4</v>
      </c>
      <c r="P10" s="177"/>
      <c r="Q10" s="177" t="s">
        <v>4</v>
      </c>
      <c r="R10" s="177"/>
      <c r="S10" s="177" t="s">
        <v>4</v>
      </c>
      <c r="T10" s="177"/>
      <c r="U10" s="177" t="s">
        <v>4</v>
      </c>
      <c r="V10" s="177"/>
      <c r="W10" s="177" t="s">
        <v>4</v>
      </c>
      <c r="X10" s="177"/>
      <c r="Y10" s="177" t="s">
        <v>4</v>
      </c>
      <c r="Z10" s="177"/>
      <c r="AA10" s="177" t="s">
        <v>4</v>
      </c>
      <c r="AB10" s="177"/>
      <c r="AC10" s="177" t="s">
        <v>4</v>
      </c>
      <c r="AD10" s="177"/>
      <c r="AE10" s="177" t="s">
        <v>4</v>
      </c>
      <c r="AF10" s="177"/>
    </row>
    <row r="11" spans="1:41" s="4" customFormat="1">
      <c r="D11" s="180" t="s">
        <v>34</v>
      </c>
      <c r="E11" s="181"/>
      <c r="F11" s="181"/>
      <c r="G11" s="181"/>
      <c r="H11" s="182"/>
      <c r="I11" s="174">
        <f>COUNTIFS('④勤務時間データ（作業用）教育職員用'!$E$3:$E$252,"&lt;&gt;",'⑤勤務時間等　教育職員用'!F9:F258,"&gt;=0",'⑤勤務時間等　教育職員用'!F9:F258,"&lt;=45:00")</f>
        <v>0</v>
      </c>
      <c r="J11" s="174"/>
      <c r="K11" s="254">
        <f>COUNTIFS('④勤務時間データ（作業用）教育職員用'!$E$3:$E$252,"&lt;&gt;",'⑤勤務時間等　教育職員用'!G9:G258,"&gt;=0",'⑤勤務時間等　教育職員用'!G9:G258,"&lt;=45:00")</f>
        <v>0</v>
      </c>
      <c r="L11" s="255"/>
      <c r="M11" s="254">
        <f>COUNTIFS('④勤務時間データ（作業用）教育職員用'!$E$3:$E$252,"&lt;&gt;",'⑤勤務時間等　教育職員用'!H9:H258,"&gt;=0",'⑤勤務時間等　教育職員用'!H9:H258,"&lt;=45:00")</f>
        <v>0</v>
      </c>
      <c r="N11" s="255"/>
      <c r="O11" s="254">
        <f>COUNTIFS('④勤務時間データ（作業用）教育職員用'!$E$3:$E$252,"&lt;&gt;",'⑤勤務時間等　教育職員用'!I9:I258,"&gt;=0",'⑤勤務時間等　教育職員用'!I9:I258,"&lt;=45:00")</f>
        <v>0</v>
      </c>
      <c r="P11" s="255"/>
      <c r="Q11" s="254">
        <f>COUNTIFS('④勤務時間データ（作業用）教育職員用'!$E$3:$E$252,"&lt;&gt;",'⑤勤務時間等　教育職員用'!J9:J258,"&gt;=0",'⑤勤務時間等　教育職員用'!J9:J258,"&lt;=45:00")</f>
        <v>0</v>
      </c>
      <c r="R11" s="255"/>
      <c r="S11" s="254">
        <f>COUNTIFS('④勤務時間データ（作業用）教育職員用'!$E$3:$E$252,"&lt;&gt;",'⑤勤務時間等　教育職員用'!K9:K258,"&gt;=0",'⑤勤務時間等　教育職員用'!K9:K258,"&lt;=45:00")</f>
        <v>0</v>
      </c>
      <c r="T11" s="255"/>
      <c r="U11" s="254">
        <f>COUNTIFS('④勤務時間データ（作業用）教育職員用'!$E$3:$E$252,"&lt;&gt;",'⑤勤務時間等　教育職員用'!L9:L258,"&gt;=0",'⑤勤務時間等　教育職員用'!L9:L258,"&lt;=45:00")</f>
        <v>0</v>
      </c>
      <c r="V11" s="255"/>
      <c r="W11" s="254">
        <f>COUNTIFS('④勤務時間データ（作業用）教育職員用'!$E$3:$E$252,"&lt;&gt;",'⑤勤務時間等　教育職員用'!M9:M258,"&gt;=0",'⑤勤務時間等　教育職員用'!M9:M258,"&lt;=45:00")</f>
        <v>0</v>
      </c>
      <c r="X11" s="255"/>
      <c r="Y11" s="254">
        <f>COUNTIFS('④勤務時間データ（作業用）教育職員用'!$E$3:$E$252,"&lt;&gt;",'⑤勤務時間等　教育職員用'!N9:N258,"&gt;=0",'⑤勤務時間等　教育職員用'!N9:N258,"&lt;=45:00")</f>
        <v>0</v>
      </c>
      <c r="Z11" s="255"/>
      <c r="AA11" s="254">
        <f>COUNTIFS('④勤務時間データ（作業用）教育職員用'!$E$3:$E$252,"&lt;&gt;",'⑤勤務時間等　教育職員用'!O9:O258,"&gt;=0",'⑤勤務時間等　教育職員用'!O9:O258,"&lt;=45:00")</f>
        <v>0</v>
      </c>
      <c r="AB11" s="255"/>
      <c r="AC11" s="254">
        <f>COUNTIFS('④勤務時間データ（作業用）教育職員用'!$E$3:$E$252,"&lt;&gt;",'⑤勤務時間等　教育職員用'!P9:P258,"&gt;=0",'⑤勤務時間等　教育職員用'!P9:P258,"&lt;=45:00")</f>
        <v>0</v>
      </c>
      <c r="AD11" s="255"/>
      <c r="AE11" s="254">
        <f>COUNTIFS('④勤務時間データ（作業用）教育職員用'!$E$3:$E$252,"&lt;&gt;",'⑤勤務時間等　教育職員用'!Q9:Q258,"&gt;=0",'⑤勤務時間等　教育職員用'!Q9:Q258,"&lt;=45:00")</f>
        <v>0</v>
      </c>
      <c r="AF11" s="255"/>
    </row>
    <row r="12" spans="1:41" s="4" customFormat="1">
      <c r="D12" s="183" t="s">
        <v>35</v>
      </c>
      <c r="E12" s="184"/>
      <c r="F12" s="184"/>
      <c r="G12" s="184"/>
      <c r="H12" s="185"/>
      <c r="I12" s="175"/>
      <c r="J12" s="175"/>
      <c r="K12" s="256"/>
      <c r="L12" s="257"/>
      <c r="M12" s="256"/>
      <c r="N12" s="257"/>
      <c r="O12" s="256"/>
      <c r="P12" s="257"/>
      <c r="Q12" s="256"/>
      <c r="R12" s="257"/>
      <c r="S12" s="256"/>
      <c r="T12" s="257"/>
      <c r="U12" s="256"/>
      <c r="V12" s="257"/>
      <c r="W12" s="256"/>
      <c r="X12" s="257"/>
      <c r="Y12" s="256"/>
      <c r="Z12" s="257"/>
      <c r="AA12" s="256"/>
      <c r="AB12" s="257"/>
      <c r="AC12" s="256"/>
      <c r="AD12" s="257"/>
      <c r="AE12" s="256"/>
      <c r="AF12" s="257"/>
    </row>
    <row r="13" spans="1:41" s="4" customFormat="1" ht="12.75" customHeight="1">
      <c r="D13" s="188" t="s">
        <v>36</v>
      </c>
      <c r="E13" s="189"/>
      <c r="F13" s="189"/>
      <c r="G13" s="189"/>
      <c r="H13" s="190"/>
      <c r="I13" s="187">
        <f>COUNTIFS('⑤勤務時間等　教育職員用'!F9:F258,"&gt;45:00",'⑤勤務時間等　教育職員用'!F9:F258,"&lt;=80:00")</f>
        <v>0</v>
      </c>
      <c r="J13" s="187"/>
      <c r="K13" s="187">
        <f>COUNTIFS('⑤勤務時間等　教育職員用'!G9:G258,"&gt;45:00",'⑤勤務時間等　教育職員用'!G9:G258,"&lt;=80:00")</f>
        <v>0</v>
      </c>
      <c r="L13" s="187"/>
      <c r="M13" s="187">
        <f>COUNTIFS('⑤勤務時間等　教育職員用'!H9:H258,"&gt;45:00",'⑤勤務時間等　教育職員用'!H9:H258,"&lt;=80:00")</f>
        <v>0</v>
      </c>
      <c r="N13" s="187"/>
      <c r="O13" s="187">
        <f>COUNTIFS('⑤勤務時間等　教育職員用'!I9:I258,"&gt;45:00",'⑤勤務時間等　教育職員用'!I9:I258,"&lt;=80:00")</f>
        <v>0</v>
      </c>
      <c r="P13" s="187"/>
      <c r="Q13" s="187">
        <f>COUNTIFS('⑤勤務時間等　教育職員用'!J9:J258,"&gt;45:00",'⑤勤務時間等　教育職員用'!J9:J258,"&lt;=80:00")</f>
        <v>0</v>
      </c>
      <c r="R13" s="187"/>
      <c r="S13" s="187">
        <f>COUNTIFS('⑤勤務時間等　教育職員用'!K9:K258,"&gt;45:00",'⑤勤務時間等　教育職員用'!K9:K258,"&lt;=80:00")</f>
        <v>0</v>
      </c>
      <c r="T13" s="187"/>
      <c r="U13" s="187">
        <f>COUNTIFS('⑤勤務時間等　教育職員用'!L9:L258,"&gt;45:00",'⑤勤務時間等　教育職員用'!L9:L258,"&lt;=80:00")</f>
        <v>0</v>
      </c>
      <c r="V13" s="187"/>
      <c r="W13" s="187">
        <f>COUNTIFS('⑤勤務時間等　教育職員用'!M9:M258,"&gt;45:00",'⑤勤務時間等　教育職員用'!M9:M258,"&lt;=80:00")</f>
        <v>0</v>
      </c>
      <c r="X13" s="187"/>
      <c r="Y13" s="187">
        <f>COUNTIFS('⑤勤務時間等　教育職員用'!N9:N258,"&gt;45:00",'⑤勤務時間等　教育職員用'!N9:N258,"&lt;=80:00")</f>
        <v>0</v>
      </c>
      <c r="Z13" s="187"/>
      <c r="AA13" s="187">
        <f>COUNTIFS('⑤勤務時間等　教育職員用'!O9:O258,"&gt;45:00",'⑤勤務時間等　教育職員用'!O9:O258,"&lt;=80:00")</f>
        <v>0</v>
      </c>
      <c r="AB13" s="187"/>
      <c r="AC13" s="187">
        <f>COUNTIFS('⑤勤務時間等　教育職員用'!P9:P258,"&gt;45:00",'⑤勤務時間等　教育職員用'!P9:P258,"&lt;=80:00")</f>
        <v>0</v>
      </c>
      <c r="AD13" s="187"/>
      <c r="AE13" s="187">
        <f>COUNTIFS('⑤勤務時間等　教育職員用'!Q9:Q258,"&gt;45:00",'⑤勤務時間等　教育職員用'!Q9:Q258,"&lt;=80:00")</f>
        <v>0</v>
      </c>
      <c r="AF13" s="187"/>
    </row>
    <row r="14" spans="1:41" s="4" customFormat="1">
      <c r="D14" s="191" t="s">
        <v>37</v>
      </c>
      <c r="E14" s="192"/>
      <c r="F14" s="192"/>
      <c r="G14" s="192"/>
      <c r="H14" s="193"/>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row>
    <row r="15" spans="1:41" s="4" customFormat="1" ht="12.75" customHeight="1">
      <c r="D15" s="188" t="s">
        <v>38</v>
      </c>
      <c r="E15" s="199"/>
      <c r="F15" s="199"/>
      <c r="G15" s="199"/>
      <c r="H15" s="200"/>
      <c r="I15" s="194">
        <f>COUNTIFS('⑤勤務時間等　教育職員用'!F9:F258,"&gt;80:00",'⑤勤務時間等　教育職員用'!F9:F258,"&lt;100:00")</f>
        <v>0</v>
      </c>
      <c r="J15" s="194"/>
      <c r="K15" s="194">
        <f>COUNTIFS('⑤勤務時間等　教育職員用'!G9:G258,"&gt;80:00",'⑤勤務時間等　教育職員用'!G9:G258,"&lt;100:00")</f>
        <v>0</v>
      </c>
      <c r="L15" s="194"/>
      <c r="M15" s="194">
        <f>COUNTIFS('⑤勤務時間等　教育職員用'!H9:H258,"&gt;80:00",'⑤勤務時間等　教育職員用'!H9:H258,"&lt;100:00")</f>
        <v>0</v>
      </c>
      <c r="N15" s="194"/>
      <c r="O15" s="194">
        <f>COUNTIFS('⑤勤務時間等　教育職員用'!I9:I258,"&gt;80:00",'⑤勤務時間等　教育職員用'!I9:I258,"&lt;100:00")</f>
        <v>0</v>
      </c>
      <c r="P15" s="194"/>
      <c r="Q15" s="194">
        <f>COUNTIFS('⑤勤務時間等　教育職員用'!J9:J258,"&gt;80:00",'⑤勤務時間等　教育職員用'!J9:J258,"&lt;100:00")</f>
        <v>0</v>
      </c>
      <c r="R15" s="194"/>
      <c r="S15" s="194">
        <f>COUNTIFS('⑤勤務時間等　教育職員用'!K9:K258,"&gt;80:00",'⑤勤務時間等　教育職員用'!K9:K258,"&lt;100:00")</f>
        <v>0</v>
      </c>
      <c r="T15" s="194"/>
      <c r="U15" s="194">
        <f>COUNTIFS('⑤勤務時間等　教育職員用'!L9:L258,"&gt;80:00",'⑤勤務時間等　教育職員用'!L9:L258,"&lt;100:00")</f>
        <v>0</v>
      </c>
      <c r="V15" s="194"/>
      <c r="W15" s="194">
        <f>COUNTIFS('⑤勤務時間等　教育職員用'!M9:M258,"&gt;80:00",'⑤勤務時間等　教育職員用'!M9:M258,"&lt;100:00")</f>
        <v>0</v>
      </c>
      <c r="X15" s="194"/>
      <c r="Y15" s="194">
        <f>COUNTIFS('⑤勤務時間等　教育職員用'!N9:N258,"&gt;80:00",'⑤勤務時間等　教育職員用'!N9:N258,"&lt;100:00")</f>
        <v>0</v>
      </c>
      <c r="Z15" s="194"/>
      <c r="AA15" s="194">
        <f>COUNTIFS('⑤勤務時間等　教育職員用'!O9:O258,"&gt;80:00",'⑤勤務時間等　教育職員用'!O9:O258,"&lt;100:00")</f>
        <v>0</v>
      </c>
      <c r="AB15" s="194"/>
      <c r="AC15" s="194">
        <f>COUNTIFS('⑤勤務時間等　教育職員用'!P9:P258,"&gt;80:00",'⑤勤務時間等　教育職員用'!P9:P258,"&lt;100:00")</f>
        <v>0</v>
      </c>
      <c r="AD15" s="194"/>
      <c r="AE15" s="194">
        <f>COUNTIFS('⑤勤務時間等　教育職員用'!Q9:Q258,"&gt;80:00",'⑤勤務時間等　教育職員用'!Q9:Q258,"&lt;100:00")</f>
        <v>0</v>
      </c>
      <c r="AF15" s="194"/>
    </row>
    <row r="16" spans="1:41" s="4" customFormat="1" ht="12.75" customHeight="1">
      <c r="D16" s="183" t="s">
        <v>39</v>
      </c>
      <c r="E16" s="184"/>
      <c r="F16" s="184"/>
      <c r="G16" s="184"/>
      <c r="H16" s="185"/>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8"/>
      <c r="AH16" s="11"/>
      <c r="AI16" s="11"/>
      <c r="AJ16" s="11"/>
      <c r="AK16" s="11"/>
    </row>
    <row r="17" spans="1:39" s="4" customFormat="1">
      <c r="D17" s="195" t="s">
        <v>40</v>
      </c>
      <c r="E17" s="195"/>
      <c r="F17" s="195"/>
      <c r="G17" s="195"/>
      <c r="H17" s="195"/>
      <c r="I17" s="197">
        <f>COUNTIF('⑤勤務時間等　教育職員用'!F9:F258,"&gt;=100:00")</f>
        <v>0</v>
      </c>
      <c r="J17" s="197"/>
      <c r="K17" s="197">
        <f>COUNTIF('⑤勤務時間等　教育職員用'!G9:G258,"&gt;=100:00")</f>
        <v>0</v>
      </c>
      <c r="L17" s="197"/>
      <c r="M17" s="197">
        <f>COUNTIF('⑤勤務時間等　教育職員用'!H9:H258,"&gt;=100:00")</f>
        <v>0</v>
      </c>
      <c r="N17" s="197"/>
      <c r="O17" s="197">
        <f>COUNTIF('⑤勤務時間等　教育職員用'!I9:I258,"&gt;=100:00")</f>
        <v>0</v>
      </c>
      <c r="P17" s="197"/>
      <c r="Q17" s="197">
        <f>COUNTIF('⑤勤務時間等　教育職員用'!J9:J258,"&gt;=100:00")</f>
        <v>0</v>
      </c>
      <c r="R17" s="197"/>
      <c r="S17" s="197">
        <f>COUNTIF('⑤勤務時間等　教育職員用'!K9:K258,"&gt;=100:00")</f>
        <v>0</v>
      </c>
      <c r="T17" s="197"/>
      <c r="U17" s="197">
        <f>COUNTIF('⑤勤務時間等　教育職員用'!L9:L258,"&gt;=100:00")</f>
        <v>0</v>
      </c>
      <c r="V17" s="197"/>
      <c r="W17" s="197">
        <f>COUNTIF('⑤勤務時間等　教育職員用'!M9:M258,"&gt;=100:00")</f>
        <v>0</v>
      </c>
      <c r="X17" s="197"/>
      <c r="Y17" s="197">
        <f>COUNTIF('⑤勤務時間等　教育職員用'!N9:N258,"&gt;=100:00")</f>
        <v>0</v>
      </c>
      <c r="Z17" s="197"/>
      <c r="AA17" s="197">
        <f>COUNTIF('⑤勤務時間等　教育職員用'!O9:O258,"&gt;=100:00")</f>
        <v>0</v>
      </c>
      <c r="AB17" s="197"/>
      <c r="AC17" s="197">
        <f>COUNTIF('⑤勤務時間等　教育職員用'!P9:P258,"&gt;=100:00")</f>
        <v>0</v>
      </c>
      <c r="AD17" s="197"/>
      <c r="AE17" s="197">
        <f>COUNTIF('⑤勤務時間等　教育職員用'!Q9:Q258,"&gt;=100:00")</f>
        <v>0</v>
      </c>
      <c r="AF17" s="197"/>
      <c r="AG17" s="12"/>
      <c r="AH17" s="13"/>
      <c r="AI17" s="13"/>
      <c r="AJ17" s="13"/>
      <c r="AK17" s="13"/>
    </row>
    <row r="18" spans="1:39" s="4" customFormat="1">
      <c r="D18" s="196"/>
      <c r="E18" s="196"/>
      <c r="F18" s="196"/>
      <c r="G18" s="196"/>
      <c r="H18" s="196"/>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35" t="s">
        <v>41</v>
      </c>
      <c r="AH18" s="136"/>
      <c r="AI18" s="136"/>
      <c r="AJ18" s="136"/>
      <c r="AK18" s="137"/>
    </row>
    <row r="19" spans="1:39" s="4" customFormat="1">
      <c r="D19" s="139" t="s">
        <v>3</v>
      </c>
      <c r="E19" s="139"/>
      <c r="F19" s="139"/>
      <c r="G19" s="139"/>
      <c r="H19" s="139"/>
      <c r="I19" s="139">
        <f>SUM(I11:J18)</f>
        <v>0</v>
      </c>
      <c r="J19" s="139"/>
      <c r="K19" s="139">
        <f>SUM(K11:L18)</f>
        <v>0</v>
      </c>
      <c r="L19" s="139"/>
      <c r="M19" s="139">
        <f>SUM(M11:N18)</f>
        <v>0</v>
      </c>
      <c r="N19" s="139"/>
      <c r="O19" s="139">
        <f>SUM(O11:P18)</f>
        <v>0</v>
      </c>
      <c r="P19" s="139"/>
      <c r="Q19" s="139">
        <f>SUM(Q11:R18)</f>
        <v>0</v>
      </c>
      <c r="R19" s="139"/>
      <c r="S19" s="139">
        <f>SUM(S11:T18)</f>
        <v>0</v>
      </c>
      <c r="T19" s="139"/>
      <c r="U19" s="139">
        <f>SUM(U11:V18)</f>
        <v>0</v>
      </c>
      <c r="V19" s="139"/>
      <c r="W19" s="139">
        <f>SUM(W11:X18)</f>
        <v>0</v>
      </c>
      <c r="X19" s="139"/>
      <c r="Y19" s="139">
        <f>SUM(Y11:Z18)</f>
        <v>0</v>
      </c>
      <c r="Z19" s="139"/>
      <c r="AA19" s="139">
        <f>SUM(AA11:AB18)</f>
        <v>0</v>
      </c>
      <c r="AB19" s="139"/>
      <c r="AC19" s="139">
        <f>SUM(AC11:AD18)</f>
        <v>0</v>
      </c>
      <c r="AD19" s="139"/>
      <c r="AE19" s="139">
        <f>SUM(AE11:AF18)</f>
        <v>0</v>
      </c>
      <c r="AF19" s="139"/>
      <c r="AG19" s="125"/>
      <c r="AH19" s="126"/>
      <c r="AI19" s="126"/>
      <c r="AJ19" s="126"/>
      <c r="AK19" s="127"/>
    </row>
    <row r="20" spans="1:39" s="4" customFormat="1" ht="13.5" thickBot="1">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1"/>
      <c r="AH20" s="202"/>
      <c r="AI20" s="202"/>
      <c r="AJ20" s="202"/>
      <c r="AK20" s="203"/>
    </row>
    <row r="21" spans="1:39" s="4" customFormat="1" ht="12.75" customHeight="1">
      <c r="D21" s="226" t="s">
        <v>42</v>
      </c>
      <c r="E21" s="226"/>
      <c r="F21" s="226"/>
      <c r="G21" s="226"/>
      <c r="H21" s="226"/>
      <c r="I21" s="244" t="e">
        <f>SUM('⑤勤務時間等　教育職員用'!F9:F258)/I19</f>
        <v>#DIV/0!</v>
      </c>
      <c r="J21" s="245"/>
      <c r="K21" s="244" t="e">
        <f>SUM('⑤勤務時間等　教育職員用'!G9:G258)/K19</f>
        <v>#DIV/0!</v>
      </c>
      <c r="L21" s="245"/>
      <c r="M21" s="244" t="e">
        <f>SUM('⑤勤務時間等　教育職員用'!H9:H258)/M19</f>
        <v>#DIV/0!</v>
      </c>
      <c r="N21" s="245"/>
      <c r="O21" s="244" t="e">
        <f>SUM('⑤勤務時間等　教育職員用'!I9:I258)/O19</f>
        <v>#DIV/0!</v>
      </c>
      <c r="P21" s="245"/>
      <c r="Q21" s="244" t="e">
        <f>SUM('⑤勤務時間等　教育職員用'!J9:J258)/Q19</f>
        <v>#DIV/0!</v>
      </c>
      <c r="R21" s="245"/>
      <c r="S21" s="244" t="e">
        <f>SUM('⑤勤務時間等　教育職員用'!K9:K258)/S19</f>
        <v>#DIV/0!</v>
      </c>
      <c r="T21" s="245"/>
      <c r="U21" s="244" t="e">
        <f>SUM('⑤勤務時間等　教育職員用'!L9:L258)/U19</f>
        <v>#DIV/0!</v>
      </c>
      <c r="V21" s="245"/>
      <c r="W21" s="244" t="e">
        <f>SUM('⑤勤務時間等　教育職員用'!M9:M258)/W19</f>
        <v>#DIV/0!</v>
      </c>
      <c r="X21" s="245"/>
      <c r="Y21" s="244" t="e">
        <f>SUM('⑤勤務時間等　教育職員用'!N9:N258)/Y19</f>
        <v>#DIV/0!</v>
      </c>
      <c r="Z21" s="245"/>
      <c r="AA21" s="244" t="e">
        <f>SUM('⑤勤務時間等　教育職員用'!O9:O258)/AA19</f>
        <v>#DIV/0!</v>
      </c>
      <c r="AB21" s="245"/>
      <c r="AC21" s="244" t="e">
        <f>SUM('⑤勤務時間等　教育職員用'!P9:P258)/AC19</f>
        <v>#DIV/0!</v>
      </c>
      <c r="AD21" s="245"/>
      <c r="AE21" s="244" t="e">
        <f>SUM('⑤勤務時間等　教育職員用'!Q9:Q258)/AE19</f>
        <v>#DIV/0!</v>
      </c>
      <c r="AF21" s="245"/>
      <c r="AG21" s="248" t="e">
        <f>I21+K21+M21+O21+Q21+S21+U21+W21+Y21+AA21+AC21+AE21</f>
        <v>#DIV/0!</v>
      </c>
      <c r="AH21" s="249"/>
      <c r="AI21" s="249"/>
      <c r="AJ21" s="249"/>
      <c r="AK21" s="250"/>
    </row>
    <row r="22" spans="1:39" s="4" customFormat="1" ht="12.75" customHeight="1">
      <c r="D22" s="139"/>
      <c r="E22" s="139"/>
      <c r="F22" s="139"/>
      <c r="G22" s="139"/>
      <c r="H22" s="139"/>
      <c r="I22" s="246"/>
      <c r="J22" s="247"/>
      <c r="K22" s="246"/>
      <c r="L22" s="247"/>
      <c r="M22" s="246"/>
      <c r="N22" s="247"/>
      <c r="O22" s="246"/>
      <c r="P22" s="247"/>
      <c r="Q22" s="246"/>
      <c r="R22" s="247"/>
      <c r="S22" s="246"/>
      <c r="T22" s="247"/>
      <c r="U22" s="246"/>
      <c r="V22" s="247"/>
      <c r="W22" s="246"/>
      <c r="X22" s="247"/>
      <c r="Y22" s="246"/>
      <c r="Z22" s="247"/>
      <c r="AA22" s="246"/>
      <c r="AB22" s="247"/>
      <c r="AC22" s="246"/>
      <c r="AD22" s="247"/>
      <c r="AE22" s="246"/>
      <c r="AF22" s="247"/>
      <c r="AG22" s="251"/>
      <c r="AH22" s="252"/>
      <c r="AI22" s="252"/>
      <c r="AJ22" s="252"/>
      <c r="AK22" s="253"/>
    </row>
    <row r="23" spans="1:39" s="4" customFormat="1" ht="12.75" customHeight="1">
      <c r="D23" s="2" t="s">
        <v>43</v>
      </c>
      <c r="E23" s="115"/>
      <c r="F23" s="115"/>
      <c r="G23" s="115"/>
      <c r="H23" s="115"/>
      <c r="I23" s="31"/>
      <c r="J23" s="31"/>
      <c r="K23" s="32"/>
      <c r="L23" s="32"/>
      <c r="M23" s="32"/>
      <c r="N23" s="32"/>
      <c r="O23" s="32"/>
      <c r="P23" s="32"/>
      <c r="Q23" s="32"/>
      <c r="R23" s="32"/>
      <c r="S23" s="32"/>
      <c r="T23" s="32"/>
      <c r="U23" s="32"/>
      <c r="V23" s="32"/>
      <c r="W23" s="32"/>
      <c r="X23" s="32"/>
      <c r="Y23" s="32"/>
      <c r="Z23" s="32"/>
      <c r="AA23" s="32"/>
      <c r="AB23" s="32"/>
      <c r="AC23" s="32"/>
      <c r="AD23" s="32"/>
      <c r="AE23" s="34"/>
      <c r="AF23" s="34"/>
      <c r="AG23" s="30"/>
      <c r="AH23" s="30"/>
      <c r="AI23" s="30"/>
      <c r="AJ23" s="30"/>
      <c r="AK23" s="30"/>
    </row>
    <row r="24" spans="1:39" s="4" customFormat="1" ht="12.75" customHeight="1">
      <c r="D24" s="2"/>
      <c r="E24" s="115"/>
      <c r="F24" s="115"/>
      <c r="G24" s="115"/>
      <c r="H24" s="99" t="s">
        <v>44</v>
      </c>
      <c r="J24" s="31"/>
      <c r="K24" s="32"/>
      <c r="L24" s="32"/>
      <c r="M24" s="32"/>
      <c r="N24" s="32"/>
      <c r="O24" s="32"/>
      <c r="P24" s="32"/>
      <c r="Q24" s="32"/>
      <c r="R24" s="32"/>
      <c r="S24" s="32"/>
      <c r="T24" s="32"/>
      <c r="U24" s="32"/>
      <c r="V24" s="32"/>
      <c r="W24" s="32"/>
      <c r="X24" s="32"/>
      <c r="Y24" s="32"/>
      <c r="Z24" s="32"/>
      <c r="AA24" s="32"/>
      <c r="AB24" s="32"/>
      <c r="AC24" s="32"/>
      <c r="AD24" s="32"/>
      <c r="AE24" s="32"/>
      <c r="AF24" s="32"/>
      <c r="AG24" s="30"/>
      <c r="AH24" s="30"/>
      <c r="AI24" s="30"/>
      <c r="AJ24" s="30"/>
      <c r="AK24" s="30"/>
    </row>
    <row r="25" spans="1:39" s="4" customFormat="1">
      <c r="A25" s="10"/>
      <c r="B25" s="10"/>
      <c r="C25" s="10"/>
      <c r="D25" s="5" t="s">
        <v>45</v>
      </c>
      <c r="E25" s="5"/>
      <c r="F25" s="5"/>
      <c r="G25" s="5"/>
      <c r="H25" s="5"/>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20"/>
      <c r="AH25" s="20"/>
      <c r="AI25" s="20"/>
      <c r="AJ25" s="20"/>
      <c r="AK25" s="20"/>
      <c r="AL25" s="10"/>
      <c r="AM25" s="10"/>
    </row>
    <row r="26" spans="1:39" s="4" customFormat="1">
      <c r="A26" s="10"/>
      <c r="B26" s="10"/>
      <c r="C26" s="10"/>
      <c r="D26" s="5"/>
      <c r="E26" s="5" t="s">
        <v>46</v>
      </c>
      <c r="F26" s="5"/>
      <c r="G26" s="5"/>
      <c r="H26" s="5"/>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20"/>
      <c r="AH26" s="20"/>
      <c r="AI26" s="20"/>
      <c r="AJ26" s="20"/>
      <c r="AK26" s="20"/>
      <c r="AL26" s="10"/>
      <c r="AM26" s="10"/>
    </row>
    <row r="27" spans="1:39" s="4" customFormat="1">
      <c r="A27" s="10"/>
      <c r="B27" s="10"/>
      <c r="C27" s="10"/>
      <c r="D27" s="4" t="s">
        <v>175</v>
      </c>
      <c r="E27" s="5"/>
      <c r="F27" s="5"/>
      <c r="G27" s="5"/>
      <c r="H27" s="5"/>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20"/>
      <c r="AH27" s="20"/>
      <c r="AI27" s="20"/>
      <c r="AJ27" s="20"/>
      <c r="AK27" s="20"/>
      <c r="AL27" s="10"/>
      <c r="AM27" s="10"/>
    </row>
    <row r="28" spans="1:39" s="46" customFormat="1">
      <c r="D28" s="52"/>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row>
    <row r="29" spans="1:39" s="46" customFormat="1">
      <c r="C29" s="46" t="s">
        <v>176</v>
      </c>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235" t="s">
        <v>48</v>
      </c>
      <c r="AD29" s="236"/>
      <c r="AE29" s="236"/>
      <c r="AF29" s="237"/>
      <c r="AG29" s="131">
        <f>COUNTIF('⑤勤務時間等　教育職員用'!CC9:CC258,"&gt;０")</f>
        <v>0</v>
      </c>
      <c r="AH29" s="132"/>
      <c r="AI29" s="132"/>
      <c r="AJ29" s="231" t="s">
        <v>4</v>
      </c>
      <c r="AK29" s="232"/>
    </row>
    <row r="30" spans="1:39" s="46" customFormat="1">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238"/>
      <c r="AD30" s="239"/>
      <c r="AE30" s="239"/>
      <c r="AF30" s="240"/>
      <c r="AG30" s="133"/>
      <c r="AH30" s="134"/>
      <c r="AI30" s="134"/>
      <c r="AJ30" s="233"/>
      <c r="AK30" s="234"/>
    </row>
    <row r="31" spans="1:39" s="46" customFormat="1">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241" t="s">
        <v>51</v>
      </c>
      <c r="AD31" s="242"/>
      <c r="AE31" s="242"/>
      <c r="AF31" s="243"/>
      <c r="AG31" s="131">
        <f>COUNTIF('⑤勤務時間等　教育職員用'!F9:Q258,"&gt;1900/1/1 21:00:00")</f>
        <v>0</v>
      </c>
      <c r="AH31" s="132"/>
      <c r="AI31" s="132"/>
      <c r="AJ31" s="231" t="s">
        <v>4</v>
      </c>
      <c r="AK31" s="232"/>
    </row>
    <row r="32" spans="1:39" s="46" customFormat="1">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238"/>
      <c r="AD32" s="239"/>
      <c r="AE32" s="239"/>
      <c r="AF32" s="240"/>
      <c r="AG32" s="133"/>
      <c r="AH32" s="134"/>
      <c r="AI32" s="134"/>
      <c r="AJ32" s="233"/>
      <c r="AK32" s="234"/>
    </row>
    <row r="33" spans="3:39" s="46" customFormat="1">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8"/>
      <c r="AD33" s="48"/>
      <c r="AE33" s="48"/>
      <c r="AF33" s="48"/>
      <c r="AG33" s="48"/>
      <c r="AH33" s="48"/>
      <c r="AI33" s="48"/>
      <c r="AJ33" s="48"/>
      <c r="AK33" s="48"/>
    </row>
    <row r="34" spans="3:39" s="46" customFormat="1">
      <c r="C34" s="46" t="s">
        <v>177</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235" t="s">
        <v>48</v>
      </c>
      <c r="AD34" s="236"/>
      <c r="AE34" s="236"/>
      <c r="AF34" s="237"/>
      <c r="AG34" s="131">
        <f>COUNTIF('⑤勤務時間等　教育職員用'!CB9:CB258,"&gt;０")</f>
        <v>0</v>
      </c>
      <c r="AH34" s="132"/>
      <c r="AI34" s="132"/>
      <c r="AJ34" s="231" t="s">
        <v>4</v>
      </c>
      <c r="AK34" s="232"/>
    </row>
    <row r="35" spans="3:39" s="46" customFormat="1">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238"/>
      <c r="AD35" s="239"/>
      <c r="AE35" s="239"/>
      <c r="AF35" s="240"/>
      <c r="AG35" s="133"/>
      <c r="AH35" s="134"/>
      <c r="AI35" s="134"/>
      <c r="AJ35" s="233"/>
      <c r="AK35" s="234"/>
    </row>
    <row r="36" spans="3:39" s="46" customFormat="1">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241" t="s">
        <v>51</v>
      </c>
      <c r="AD36" s="242"/>
      <c r="AE36" s="242"/>
      <c r="AF36" s="243"/>
      <c r="AG36" s="131">
        <f>COUNTIF('⑤勤務時間等　教育職員用'!F9:Q258,"&gt;=1900/1/4 04:00:00")</f>
        <v>0</v>
      </c>
      <c r="AH36" s="132"/>
      <c r="AI36" s="132"/>
      <c r="AJ36" s="231" t="s">
        <v>4</v>
      </c>
      <c r="AK36" s="232"/>
    </row>
    <row r="37" spans="3:39" s="46" customFormat="1">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238"/>
      <c r="AD37" s="239"/>
      <c r="AE37" s="239"/>
      <c r="AF37" s="240"/>
      <c r="AG37" s="133"/>
      <c r="AH37" s="134"/>
      <c r="AI37" s="134"/>
      <c r="AJ37" s="233"/>
      <c r="AK37" s="234"/>
    </row>
    <row r="38" spans="3:39" s="46" customFormat="1">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8"/>
      <c r="AH38" s="48"/>
      <c r="AI38" s="48"/>
      <c r="AJ38" s="48"/>
      <c r="AK38" s="48"/>
    </row>
    <row r="39" spans="3:39" s="46" customFormat="1">
      <c r="C39" s="46" t="s">
        <v>178</v>
      </c>
      <c r="AG39" s="131">
        <f>COUNTIF('⑤勤務時間等　教育職員用'!CA9:CA258,"&gt;0")</f>
        <v>0</v>
      </c>
      <c r="AH39" s="132"/>
      <c r="AI39" s="132"/>
      <c r="AJ39" s="231" t="s">
        <v>4</v>
      </c>
      <c r="AK39" s="232"/>
    </row>
    <row r="40" spans="3:39" s="46" customFormat="1">
      <c r="D40" s="46" t="s">
        <v>179</v>
      </c>
      <c r="AG40" s="133"/>
      <c r="AH40" s="134"/>
      <c r="AI40" s="134"/>
      <c r="AJ40" s="233"/>
      <c r="AK40" s="234"/>
    </row>
    <row r="41" spans="3:39" s="4" customFormat="1">
      <c r="AC41" s="116"/>
      <c r="AD41" s="116"/>
      <c r="AE41" s="116"/>
      <c r="AF41" s="116"/>
      <c r="AG41" s="14"/>
      <c r="AH41" s="14"/>
      <c r="AI41" s="14"/>
      <c r="AJ41" s="115"/>
      <c r="AK41" s="115"/>
    </row>
    <row r="42" spans="3:39" s="46" customFormat="1">
      <c r="C42" s="46" t="s">
        <v>56</v>
      </c>
      <c r="AC42" s="48"/>
      <c r="AD42" s="48"/>
      <c r="AE42" s="48"/>
      <c r="AF42" s="48"/>
      <c r="AG42" s="48"/>
      <c r="AI42" s="48"/>
      <c r="AJ42" s="48"/>
      <c r="AK42" s="48"/>
      <c r="AL42" s="48"/>
      <c r="AM42" s="48"/>
    </row>
    <row r="43" spans="3:39" s="46" customFormat="1" ht="12.75" customHeight="1">
      <c r="D43" s="20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7"/>
    </row>
    <row r="44" spans="3:39" s="46" customFormat="1" ht="12.75" customHeight="1">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10"/>
    </row>
    <row r="45" spans="3:39" s="46" customFormat="1" ht="12.75" customHeight="1">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10"/>
    </row>
    <row r="46" spans="3:39" s="46" customFormat="1">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10"/>
    </row>
    <row r="47" spans="3:39" s="46" customFormat="1">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3"/>
    </row>
    <row r="48" spans="3:39" s="46" customFormat="1">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row>
    <row r="49" spans="1:39" s="46" customFormat="1">
      <c r="C49" s="46" t="s">
        <v>57</v>
      </c>
      <c r="AC49" s="48"/>
      <c r="AD49" s="48"/>
      <c r="AE49" s="48"/>
      <c r="AF49" s="48"/>
      <c r="AG49" s="48"/>
      <c r="AI49" s="48"/>
      <c r="AJ49" s="48"/>
      <c r="AK49" s="48"/>
      <c r="AL49" s="48"/>
      <c r="AM49" s="48"/>
    </row>
    <row r="50" spans="1:39" s="46" customFormat="1" ht="12.75" customHeight="1">
      <c r="D50" s="205"/>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7"/>
    </row>
    <row r="51" spans="1:39" s="46" customFormat="1" ht="12.75" customHeight="1">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10"/>
    </row>
    <row r="52" spans="1:39" s="46" customFormat="1" ht="12.75" customHeight="1">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10"/>
    </row>
    <row r="53" spans="1:39" s="46" customFormat="1">
      <c r="D53" s="208"/>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10"/>
    </row>
    <row r="54" spans="1:39" s="46" customFormat="1">
      <c r="D54" s="211"/>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3"/>
    </row>
    <row r="55" spans="1:39" s="46" customFormat="1">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9" s="46" customFormat="1">
      <c r="C56" s="46" t="s">
        <v>58</v>
      </c>
      <c r="AC56" s="48"/>
      <c r="AD56" s="48"/>
      <c r="AE56" s="48"/>
      <c r="AF56" s="48"/>
      <c r="AG56" s="48"/>
      <c r="AI56" s="48"/>
      <c r="AJ56" s="48"/>
      <c r="AK56" s="48"/>
      <c r="AL56" s="48"/>
      <c r="AM56" s="48"/>
    </row>
    <row r="57" spans="1:39" s="46" customFormat="1" ht="12.75" customHeight="1">
      <c r="D57" s="205"/>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7"/>
    </row>
    <row r="58" spans="1:39" s="46" customFormat="1" ht="12.75" customHeight="1">
      <c r="D58" s="208"/>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10"/>
    </row>
    <row r="59" spans="1:39" s="46" customFormat="1" ht="12.75" customHeight="1">
      <c r="D59" s="208"/>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10"/>
    </row>
    <row r="60" spans="1:39" s="46" customFormat="1">
      <c r="D60" s="208"/>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10"/>
    </row>
    <row r="61" spans="1:39" s="46" customFormat="1">
      <c r="D61" s="211"/>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3"/>
    </row>
    <row r="62" spans="1:39" s="4" customFormat="1">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9"/>
      <c r="AD62" s="39"/>
      <c r="AE62" s="39"/>
      <c r="AF62" s="114"/>
      <c r="AG62" s="114"/>
      <c r="AH62" s="38"/>
      <c r="AI62" s="39"/>
      <c r="AJ62" s="39"/>
      <c r="AK62" s="39"/>
      <c r="AL62" s="115"/>
      <c r="AM62" s="115"/>
    </row>
    <row r="63" spans="1:39">
      <c r="A63" s="4"/>
      <c r="B63" s="4"/>
      <c r="C63" s="4" t="s">
        <v>59</v>
      </c>
      <c r="D63" s="4"/>
      <c r="E63" s="4"/>
      <c r="F63" s="4"/>
      <c r="G63" s="4"/>
      <c r="H63" s="4"/>
      <c r="I63" s="4"/>
      <c r="J63" s="4"/>
      <c r="K63" s="4"/>
      <c r="L63" s="4"/>
      <c r="M63" s="4"/>
      <c r="N63" s="4"/>
      <c r="O63" s="4"/>
      <c r="P63" s="4"/>
      <c r="Q63" s="4"/>
      <c r="R63" s="4"/>
      <c r="S63" s="4"/>
      <c r="T63" s="4"/>
      <c r="U63" s="4"/>
      <c r="V63" s="4"/>
      <c r="W63" s="115"/>
      <c r="X63" s="115"/>
    </row>
    <row r="64" spans="1:39">
      <c r="A64" s="4"/>
      <c r="B64" s="4"/>
      <c r="C64" s="4"/>
      <c r="D64" s="148" t="s">
        <v>60</v>
      </c>
      <c r="E64" s="149"/>
      <c r="F64" s="149"/>
      <c r="G64" s="149"/>
      <c r="H64" s="149"/>
      <c r="I64" s="149"/>
      <c r="J64" s="149"/>
      <c r="K64" s="149"/>
      <c r="L64" s="150"/>
      <c r="M64" s="139" t="s">
        <v>61</v>
      </c>
      <c r="N64" s="139"/>
      <c r="O64" s="139"/>
      <c r="P64" s="139"/>
      <c r="Q64" s="139"/>
      <c r="R64" s="139"/>
      <c r="S64" s="138" t="s">
        <v>62</v>
      </c>
      <c r="T64" s="138"/>
      <c r="U64" s="138"/>
      <c r="V64" s="138"/>
      <c r="W64" s="138"/>
      <c r="X64" s="138"/>
    </row>
    <row r="65" spans="1:37">
      <c r="A65" s="4"/>
      <c r="B65" s="4"/>
      <c r="C65" s="4"/>
      <c r="D65" s="151"/>
      <c r="E65" s="152"/>
      <c r="F65" s="152"/>
      <c r="G65" s="152"/>
      <c r="H65" s="152"/>
      <c r="I65" s="152"/>
      <c r="J65" s="152"/>
      <c r="K65" s="152"/>
      <c r="L65" s="153"/>
      <c r="M65" s="139"/>
      <c r="N65" s="139"/>
      <c r="O65" s="139"/>
      <c r="P65" s="139"/>
      <c r="Q65" s="139"/>
      <c r="R65" s="139"/>
      <c r="S65" s="138"/>
      <c r="T65" s="138"/>
      <c r="U65" s="138"/>
      <c r="V65" s="138"/>
      <c r="W65" s="138"/>
      <c r="X65" s="138"/>
    </row>
    <row r="66" spans="1:37">
      <c r="A66" s="4"/>
      <c r="B66" s="4"/>
      <c r="C66" s="4"/>
      <c r="D66" s="138" t="s">
        <v>63</v>
      </c>
      <c r="E66" s="139"/>
      <c r="F66" s="139"/>
      <c r="G66" s="139"/>
      <c r="H66" s="139"/>
      <c r="I66" s="139"/>
      <c r="J66" s="139"/>
      <c r="K66" s="139"/>
      <c r="L66" s="139"/>
      <c r="M66" s="140" t="s">
        <v>64</v>
      </c>
      <c r="N66" s="141"/>
      <c r="O66" s="142">
        <v>0</v>
      </c>
      <c r="P66" s="142"/>
      <c r="Q66" s="121" t="s">
        <v>4</v>
      </c>
      <c r="R66" s="122"/>
      <c r="S66" s="144" t="s">
        <v>64</v>
      </c>
      <c r="T66" s="145"/>
      <c r="U66" s="154">
        <v>0</v>
      </c>
      <c r="V66" s="154"/>
      <c r="W66" s="155" t="s">
        <v>4</v>
      </c>
      <c r="X66" s="156"/>
    </row>
    <row r="67" spans="1:37">
      <c r="A67" s="4"/>
      <c r="B67" s="4"/>
      <c r="C67" s="4"/>
      <c r="D67" s="139"/>
      <c r="E67" s="139"/>
      <c r="F67" s="139"/>
      <c r="G67" s="139"/>
      <c r="H67" s="139"/>
      <c r="I67" s="139"/>
      <c r="J67" s="139"/>
      <c r="K67" s="139"/>
      <c r="L67" s="139"/>
      <c r="M67" s="140"/>
      <c r="N67" s="141"/>
      <c r="O67" s="154"/>
      <c r="P67" s="154"/>
      <c r="Q67" s="155"/>
      <c r="R67" s="156"/>
      <c r="S67" s="157"/>
      <c r="T67" s="158"/>
      <c r="U67" s="154"/>
      <c r="V67" s="154"/>
      <c r="W67" s="155"/>
      <c r="X67" s="156"/>
    </row>
    <row r="68" spans="1:37">
      <c r="A68" s="4"/>
      <c r="B68" s="4"/>
      <c r="C68" s="4"/>
      <c r="D68" s="138" t="s">
        <v>65</v>
      </c>
      <c r="E68" s="139"/>
      <c r="F68" s="139"/>
      <c r="G68" s="139"/>
      <c r="H68" s="139"/>
      <c r="I68" s="139"/>
      <c r="J68" s="139"/>
      <c r="K68" s="139"/>
      <c r="L68" s="139"/>
      <c r="M68" s="140" t="s">
        <v>64</v>
      </c>
      <c r="N68" s="141"/>
      <c r="O68" s="142">
        <v>0</v>
      </c>
      <c r="P68" s="142"/>
      <c r="Q68" s="121" t="s">
        <v>4</v>
      </c>
      <c r="R68" s="122"/>
      <c r="S68" s="144" t="s">
        <v>64</v>
      </c>
      <c r="T68" s="145"/>
      <c r="U68" s="142">
        <v>0</v>
      </c>
      <c r="V68" s="142"/>
      <c r="W68" s="121" t="s">
        <v>4</v>
      </c>
      <c r="X68" s="122"/>
    </row>
    <row r="69" spans="1:37">
      <c r="A69" s="4"/>
      <c r="B69" s="4"/>
      <c r="C69" s="4"/>
      <c r="D69" s="139"/>
      <c r="E69" s="139"/>
      <c r="F69" s="139"/>
      <c r="G69" s="139"/>
      <c r="H69" s="139"/>
      <c r="I69" s="139"/>
      <c r="J69" s="139"/>
      <c r="K69" s="139"/>
      <c r="L69" s="139"/>
      <c r="M69" s="140"/>
      <c r="N69" s="141"/>
      <c r="O69" s="143"/>
      <c r="P69" s="143"/>
      <c r="Q69" s="123"/>
      <c r="R69" s="124"/>
      <c r="S69" s="146"/>
      <c r="T69" s="147"/>
      <c r="U69" s="143"/>
      <c r="V69" s="143"/>
      <c r="W69" s="123"/>
      <c r="X69" s="124"/>
    </row>
    <row r="70" spans="1:37">
      <c r="A70" s="4"/>
      <c r="B70" s="4"/>
      <c r="C70" s="4"/>
      <c r="D70" s="115"/>
      <c r="E70" s="115"/>
      <c r="F70" s="115"/>
      <c r="G70" s="115"/>
      <c r="H70" s="115"/>
      <c r="I70" s="115"/>
      <c r="J70" s="115"/>
      <c r="K70" s="115"/>
      <c r="L70" s="115"/>
      <c r="M70" s="117"/>
      <c r="N70" s="117"/>
      <c r="O70" s="115"/>
      <c r="P70" s="115"/>
      <c r="Q70" s="115"/>
      <c r="R70" s="115"/>
      <c r="S70" s="117"/>
      <c r="T70" s="117"/>
      <c r="U70" s="115"/>
      <c r="V70" s="115"/>
      <c r="W70" s="115"/>
      <c r="X70" s="115"/>
    </row>
    <row r="71" spans="1:37">
      <c r="A71" s="4"/>
      <c r="B71" s="4"/>
      <c r="C71" s="4"/>
      <c r="D71" s="115"/>
      <c r="E71" s="115"/>
      <c r="F71" s="115"/>
      <c r="G71" s="115"/>
      <c r="H71" s="115"/>
      <c r="I71" s="115"/>
      <c r="J71" s="115"/>
      <c r="K71" s="115"/>
      <c r="L71" s="115"/>
      <c r="M71" s="117"/>
      <c r="N71" s="117"/>
      <c r="O71" s="115"/>
      <c r="P71" s="115"/>
      <c r="Q71" s="115"/>
      <c r="R71" s="115"/>
      <c r="S71" s="117"/>
      <c r="T71" s="117"/>
      <c r="U71" s="115"/>
      <c r="V71" s="115"/>
      <c r="W71" s="115"/>
      <c r="X71" s="115"/>
    </row>
    <row r="72" spans="1:37">
      <c r="A72" s="4"/>
      <c r="B72" s="4"/>
      <c r="C72" s="4"/>
      <c r="D72" s="115"/>
      <c r="E72" s="115"/>
      <c r="F72" s="115"/>
      <c r="G72" s="115"/>
      <c r="H72" s="115"/>
      <c r="I72" s="115"/>
      <c r="J72" s="115"/>
      <c r="K72" s="115"/>
      <c r="L72" s="115"/>
      <c r="M72" s="117"/>
      <c r="N72" s="117"/>
      <c r="O72" s="115"/>
      <c r="P72" s="115"/>
      <c r="Q72" s="115"/>
      <c r="R72" s="115"/>
      <c r="S72" s="117"/>
      <c r="T72" s="117"/>
      <c r="U72" s="115"/>
      <c r="V72" s="115"/>
      <c r="W72" s="115"/>
      <c r="X72" s="115"/>
    </row>
    <row r="73" spans="1:37">
      <c r="A73" s="4"/>
      <c r="B73" s="4"/>
      <c r="C73" s="4"/>
      <c r="D73" s="115"/>
      <c r="E73" s="115"/>
      <c r="F73" s="115"/>
      <c r="G73" s="115"/>
      <c r="H73" s="115"/>
      <c r="I73" s="115"/>
      <c r="J73" s="115"/>
      <c r="K73" s="115"/>
      <c r="L73" s="115"/>
      <c r="M73" s="117"/>
      <c r="N73" s="117"/>
      <c r="O73" s="115"/>
      <c r="P73" s="115"/>
      <c r="Q73" s="115"/>
      <c r="R73" s="115"/>
      <c r="S73" s="117"/>
      <c r="T73" s="117"/>
      <c r="U73" s="115"/>
      <c r="V73" s="115"/>
      <c r="W73" s="115"/>
      <c r="X73" s="115"/>
    </row>
    <row r="74" spans="1:37" s="4" customFormat="1">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row>
    <row r="98" spans="10:11" ht="20.25">
      <c r="J98" s="1" ph="1"/>
      <c r="K98" s="1" ph="1"/>
    </row>
    <row r="99" spans="10:11" ht="20.25">
      <c r="J99" s="1" ph="1"/>
      <c r="K99" s="1" ph="1"/>
    </row>
    <row r="101" spans="10:11" ht="20.25">
      <c r="J101" s="1" ph="1"/>
      <c r="K101" s="1" ph="1"/>
    </row>
    <row r="102" spans="10:11" ht="20.25">
      <c r="J102" s="1" ph="1"/>
      <c r="K102" s="1" ph="1"/>
    </row>
    <row r="117" spans="10:11" ht="20.25">
      <c r="J117" s="1" ph="1"/>
      <c r="K117" s="1" ph="1"/>
    </row>
    <row r="118" spans="10:11" ht="20.25">
      <c r="J118" s="1" ph="1"/>
      <c r="K118" s="1" ph="1"/>
    </row>
    <row r="143" spans="10:11" ht="20.25">
      <c r="J143" s="1" ph="1"/>
      <c r="K143" s="1" ph="1"/>
    </row>
    <row r="144" spans="10:11" ht="20.25">
      <c r="J144" s="1" ph="1"/>
      <c r="K144" s="1" ph="1"/>
    </row>
    <row r="146" spans="10:11" ht="20.25">
      <c r="J146" s="1" ph="1"/>
      <c r="K146" s="1" ph="1"/>
    </row>
    <row r="147" spans="10:11" ht="20.25">
      <c r="J147" s="1" ph="1"/>
      <c r="K147" s="1" ph="1"/>
    </row>
    <row r="165" spans="10:11" ht="20.25">
      <c r="J165" s="1" ph="1"/>
      <c r="K165" s="1" ph="1"/>
    </row>
    <row r="166" spans="10:11" ht="20.25">
      <c r="J166" s="1" ph="1"/>
      <c r="K166" s="1" ph="1"/>
    </row>
    <row r="191" spans="10:11" ht="20.25">
      <c r="J191" s="1" ph="1"/>
      <c r="K191" s="1" ph="1"/>
    </row>
    <row r="192" spans="10:11" ht="20.25">
      <c r="J192" s="1" ph="1"/>
      <c r="K192" s="1" ph="1"/>
    </row>
    <row r="194" spans="10:11" ht="20.25">
      <c r="J194" s="1" ph="1"/>
      <c r="K194" s="1" ph="1"/>
    </row>
    <row r="195" spans="10:11" ht="20.25">
      <c r="J195" s="1" ph="1"/>
      <c r="K195" s="1" ph="1"/>
    </row>
    <row r="196" spans="10:11" ht="20.25">
      <c r="J196" s="1" ph="1"/>
      <c r="K196" s="1" ph="1"/>
    </row>
    <row r="198" spans="10:11" ht="20.25">
      <c r="J198" s="1" ph="1"/>
      <c r="K198" s="1" ph="1"/>
    </row>
    <row r="201" spans="10:11" ht="20.25">
      <c r="J201" s="1" ph="1"/>
      <c r="K201" s="1" ph="1"/>
    </row>
    <row r="202" spans="10:11" ht="20.25">
      <c r="J202" s="1" ph="1"/>
      <c r="K202" s="1" ph="1"/>
    </row>
    <row r="204" spans="10:11" ht="20.25">
      <c r="J204" s="1" ph="1"/>
      <c r="K204" s="1" ph="1"/>
    </row>
    <row r="205" spans="10:11" ht="20.25">
      <c r="J205" s="1" ph="1"/>
      <c r="K205" s="1" ph="1"/>
    </row>
    <row r="206" spans="10:11" ht="20.25">
      <c r="J206" s="1" ph="1"/>
      <c r="K206" s="1" ph="1"/>
    </row>
    <row r="207" spans="10:11" ht="20.25">
      <c r="J207" s="1" ph="1"/>
      <c r="K207" s="1" ph="1"/>
    </row>
    <row r="208" spans="10:11" ht="20.25">
      <c r="J208" s="1" ph="1"/>
      <c r="K208" s="1" ph="1"/>
    </row>
    <row r="209" spans="10:11" ht="20.25">
      <c r="J209" s="1" ph="1"/>
      <c r="K209" s="1" ph="1"/>
    </row>
    <row r="211" spans="10:11" ht="20.25">
      <c r="J211" s="1" ph="1"/>
      <c r="K211" s="1" ph="1"/>
    </row>
    <row r="213" spans="10:11" ht="20.25">
      <c r="J213" s="1" ph="1"/>
      <c r="K213" s="1" ph="1"/>
    </row>
    <row r="216" spans="10:11" ht="20.25">
      <c r="J216" s="1" ph="1"/>
      <c r="K216" s="1" ph="1"/>
    </row>
    <row r="217" spans="10:11" ht="20.25">
      <c r="J217" s="1" ph="1"/>
      <c r="K217" s="1" ph="1"/>
    </row>
    <row r="219" spans="10:11" ht="20.25">
      <c r="J219" s="1" ph="1"/>
      <c r="K219" s="1" ph="1"/>
    </row>
    <row r="220" spans="10:11" ht="20.25">
      <c r="J220" s="1" ph="1"/>
      <c r="K220" s="1" ph="1"/>
    </row>
    <row r="221" spans="10:11" ht="20.25">
      <c r="J221" s="1" ph="1"/>
      <c r="K221" s="1" ph="1"/>
    </row>
    <row r="222" spans="10:11" ht="20.25">
      <c r="J222" s="1" ph="1"/>
      <c r="K222" s="1" ph="1"/>
    </row>
    <row r="223" spans="10:11" ht="20.25">
      <c r="J223" s="1" ph="1"/>
      <c r="K223" s="1" ph="1"/>
    </row>
    <row r="225" spans="10:11" ht="20.25">
      <c r="J225" s="1" ph="1"/>
      <c r="K225" s="1" ph="1"/>
    </row>
    <row r="226" spans="10:11" ht="20.25">
      <c r="J226" s="1" ph="1"/>
      <c r="K226" s="1" ph="1"/>
    </row>
    <row r="228" spans="10:11" ht="20.25">
      <c r="J228" s="1" ph="1"/>
      <c r="K228" s="1" ph="1"/>
    </row>
    <row r="229" spans="10:11" ht="20.25">
      <c r="J229" s="1" ph="1"/>
      <c r="K229" s="1" ph="1"/>
    </row>
    <row r="230" spans="10:11" ht="20.25">
      <c r="J230" s="1" ph="1"/>
      <c r="K230" s="1" ph="1"/>
    </row>
    <row r="231" spans="10:11" ht="20.25">
      <c r="J231" s="1" ph="1"/>
      <c r="K231" s="1" ph="1"/>
    </row>
    <row r="232" spans="10:11" ht="20.25">
      <c r="J232" s="1" ph="1"/>
      <c r="K232" s="1" ph="1"/>
    </row>
    <row r="233" spans="10:11" ht="20.25">
      <c r="J233" s="1" ph="1"/>
      <c r="K233" s="1" ph="1"/>
    </row>
    <row r="234" spans="10:11" ht="20.25">
      <c r="J234" s="1" ph="1"/>
      <c r="K234" s="1" ph="1"/>
    </row>
    <row r="235" spans="10:11" ht="20.25">
      <c r="J235" s="1" ph="1"/>
      <c r="K235" s="1" ph="1"/>
    </row>
    <row r="236" spans="10:11" ht="20.25">
      <c r="J236" s="1" ph="1"/>
      <c r="K236" s="1" ph="1"/>
    </row>
    <row r="238" spans="10:11" ht="20.25">
      <c r="J238" s="1" ph="1"/>
      <c r="K238" s="1" ph="1"/>
    </row>
    <row r="239" spans="10:11" ht="20.25">
      <c r="J239" s="1" ph="1"/>
      <c r="K239" s="1" ph="1"/>
    </row>
    <row r="241" spans="10:11" ht="20.25">
      <c r="J241" s="1" ph="1"/>
      <c r="K241" s="1" ph="1"/>
    </row>
    <row r="242" spans="10:11" ht="20.25">
      <c r="J242" s="1" ph="1"/>
      <c r="K242" s="1" ph="1"/>
    </row>
    <row r="244" spans="10:11" ht="20.25">
      <c r="J244" s="1" ph="1"/>
      <c r="K244" s="1" ph="1"/>
    </row>
    <row r="245" spans="10:11" ht="20.25">
      <c r="J245" s="1" ph="1"/>
      <c r="K245" s="1" ph="1"/>
    </row>
    <row r="246" spans="10:11" ht="20.25">
      <c r="J246" s="1" ph="1"/>
      <c r="K246" s="1" ph="1"/>
    </row>
    <row r="248" spans="10:11" ht="20.25">
      <c r="J248" s="1" ph="1"/>
      <c r="K248" s="1" ph="1"/>
    </row>
    <row r="249" spans="10:11" ht="20.25">
      <c r="J249" s="1" ph="1"/>
      <c r="K249" s="1" ph="1"/>
    </row>
    <row r="250" spans="10:11" ht="20.25">
      <c r="J250" s="1" ph="1"/>
      <c r="K250" s="1" ph="1"/>
    </row>
    <row r="251" spans="10:11" ht="20.25">
      <c r="J251" s="1" ph="1"/>
      <c r="K251" s="1" ph="1"/>
    </row>
    <row r="253" spans="10:11" ht="20.25">
      <c r="J253" s="1" ph="1"/>
      <c r="K253" s="1" ph="1"/>
    </row>
    <row r="254" spans="10:11" ht="20.25">
      <c r="J254" s="1" ph="1"/>
      <c r="K254" s="1" ph="1"/>
    </row>
    <row r="256" spans="10:11" ht="20.25">
      <c r="J256" s="1" ph="1"/>
      <c r="K256" s="1" ph="1"/>
    </row>
    <row r="257" spans="10:11" ht="20.25">
      <c r="J257" s="1" ph="1"/>
      <c r="K257" s="1" ph="1"/>
    </row>
    <row r="271" spans="10:11" ht="20.25">
      <c r="J271" s="1" ph="1"/>
      <c r="K271" s="1" ph="1"/>
    </row>
    <row r="272" spans="10:11" ht="20.25">
      <c r="J272" s="1" ph="1"/>
      <c r="K272" s="1" ph="1"/>
    </row>
    <row r="274" spans="10:11" ht="20.25">
      <c r="J274" s="1" ph="1"/>
      <c r="K274" s="1" ph="1"/>
    </row>
    <row r="275" spans="10:11" ht="20.25">
      <c r="J275" s="1" ph="1"/>
      <c r="K275" s="1" ph="1"/>
    </row>
    <row r="276" spans="10:11" ht="20.25">
      <c r="J276" s="1" ph="1"/>
      <c r="K276" s="1" ph="1"/>
    </row>
    <row r="278" spans="10:11" ht="20.25">
      <c r="J278" s="1" ph="1"/>
      <c r="K278" s="1" ph="1"/>
    </row>
    <row r="281" spans="10:11" ht="20.25">
      <c r="J281" s="1" ph="1"/>
      <c r="K281" s="1" ph="1"/>
    </row>
    <row r="282" spans="10:11" ht="20.25">
      <c r="J282" s="1" ph="1"/>
      <c r="K282" s="1" ph="1"/>
    </row>
    <row r="284" spans="10:11" ht="20.25">
      <c r="J284" s="1" ph="1"/>
      <c r="K284" s="1" ph="1"/>
    </row>
    <row r="285" spans="10:11" ht="20.25">
      <c r="J285" s="1" ph="1"/>
      <c r="K285" s="1" ph="1"/>
    </row>
    <row r="286" spans="10:11" ht="20.25">
      <c r="J286" s="1" ph="1"/>
      <c r="K286" s="1" ph="1"/>
    </row>
    <row r="287" spans="10:11" ht="20.25">
      <c r="J287" s="1" ph="1"/>
      <c r="K287" s="1" ph="1"/>
    </row>
    <row r="288" spans="10:11" ht="20.25">
      <c r="J288" s="1" ph="1"/>
      <c r="K288" s="1" ph="1"/>
    </row>
    <row r="289" spans="10:11" ht="20.25">
      <c r="J289" s="1" ph="1"/>
      <c r="K289" s="1" ph="1"/>
    </row>
    <row r="291" spans="10:11" ht="20.25">
      <c r="J291" s="1" ph="1"/>
      <c r="K291" s="1" ph="1"/>
    </row>
    <row r="293" spans="10:11" ht="20.25">
      <c r="J293" s="1" ph="1"/>
      <c r="K293" s="1" ph="1"/>
    </row>
    <row r="296" spans="10:11" ht="20.25">
      <c r="J296" s="1" ph="1"/>
      <c r="K296" s="1" ph="1"/>
    </row>
    <row r="297" spans="10:11" ht="20.25">
      <c r="J297" s="1" ph="1"/>
      <c r="K297" s="1" ph="1"/>
    </row>
    <row r="299" spans="10:11" ht="20.25">
      <c r="J299" s="1" ph="1"/>
      <c r="K299" s="1" ph="1"/>
    </row>
    <row r="300" spans="10:11" ht="20.25">
      <c r="J300" s="1" ph="1"/>
      <c r="K300" s="1" ph="1"/>
    </row>
    <row r="301" spans="10:11" ht="20.25">
      <c r="J301" s="1" ph="1"/>
      <c r="K301" s="1" ph="1"/>
    </row>
    <row r="302" spans="10:11" ht="20.25">
      <c r="J302" s="1" ph="1"/>
      <c r="K302" s="1" ph="1"/>
    </row>
    <row r="303" spans="10:11" ht="20.25">
      <c r="J303" s="1" ph="1"/>
      <c r="K303" s="1" ph="1"/>
    </row>
    <row r="305" spans="10:11" ht="20.25">
      <c r="J305" s="1" ph="1"/>
      <c r="K305" s="1" ph="1"/>
    </row>
    <row r="306" spans="10:11" ht="20.25">
      <c r="J306" s="1" ph="1"/>
      <c r="K306" s="1" ph="1"/>
    </row>
    <row r="308" spans="10:11" ht="20.25">
      <c r="J308" s="1" ph="1"/>
      <c r="K308" s="1" ph="1"/>
    </row>
    <row r="309" spans="10:11" ht="20.25">
      <c r="J309" s="1" ph="1"/>
      <c r="K309" s="1" ph="1"/>
    </row>
    <row r="310" spans="10:11" ht="20.25">
      <c r="J310" s="1" ph="1"/>
      <c r="K310" s="1" ph="1"/>
    </row>
    <row r="311" spans="10:11" ht="20.25">
      <c r="J311" s="1" ph="1"/>
      <c r="K311" s="1" ph="1"/>
    </row>
    <row r="312" spans="10:11" ht="20.25">
      <c r="J312" s="1" ph="1"/>
      <c r="K312" s="1" ph="1"/>
    </row>
    <row r="313" spans="10:11" ht="20.25">
      <c r="J313" s="1" ph="1"/>
      <c r="K313" s="1" ph="1"/>
    </row>
    <row r="314" spans="10:11" ht="20.25">
      <c r="J314" s="1" ph="1"/>
      <c r="K314" s="1" ph="1"/>
    </row>
    <row r="315" spans="10:11" ht="20.25">
      <c r="J315" s="1" ph="1"/>
      <c r="K315" s="1" ph="1"/>
    </row>
    <row r="316" spans="10:11" ht="20.25">
      <c r="J316" s="1" ph="1"/>
      <c r="K316" s="1" ph="1"/>
    </row>
    <row r="318" spans="10:11" ht="20.25">
      <c r="J318" s="1" ph="1"/>
      <c r="K318" s="1" ph="1"/>
    </row>
    <row r="319" spans="10:11" ht="20.25">
      <c r="J319" s="1" ph="1"/>
      <c r="K319" s="1" ph="1"/>
    </row>
    <row r="321" spans="10:11" ht="20.25">
      <c r="J321" s="1" ph="1"/>
      <c r="K321" s="1" ph="1"/>
    </row>
    <row r="322" spans="10:11" ht="20.25">
      <c r="J322" s="1" ph="1"/>
      <c r="K322" s="1" ph="1"/>
    </row>
    <row r="324" spans="10:11" ht="20.25">
      <c r="J324" s="1" ph="1"/>
      <c r="K324" s="1" ph="1"/>
    </row>
    <row r="325" spans="10:11" ht="20.25">
      <c r="J325" s="1" ph="1"/>
      <c r="K325" s="1" ph="1"/>
    </row>
    <row r="326" spans="10:11" ht="20.25">
      <c r="J326" s="1" ph="1"/>
      <c r="K326" s="1" ph="1"/>
    </row>
    <row r="328" spans="10:11" ht="20.25">
      <c r="J328" s="1" ph="1"/>
      <c r="K328" s="1" ph="1"/>
    </row>
    <row r="329" spans="10:11" ht="20.25">
      <c r="J329" s="1" ph="1"/>
      <c r="K329" s="1" ph="1"/>
    </row>
    <row r="330" spans="10:11" ht="20.25">
      <c r="J330" s="1" ph="1"/>
      <c r="K330" s="1" ph="1"/>
    </row>
    <row r="331" spans="10:11" ht="20.25">
      <c r="J331" s="1" ph="1"/>
      <c r="K331" s="1" ph="1"/>
    </row>
    <row r="333" spans="10:11" ht="20.25">
      <c r="J333" s="1" ph="1"/>
      <c r="K333" s="1" ph="1"/>
    </row>
    <row r="334" spans="10:11" ht="20.25">
      <c r="J334" s="1" ph="1"/>
      <c r="K334" s="1" ph="1"/>
    </row>
    <row r="336" spans="10:11" ht="20.25">
      <c r="J336" s="1" ph="1"/>
      <c r="K336" s="1" ph="1"/>
    </row>
    <row r="337" spans="10:11" ht="20.25">
      <c r="J337" s="1" ph="1"/>
      <c r="K337" s="1" ph="1"/>
    </row>
    <row r="338" spans="10:11" ht="20.25">
      <c r="J338" s="1" ph="1"/>
      <c r="K338" s="1" ph="1"/>
    </row>
    <row r="340" spans="10:11" ht="20.25">
      <c r="J340" s="1" ph="1"/>
      <c r="K340" s="1" ph="1"/>
    </row>
    <row r="341" spans="10:11" ht="20.25">
      <c r="J341" s="1" ph="1"/>
      <c r="K341" s="1" ph="1"/>
    </row>
    <row r="342" spans="10:11" ht="20.25">
      <c r="J342" s="1" ph="1"/>
      <c r="K342" s="1" ph="1"/>
    </row>
    <row r="343" spans="10:11" ht="20.25">
      <c r="J343" s="1" ph="1"/>
      <c r="K343" s="1" ph="1"/>
    </row>
    <row r="344" spans="10:11" ht="20.25">
      <c r="J344" s="1" ph="1"/>
      <c r="K344" s="1" ph="1"/>
    </row>
    <row r="345" spans="10:11" ht="20.25">
      <c r="J345" s="1" ph="1"/>
      <c r="K345" s="1" ph="1"/>
    </row>
    <row r="346" spans="10:11" ht="20.25">
      <c r="J346" s="1" ph="1"/>
      <c r="K346" s="1" ph="1"/>
    </row>
    <row r="347" spans="10:11" ht="20.25">
      <c r="J347" s="1" ph="1"/>
      <c r="K347" s="1" ph="1"/>
    </row>
    <row r="349" spans="10:11" ht="20.25">
      <c r="J349" s="1" ph="1"/>
      <c r="K349" s="1" ph="1"/>
    </row>
    <row r="350" spans="10:11" ht="20.25">
      <c r="J350" s="1" ph="1"/>
      <c r="K350" s="1" ph="1"/>
    </row>
    <row r="352" spans="10:11" ht="20.25">
      <c r="J352" s="1" ph="1"/>
      <c r="K352" s="1" ph="1"/>
    </row>
    <row r="353" spans="10:11" ht="20.25">
      <c r="J353" s="1" ph="1"/>
      <c r="K353" s="1" ph="1"/>
    </row>
    <row r="354" spans="10:11" ht="20.25">
      <c r="J354" s="1" ph="1"/>
      <c r="K354" s="1" ph="1"/>
    </row>
    <row r="356" spans="10:11" ht="20.25">
      <c r="J356" s="1" ph="1"/>
      <c r="K356" s="1" ph="1"/>
    </row>
    <row r="357" spans="10:11" ht="20.25">
      <c r="J357" s="1" ph="1"/>
      <c r="K357" s="1" ph="1"/>
    </row>
    <row r="358" spans="10:11" ht="20.25">
      <c r="J358" s="1" ph="1"/>
      <c r="K358" s="1" ph="1"/>
    </row>
    <row r="359" spans="10:11" ht="20.25">
      <c r="J359" s="1" ph="1"/>
      <c r="K359" s="1" ph="1"/>
    </row>
    <row r="360" spans="10:11" ht="20.25">
      <c r="J360" s="1" ph="1"/>
      <c r="K360" s="1" ph="1"/>
    </row>
    <row r="361" spans="10:11" ht="20.25">
      <c r="J361" s="1" ph="1"/>
      <c r="K361" s="1" ph="1"/>
    </row>
    <row r="363" spans="10:11" ht="20.25">
      <c r="J363" s="1" ph="1"/>
      <c r="K363" s="1" ph="1"/>
    </row>
    <row r="364" spans="10:11" ht="20.25">
      <c r="J364" s="1" ph="1"/>
      <c r="K364" s="1" ph="1"/>
    </row>
    <row r="365" spans="10:11" ht="20.25">
      <c r="J365" s="1" ph="1"/>
      <c r="K365" s="1" ph="1"/>
    </row>
    <row r="366" spans="10:11" ht="20.25">
      <c r="J366" s="1" ph="1"/>
      <c r="K366" s="1" ph="1"/>
    </row>
    <row r="368" spans="10:11" ht="20.25">
      <c r="J368" s="1" ph="1"/>
      <c r="K368" s="1" ph="1"/>
    </row>
    <row r="369" spans="10:11" ht="20.25">
      <c r="J369" s="1" ph="1"/>
      <c r="K369" s="1" ph="1"/>
    </row>
    <row r="370" spans="10:11" ht="20.25">
      <c r="J370" s="1" ph="1"/>
      <c r="K370" s="1" ph="1"/>
    </row>
    <row r="372" spans="10:11" ht="20.25">
      <c r="J372" s="1" ph="1"/>
      <c r="K372" s="1" ph="1"/>
    </row>
    <row r="373" spans="10:11" ht="20.25">
      <c r="J373" s="1" ph="1"/>
      <c r="K373" s="1" ph="1"/>
    </row>
    <row r="374" spans="10:11" ht="20.25">
      <c r="J374" s="1" ph="1"/>
      <c r="K374" s="1" ph="1"/>
    </row>
    <row r="376" spans="10:11" ht="20.25">
      <c r="J376" s="1" ph="1"/>
      <c r="K376" s="1" ph="1"/>
    </row>
    <row r="377" spans="10:11" ht="20.25">
      <c r="J377" s="1" ph="1"/>
      <c r="K377" s="1" ph="1"/>
    </row>
    <row r="378" spans="10:11" ht="20.25">
      <c r="J378" s="1" ph="1"/>
      <c r="K378" s="1" ph="1"/>
    </row>
    <row r="379" spans="10:11" ht="20.25">
      <c r="J379" s="1" ph="1"/>
      <c r="K379" s="1" ph="1"/>
    </row>
    <row r="380" spans="10:11" ht="20.25">
      <c r="J380" s="1" ph="1"/>
      <c r="K380" s="1" ph="1"/>
    </row>
    <row r="381" spans="10:11" ht="20.25">
      <c r="J381" s="1" ph="1"/>
      <c r="K381" s="1" ph="1"/>
    </row>
    <row r="382" spans="10:11" ht="20.25">
      <c r="J382" s="1" ph="1"/>
      <c r="K382" s="1" ph="1"/>
    </row>
    <row r="383" spans="10:11" ht="20.25">
      <c r="J383" s="1" ph="1"/>
      <c r="K383" s="1" ph="1"/>
    </row>
    <row r="384" spans="10:11" ht="20.25">
      <c r="J384" s="1" ph="1"/>
      <c r="K384" s="1" ph="1"/>
    </row>
    <row r="385" spans="10:11" ht="20.25">
      <c r="J385" s="1" ph="1"/>
      <c r="K385" s="1" ph="1"/>
    </row>
    <row r="387" spans="10:11" ht="20.25">
      <c r="J387" s="1" ph="1"/>
      <c r="K387" s="1" ph="1"/>
    </row>
    <row r="388" spans="10:11" ht="20.25">
      <c r="J388" s="1" ph="1"/>
      <c r="K388" s="1" ph="1"/>
    </row>
    <row r="389" spans="10:11" ht="20.25">
      <c r="J389" s="1" ph="1"/>
      <c r="K389" s="1" ph="1"/>
    </row>
    <row r="390" spans="10:11" ht="20.25">
      <c r="J390" s="1" ph="1"/>
      <c r="K390" s="1" ph="1"/>
    </row>
    <row r="391" spans="10:11" ht="20.25">
      <c r="J391" s="1" ph="1"/>
      <c r="K391" s="1" ph="1"/>
    </row>
    <row r="392" spans="10:11" ht="20.25">
      <c r="J392" s="1" ph="1"/>
      <c r="K392" s="1" ph="1"/>
    </row>
    <row r="393" spans="10:11" ht="20.25">
      <c r="J393" s="1" ph="1"/>
      <c r="K393" s="1" ph="1"/>
    </row>
    <row r="395" spans="10:11" ht="20.25">
      <c r="J395" s="1" ph="1"/>
      <c r="K395" s="1" ph="1"/>
    </row>
    <row r="396" spans="10:11" ht="20.25">
      <c r="J396" s="1" ph="1"/>
      <c r="K396" s="1" ph="1"/>
    </row>
    <row r="397" spans="10:11" ht="20.25">
      <c r="J397" s="1" ph="1"/>
      <c r="K397" s="1" ph="1"/>
    </row>
    <row r="398" spans="10:11" ht="20.25">
      <c r="J398" s="1" ph="1"/>
      <c r="K398" s="1" ph="1"/>
    </row>
    <row r="399" spans="10:11" ht="20.25">
      <c r="J399" s="1" ph="1"/>
      <c r="K399" s="1" ph="1"/>
    </row>
    <row r="400" spans="10:11" ht="20.25">
      <c r="J400" s="1" ph="1"/>
      <c r="K400" s="1" ph="1"/>
    </row>
    <row r="401" spans="10:11" ht="20.25">
      <c r="J401" s="1" ph="1"/>
      <c r="K401" s="1" ph="1"/>
    </row>
    <row r="403" spans="10:11" ht="20.25">
      <c r="J403" s="1" ph="1"/>
      <c r="K403" s="1" ph="1"/>
    </row>
    <row r="404" spans="10:11" ht="20.25">
      <c r="J404" s="1" ph="1"/>
      <c r="K404" s="1" ph="1"/>
    </row>
    <row r="405" spans="10:11" ht="20.25">
      <c r="J405" s="1" ph="1"/>
      <c r="K405" s="1" ph="1"/>
    </row>
  </sheetData>
  <mergeCells count="144">
    <mergeCell ref="W7:X9"/>
    <mergeCell ref="Y7:Z9"/>
    <mergeCell ref="AA7:AB9"/>
    <mergeCell ref="AC7:AD9"/>
    <mergeCell ref="AE7:AF9"/>
    <mergeCell ref="D10:E10"/>
    <mergeCell ref="G10:H10"/>
    <mergeCell ref="I10:J10"/>
    <mergeCell ref="K10:L10"/>
    <mergeCell ref="M10:N10"/>
    <mergeCell ref="D7:H9"/>
    <mergeCell ref="I7:J9"/>
    <mergeCell ref="K7:L9"/>
    <mergeCell ref="M7:N9"/>
    <mergeCell ref="O7:P9"/>
    <mergeCell ref="Q7:R9"/>
    <mergeCell ref="S7:T9"/>
    <mergeCell ref="U7:V9"/>
    <mergeCell ref="D11:H11"/>
    <mergeCell ref="I11:J12"/>
    <mergeCell ref="K11:L12"/>
    <mergeCell ref="M11:N12"/>
    <mergeCell ref="O11:P12"/>
    <mergeCell ref="Q11:R12"/>
    <mergeCell ref="S11:T12"/>
    <mergeCell ref="O10:P10"/>
    <mergeCell ref="Q10:R10"/>
    <mergeCell ref="S10:T10"/>
    <mergeCell ref="D12:H12"/>
    <mergeCell ref="U11:V12"/>
    <mergeCell ref="W11:X12"/>
    <mergeCell ref="Y11:Z12"/>
    <mergeCell ref="AA15:AB16"/>
    <mergeCell ref="AA11:AB12"/>
    <mergeCell ref="AC11:AD12"/>
    <mergeCell ref="AE11:AF12"/>
    <mergeCell ref="AA10:AB10"/>
    <mergeCell ref="AC10:AD10"/>
    <mergeCell ref="AE10:AF10"/>
    <mergeCell ref="U10:V10"/>
    <mergeCell ref="W10:X10"/>
    <mergeCell ref="Y10:Z10"/>
    <mergeCell ref="AC15:AD16"/>
    <mergeCell ref="AE15:AF16"/>
    <mergeCell ref="AC13:AD14"/>
    <mergeCell ref="AE13:AF14"/>
    <mergeCell ref="U13:V14"/>
    <mergeCell ref="W13:X14"/>
    <mergeCell ref="Y13:Z14"/>
    <mergeCell ref="AA13:AB14"/>
    <mergeCell ref="D14:H14"/>
    <mergeCell ref="D15:H15"/>
    <mergeCell ref="I15:J16"/>
    <mergeCell ref="K15:L16"/>
    <mergeCell ref="M15:N16"/>
    <mergeCell ref="O15:P16"/>
    <mergeCell ref="Q15:R16"/>
    <mergeCell ref="S15:T16"/>
    <mergeCell ref="Q13:R14"/>
    <mergeCell ref="S13:T14"/>
    <mergeCell ref="D16:H16"/>
    <mergeCell ref="D13:H13"/>
    <mergeCell ref="I13:J14"/>
    <mergeCell ref="K13:L14"/>
    <mergeCell ref="M13:N14"/>
    <mergeCell ref="O13:P14"/>
    <mergeCell ref="D17:H18"/>
    <mergeCell ref="I17:J18"/>
    <mergeCell ref="K17:L18"/>
    <mergeCell ref="M17:N18"/>
    <mergeCell ref="O17:P18"/>
    <mergeCell ref="U15:V16"/>
    <mergeCell ref="W15:X16"/>
    <mergeCell ref="Y15:Z16"/>
    <mergeCell ref="D19:H20"/>
    <mergeCell ref="I19:J20"/>
    <mergeCell ref="K19:L20"/>
    <mergeCell ref="M19:N20"/>
    <mergeCell ref="O19:P20"/>
    <mergeCell ref="Q19:R20"/>
    <mergeCell ref="S19:T20"/>
    <mergeCell ref="Q17:R18"/>
    <mergeCell ref="S17:T18"/>
    <mergeCell ref="U19:V20"/>
    <mergeCell ref="W19:X20"/>
    <mergeCell ref="Y19:Z20"/>
    <mergeCell ref="AA19:AB20"/>
    <mergeCell ref="AC19:AD20"/>
    <mergeCell ref="AE19:AF20"/>
    <mergeCell ref="AC17:AD18"/>
    <mergeCell ref="AE17:AF18"/>
    <mergeCell ref="AG18:AK20"/>
    <mergeCell ref="U17:V18"/>
    <mergeCell ref="W17:X18"/>
    <mergeCell ref="Y17:Z18"/>
    <mergeCell ref="AA17:AB18"/>
    <mergeCell ref="AE21:AF22"/>
    <mergeCell ref="AG21:AK22"/>
    <mergeCell ref="D43:AK47"/>
    <mergeCell ref="D50:AK54"/>
    <mergeCell ref="D57:AK61"/>
    <mergeCell ref="D64:L65"/>
    <mergeCell ref="M64:R65"/>
    <mergeCell ref="S64:X65"/>
    <mergeCell ref="AJ34:AK35"/>
    <mergeCell ref="AC36:AF37"/>
    <mergeCell ref="S21:T22"/>
    <mergeCell ref="U21:V22"/>
    <mergeCell ref="W21:X22"/>
    <mergeCell ref="Y21:Z22"/>
    <mergeCell ref="AA21:AB22"/>
    <mergeCell ref="AC21:AD22"/>
    <mergeCell ref="D21:H22"/>
    <mergeCell ref="I21:J22"/>
    <mergeCell ref="K21:L22"/>
    <mergeCell ref="M21:N22"/>
    <mergeCell ref="O21:P22"/>
    <mergeCell ref="Q21:R22"/>
    <mergeCell ref="AG36:AI37"/>
    <mergeCell ref="AJ36:AK37"/>
    <mergeCell ref="W66:X67"/>
    <mergeCell ref="D68:L69"/>
    <mergeCell ref="M68:N69"/>
    <mergeCell ref="O68:P69"/>
    <mergeCell ref="Q68:R69"/>
    <mergeCell ref="S68:T69"/>
    <mergeCell ref="U68:V69"/>
    <mergeCell ref="W68:X69"/>
    <mergeCell ref="D66:L67"/>
    <mergeCell ref="M66:N67"/>
    <mergeCell ref="O66:P67"/>
    <mergeCell ref="Q66:R67"/>
    <mergeCell ref="S66:T67"/>
    <mergeCell ref="U66:V67"/>
    <mergeCell ref="AG39:AI40"/>
    <mergeCell ref="AJ39:AK40"/>
    <mergeCell ref="AC29:AF30"/>
    <mergeCell ref="AG29:AI30"/>
    <mergeCell ref="AJ29:AK30"/>
    <mergeCell ref="AC31:AF32"/>
    <mergeCell ref="AG31:AI32"/>
    <mergeCell ref="AJ31:AK32"/>
    <mergeCell ref="AC34:AF35"/>
    <mergeCell ref="AG34:AI3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4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①勤務時間データ（作業用）事務職員用</vt:lpstr>
      <vt:lpstr>②勤務時間等　事務職員用</vt:lpstr>
      <vt:lpstr>③時間外勤務総括表　事務職員用</vt:lpstr>
      <vt:lpstr>④勤務時間データ（作業用）教育職員用</vt:lpstr>
      <vt:lpstr>⑤勤務時間等　教育職員用</vt:lpstr>
      <vt:lpstr>⑥時間外勤務総括表　教育職員用</vt:lpstr>
      <vt:lpstr>'①勤務時間データ（作業用）事務職員用'!Print_Area</vt:lpstr>
      <vt:lpstr>'③時間外勤務総括表　事務職員用'!Print_Area</vt:lpstr>
      <vt:lpstr>'④勤務時間データ（作業用）教育職員用'!Print_Area</vt:lpstr>
      <vt:lpstr>'⑤勤務時間等　教育職員用'!Print_Area</vt:lpstr>
      <vt:lpstr>'⑥時間外勤務総括表　教育職員用'!Print_Area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山林　絵梨子</cp:lastModifiedBy>
  <cp:revision/>
  <dcterms:created xsi:type="dcterms:W3CDTF">2014-11-28T01:37:08Z</dcterms:created>
  <dcterms:modified xsi:type="dcterms:W3CDTF">2024-04-17T03:32:23Z</dcterms:modified>
  <cp:category/>
  <cp:contentStatus/>
</cp:coreProperties>
</file>