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2厚生部\1204医務課\☆物価高騰対策\R5【第４弾】\03_補助金交付要綱\"/>
    </mc:Choice>
  </mc:AlternateContent>
  <bookViews>
    <workbookView xWindow="0" yWindow="0" windowWidth="15345" windowHeight="3825"/>
  </bookViews>
  <sheets>
    <sheet name="様式１" sheetId="1" r:id="rId1"/>
    <sheet name="様式２" sheetId="2" r:id="rId2"/>
  </sheets>
  <definedNames>
    <definedName name="_xlnm._FilterDatabase" localSheetId="0" hidden="1">様式１!$B$60:$R$78</definedName>
    <definedName name="_xlnm.Print_Area" localSheetId="0">様式１!$B$1:$R$81</definedName>
    <definedName name="_xlnm.Print_Area" localSheetId="1">様式２!$A$1:$R$29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1" l="1"/>
  <c r="H36" i="1"/>
  <c r="Z64" i="1"/>
  <c r="Y64" i="1"/>
  <c r="X64" i="1"/>
  <c r="W64" i="1"/>
  <c r="Z63" i="1"/>
  <c r="Y63" i="1"/>
  <c r="X63" i="1"/>
  <c r="W63" i="1"/>
  <c r="Z62" i="1"/>
  <c r="Y62" i="1"/>
  <c r="X62" i="1"/>
  <c r="W62" i="1"/>
  <c r="Z61" i="1"/>
  <c r="Y61" i="1"/>
  <c r="X61" i="1"/>
  <c r="W61" i="1"/>
  <c r="L9" i="2" l="1"/>
  <c r="L10" i="2"/>
  <c r="L11" i="2"/>
  <c r="L8" i="2"/>
  <c r="G9" i="2"/>
  <c r="G10" i="2"/>
  <c r="G11" i="2"/>
  <c r="G8" i="2"/>
  <c r="Y65" i="1" l="1"/>
  <c r="Z65" i="1" l="1"/>
  <c r="X65" i="1"/>
  <c r="W65" i="1"/>
  <c r="F4" i="2" l="1"/>
  <c r="B11" i="2" l="1"/>
  <c r="B10" i="2"/>
  <c r="B9" i="2"/>
  <c r="B8" i="2"/>
  <c r="P62" i="1" l="1"/>
  <c r="N9" i="1" s="1"/>
  <c r="P65" i="1"/>
  <c r="P63" i="1"/>
  <c r="P64" i="1"/>
  <c r="P10" i="2" l="1"/>
  <c r="P9" i="2"/>
  <c r="P11" i="2"/>
  <c r="P8" i="2"/>
</calcChain>
</file>

<file path=xl/comments1.xml><?xml version="1.0" encoding="utf-8"?>
<comments xmlns="http://schemas.openxmlformats.org/spreadsheetml/2006/main">
  <authors>
    <author>富山県</author>
  </authors>
  <commentList>
    <comment ref="N9" authorId="0" shapeId="0">
      <text>
        <r>
          <rPr>
            <sz val="9"/>
            <color indexed="81"/>
            <rFont val="MS P ゴシック"/>
            <family val="3"/>
            <charset val="128"/>
          </rPr>
          <t>自動計算</t>
        </r>
      </text>
    </comment>
    <comment ref="H36" authorId="0" shapeId="0">
      <text>
        <r>
          <rPr>
            <sz val="9"/>
            <color indexed="81"/>
            <rFont val="MS P ゴシック"/>
            <family val="3"/>
            <charset val="128"/>
          </rPr>
          <t>自動計算</t>
        </r>
      </text>
    </comment>
    <comment ref="K36" authorId="0" shapeId="0">
      <text>
        <r>
          <rPr>
            <sz val="9"/>
            <color indexed="81"/>
            <rFont val="MS P ゴシック"/>
            <family val="3"/>
            <charset val="128"/>
          </rPr>
          <t>自動計算</t>
        </r>
      </text>
    </comment>
    <comment ref="P61" authorId="0" shapeId="0">
      <text>
        <r>
          <rPr>
            <sz val="9"/>
            <color indexed="81"/>
            <rFont val="MS P ゴシック"/>
            <family val="3"/>
            <charset val="128"/>
          </rPr>
          <t>自動計算</t>
        </r>
      </text>
    </comment>
  </commentList>
</comments>
</file>

<file path=xl/sharedStrings.xml><?xml version="1.0" encoding="utf-8"?>
<sst xmlns="http://schemas.openxmlformats.org/spreadsheetml/2006/main" count="111" uniqueCount="92">
  <si>
    <t>（様式第１号）</t>
    <rPh sb="1" eb="3">
      <t>ヨウシキ</t>
    </rPh>
    <phoneticPr fontId="3"/>
  </si>
  <si>
    <t>受付番号</t>
    <rPh sb="0" eb="2">
      <t>ウケツケ</t>
    </rPh>
    <rPh sb="2" eb="4">
      <t>バンゴウ</t>
    </rPh>
    <phoneticPr fontId="3"/>
  </si>
  <si>
    <t>　　　　</t>
    <phoneticPr fontId="3"/>
  </si>
  <si>
    <t>提出日：</t>
    <rPh sb="0" eb="3">
      <t>テイシュツビ</t>
    </rPh>
    <phoneticPr fontId="3"/>
  </si>
  <si>
    <t>　　年　　月　　日</t>
    <phoneticPr fontId="3"/>
  </si>
  <si>
    <t>申請額：</t>
    <rPh sb="0" eb="3">
      <t>シンセイガク</t>
    </rPh>
    <phoneticPr fontId="3"/>
  </si>
  <si>
    <t>円</t>
    <rPh sb="0" eb="1">
      <t>エン</t>
    </rPh>
    <phoneticPr fontId="3"/>
  </si>
  <si>
    <t>１．申請者情報</t>
    <rPh sb="2" eb="5">
      <t>シンセイシャ</t>
    </rPh>
    <rPh sb="5" eb="7">
      <t>ジョウホウ</t>
    </rPh>
    <phoneticPr fontId="3"/>
  </si>
  <si>
    <t>役職・代表者名</t>
    <rPh sb="0" eb="2">
      <t>ヤクショク</t>
    </rPh>
    <rPh sb="3" eb="7">
      <t>ダイヒョウシャメイ</t>
    </rPh>
    <phoneticPr fontId="3"/>
  </si>
  <si>
    <t>住所</t>
    <rPh sb="0" eb="2">
      <t>ジュウショ</t>
    </rPh>
    <phoneticPr fontId="3"/>
  </si>
  <si>
    <r>
      <t xml:space="preserve">担当者
</t>
    </r>
    <r>
      <rPr>
        <sz val="10"/>
        <color theme="1"/>
        <rFont val="ＭＳ Ｐゴシック"/>
        <family val="3"/>
        <charset val="128"/>
      </rPr>
      <t>（所属・職氏名）</t>
    </r>
    <rPh sb="0" eb="3">
      <t>タントウシャ</t>
    </rPh>
    <phoneticPr fontId="3"/>
  </si>
  <si>
    <t>２．振込口座情報</t>
    <rPh sb="2" eb="6">
      <t>フリコミコウザ</t>
    </rPh>
    <rPh sb="6" eb="8">
      <t>ジョウホウ</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</si>
  <si>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</si>
  <si>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</si>
  <si>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</si>
  <si>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</si>
  <si>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</si>
  <si>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</si>
  <si>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t>左記に相違ない場合✓を記入</t>
    <rPh sb="0" eb="2">
      <t>サキ</t>
    </rPh>
    <rPh sb="3" eb="5">
      <t>ソウイ</t>
    </rPh>
    <rPh sb="7" eb="9">
      <t>バアイ</t>
    </rPh>
    <rPh sb="11" eb="13">
      <t>キニュウ</t>
    </rPh>
    <phoneticPr fontId="3"/>
  </si>
  <si>
    <t>誓約する場合、
以下に✓を記入</t>
    <rPh sb="0" eb="2">
      <t>セイヤク</t>
    </rPh>
    <rPh sb="4" eb="6">
      <t>バアイ</t>
    </rPh>
    <rPh sb="8" eb="10">
      <t>イカ</t>
    </rPh>
    <rPh sb="13" eb="15">
      <t>キニュウ</t>
    </rPh>
    <phoneticPr fontId="3"/>
  </si>
  <si>
    <t>代表者職氏名</t>
    <rPh sb="0" eb="3">
      <t>ダイヒョウシャ</t>
    </rPh>
    <rPh sb="3" eb="4">
      <t>ショク</t>
    </rPh>
    <rPh sb="4" eb="6">
      <t>シメイ</t>
    </rPh>
    <phoneticPr fontId="3"/>
  </si>
  <si>
    <t>※誓約のチェックがなければ、申請書を受け付けることができません。</t>
    <rPh sb="1" eb="3">
      <t>セイヤク</t>
    </rPh>
    <rPh sb="14" eb="17">
      <t>シンセイショ</t>
    </rPh>
    <rPh sb="18" eb="19">
      <t>ウ</t>
    </rPh>
    <rPh sb="20" eb="21">
      <t>ツ</t>
    </rPh>
    <phoneticPr fontId="3"/>
  </si>
  <si>
    <t>富山県知事　殿</t>
    <rPh sb="0" eb="2">
      <t>トヤマ</t>
    </rPh>
    <rPh sb="2" eb="5">
      <t>ケンチジ</t>
    </rPh>
    <rPh sb="6" eb="7">
      <t>トノ</t>
    </rPh>
    <phoneticPr fontId="3"/>
  </si>
  <si>
    <t>電話番号</t>
    <rPh sb="0" eb="4">
      <t>デンワバンゴウ</t>
    </rPh>
    <phoneticPr fontId="3"/>
  </si>
  <si>
    <t>郵便番号</t>
    <rPh sb="0" eb="4">
      <t>ユウビンバンゴウ</t>
    </rPh>
    <phoneticPr fontId="3"/>
  </si>
  <si>
    <r>
      <t xml:space="preserve">口座名義人
</t>
    </r>
    <r>
      <rPr>
        <sz val="9"/>
        <color theme="1"/>
        <rFont val="ＭＳ Ｐゴシック"/>
        <family val="3"/>
        <charset val="128"/>
      </rPr>
      <t>※カタカナで記載</t>
    </r>
    <r>
      <rPr>
        <sz val="11"/>
        <color theme="1"/>
        <rFont val="ＭＳ Ｐゴシック"/>
        <family val="3"/>
        <charset val="128"/>
      </rPr>
      <t>　</t>
    </r>
    <rPh sb="12" eb="14">
      <t>キサイ</t>
    </rPh>
    <phoneticPr fontId="3"/>
  </si>
  <si>
    <t>（１）光熱費</t>
    <rPh sb="3" eb="6">
      <t>コウネツヒ</t>
    </rPh>
    <phoneticPr fontId="2"/>
  </si>
  <si>
    <t>病床の有無</t>
    <rPh sb="0" eb="2">
      <t>ビョウショウ</t>
    </rPh>
    <rPh sb="3" eb="5">
      <t>ウム</t>
    </rPh>
    <phoneticPr fontId="2"/>
  </si>
  <si>
    <t>（有の場合）病床数</t>
    <rPh sb="1" eb="2">
      <t>アリ</t>
    </rPh>
    <rPh sb="3" eb="5">
      <t>バアイ</t>
    </rPh>
    <rPh sb="6" eb="9">
      <t>ビョウショウスウ</t>
    </rPh>
    <phoneticPr fontId="2"/>
  </si>
  <si>
    <t>支援金額</t>
    <rPh sb="0" eb="2">
      <t>シエン</t>
    </rPh>
    <rPh sb="2" eb="4">
      <t>キンガク</t>
    </rPh>
    <phoneticPr fontId="2"/>
  </si>
  <si>
    <t>有</t>
    <rPh sb="0" eb="1">
      <t>アリ</t>
    </rPh>
    <phoneticPr fontId="2"/>
  </si>
  <si>
    <t>無</t>
    <rPh sb="0" eb="1">
      <t>ナシ</t>
    </rPh>
    <phoneticPr fontId="2"/>
  </si>
  <si>
    <t>（２）車両燃料費</t>
    <rPh sb="3" eb="5">
      <t>シャリョウ</t>
    </rPh>
    <rPh sb="5" eb="8">
      <t>ネンリョウヒ</t>
    </rPh>
    <phoneticPr fontId="2"/>
  </si>
  <si>
    <t>申請区分</t>
    <rPh sb="0" eb="2">
      <t>シンセイ</t>
    </rPh>
    <rPh sb="2" eb="4">
      <t>クブン</t>
    </rPh>
    <phoneticPr fontId="2"/>
  </si>
  <si>
    <t>ア　人工透析患者通院送迎区分</t>
    <rPh sb="2" eb="4">
      <t>ジンコウ</t>
    </rPh>
    <rPh sb="4" eb="6">
      <t>トウセキ</t>
    </rPh>
    <rPh sb="6" eb="8">
      <t>カンジャ</t>
    </rPh>
    <rPh sb="8" eb="10">
      <t>ツウイン</t>
    </rPh>
    <rPh sb="10" eb="12">
      <t>ソウゲイ</t>
    </rPh>
    <rPh sb="12" eb="14">
      <t>クブン</t>
    </rPh>
    <phoneticPr fontId="2"/>
  </si>
  <si>
    <t>イ　訪問診療区分</t>
    <rPh sb="2" eb="4">
      <t>ホウモン</t>
    </rPh>
    <rPh sb="4" eb="6">
      <t>シンリョウ</t>
    </rPh>
    <rPh sb="6" eb="8">
      <t>クブン</t>
    </rPh>
    <phoneticPr fontId="2"/>
  </si>
  <si>
    <t>ウ　訪問歯科診療区分</t>
    <rPh sb="2" eb="4">
      <t>ホウモン</t>
    </rPh>
    <rPh sb="4" eb="6">
      <t>シカ</t>
    </rPh>
    <rPh sb="6" eb="8">
      <t>シンリョウ</t>
    </rPh>
    <rPh sb="8" eb="10">
      <t>クブン</t>
    </rPh>
    <phoneticPr fontId="2"/>
  </si>
  <si>
    <t>エ　訪問薬剤師管理指導区分</t>
    <rPh sb="2" eb="4">
      <t>ホウモン</t>
    </rPh>
    <rPh sb="4" eb="7">
      <t>ヤクザイシ</t>
    </rPh>
    <rPh sb="7" eb="9">
      <t>カンリ</t>
    </rPh>
    <rPh sb="9" eb="11">
      <t>シドウ</t>
    </rPh>
    <rPh sb="11" eb="13">
      <t>クブン</t>
    </rPh>
    <phoneticPr fontId="2"/>
  </si>
  <si>
    <t>４．誓約</t>
    <rPh sb="2" eb="4">
      <t>セイヤク</t>
    </rPh>
    <phoneticPr fontId="3"/>
  </si>
  <si>
    <t>施設（医療機関等）名</t>
    <rPh sb="0" eb="2">
      <t>シセツ</t>
    </rPh>
    <rPh sb="3" eb="8">
      <t>イリョウキカントウ</t>
    </rPh>
    <rPh sb="9" eb="10">
      <t>メイ</t>
    </rPh>
    <phoneticPr fontId="3"/>
  </si>
  <si>
    <t>施設（医療機関等）所在地</t>
    <rPh sb="0" eb="2">
      <t>シセツ</t>
    </rPh>
    <rPh sb="3" eb="8">
      <t>イリョウキカントウ</t>
    </rPh>
    <rPh sb="9" eb="12">
      <t>ショザイチ</t>
    </rPh>
    <phoneticPr fontId="3"/>
  </si>
  <si>
    <t>施設（医療機関等）名</t>
    <rPh sb="0" eb="2">
      <t>シセツ</t>
    </rPh>
    <rPh sb="3" eb="5">
      <t>イリョウ</t>
    </rPh>
    <rPh sb="5" eb="7">
      <t>キカン</t>
    </rPh>
    <rPh sb="7" eb="8">
      <t>トウ</t>
    </rPh>
    <rPh sb="9" eb="10">
      <t>メイ</t>
    </rPh>
    <phoneticPr fontId="3"/>
  </si>
  <si>
    <t>ア　人工透析患者通院送迎区分</t>
    <rPh sb="2" eb="14">
      <t>ジンコウトウセキカンジャツウインソウゲイクブン</t>
    </rPh>
    <phoneticPr fontId="2"/>
  </si>
  <si>
    <t>イ　訪問診療区分</t>
    <phoneticPr fontId="2"/>
  </si>
  <si>
    <t>・東海北陸厚生局への受理記号「精在宅援」、「支援病」、「支援診」又は「在医総管」のいずれかの届出を行っています。
・医師による在宅患者の居所への定期的な訪問を行っています。</t>
    <rPh sb="1" eb="3">
      <t>トウカイ</t>
    </rPh>
    <rPh sb="3" eb="5">
      <t>ホクリク</t>
    </rPh>
    <rPh sb="5" eb="7">
      <t>コウセイ</t>
    </rPh>
    <rPh sb="7" eb="8">
      <t>キョク</t>
    </rPh>
    <rPh sb="10" eb="12">
      <t>ジュリ</t>
    </rPh>
    <rPh sb="12" eb="14">
      <t>キゴウ</t>
    </rPh>
    <rPh sb="15" eb="16">
      <t>セイ</t>
    </rPh>
    <rPh sb="16" eb="18">
      <t>ザイタク</t>
    </rPh>
    <rPh sb="18" eb="19">
      <t>エン</t>
    </rPh>
    <rPh sb="22" eb="24">
      <t>シエン</t>
    </rPh>
    <rPh sb="24" eb="25">
      <t>ビョウ</t>
    </rPh>
    <rPh sb="28" eb="30">
      <t>シエン</t>
    </rPh>
    <rPh sb="30" eb="31">
      <t>シン</t>
    </rPh>
    <rPh sb="32" eb="33">
      <t>マタ</t>
    </rPh>
    <rPh sb="35" eb="39">
      <t>ザイイソウカン</t>
    </rPh>
    <rPh sb="46" eb="48">
      <t>トドケデ</t>
    </rPh>
    <rPh sb="49" eb="50">
      <t>オコナ</t>
    </rPh>
    <rPh sb="58" eb="60">
      <t>イシ</t>
    </rPh>
    <rPh sb="63" eb="65">
      <t>ザイタク</t>
    </rPh>
    <rPh sb="65" eb="67">
      <t>カンジャ</t>
    </rPh>
    <rPh sb="68" eb="69">
      <t>イ</t>
    </rPh>
    <rPh sb="69" eb="70">
      <t>ショ</t>
    </rPh>
    <rPh sb="72" eb="75">
      <t>テイキテキ</t>
    </rPh>
    <rPh sb="76" eb="78">
      <t>ホウモン</t>
    </rPh>
    <rPh sb="79" eb="80">
      <t>オコナ</t>
    </rPh>
    <phoneticPr fontId="3"/>
  </si>
  <si>
    <t>ウ　訪問歯科診療区分</t>
    <phoneticPr fontId="2"/>
  </si>
  <si>
    <t>エ　訪問薬剤師管理指導区分</t>
    <phoneticPr fontId="2"/>
  </si>
  <si>
    <t>・東海北陸厚生局への受理記号「歯援診」の届出を行っています。
・歯科医師による在宅患者の居所への定期的な訪問を行っています。</t>
    <rPh sb="1" eb="3">
      <t>トウカイ</t>
    </rPh>
    <rPh sb="3" eb="5">
      <t>ホクリク</t>
    </rPh>
    <rPh sb="5" eb="7">
      <t>コウセイ</t>
    </rPh>
    <rPh sb="7" eb="8">
      <t>キョク</t>
    </rPh>
    <rPh sb="10" eb="12">
      <t>ジュリ</t>
    </rPh>
    <rPh sb="12" eb="14">
      <t>キゴウ</t>
    </rPh>
    <rPh sb="15" eb="16">
      <t>シ</t>
    </rPh>
    <rPh sb="16" eb="17">
      <t>エン</t>
    </rPh>
    <rPh sb="17" eb="18">
      <t>シン</t>
    </rPh>
    <rPh sb="20" eb="22">
      <t>トドケデ</t>
    </rPh>
    <rPh sb="23" eb="24">
      <t>オコナ</t>
    </rPh>
    <rPh sb="32" eb="34">
      <t>シカ</t>
    </rPh>
    <rPh sb="34" eb="36">
      <t>イシ</t>
    </rPh>
    <rPh sb="39" eb="41">
      <t>ザイタク</t>
    </rPh>
    <rPh sb="41" eb="43">
      <t>カンジャ</t>
    </rPh>
    <rPh sb="44" eb="45">
      <t>イ</t>
    </rPh>
    <rPh sb="45" eb="46">
      <t>ショ</t>
    </rPh>
    <rPh sb="48" eb="51">
      <t>テイキテキ</t>
    </rPh>
    <rPh sb="52" eb="54">
      <t>ホウモン</t>
    </rPh>
    <rPh sb="55" eb="56">
      <t>オコナ</t>
    </rPh>
    <phoneticPr fontId="3"/>
  </si>
  <si>
    <t>・東海北陸厚生局への受理記号「在薬」の届出を行っている保険薬局です。
・薬剤師による在宅患者の居所への定期的な訪問を行っています。</t>
    <rPh sb="1" eb="3">
      <t>トウカイ</t>
    </rPh>
    <rPh sb="3" eb="5">
      <t>ホクリク</t>
    </rPh>
    <rPh sb="5" eb="7">
      <t>コウセイ</t>
    </rPh>
    <rPh sb="7" eb="8">
      <t>キョク</t>
    </rPh>
    <rPh sb="10" eb="12">
      <t>ジュリ</t>
    </rPh>
    <rPh sb="12" eb="14">
      <t>キゴウ</t>
    </rPh>
    <rPh sb="15" eb="16">
      <t>ザイ</t>
    </rPh>
    <rPh sb="16" eb="17">
      <t>ヤク</t>
    </rPh>
    <rPh sb="19" eb="21">
      <t>トドケデ</t>
    </rPh>
    <rPh sb="22" eb="23">
      <t>オコナ</t>
    </rPh>
    <rPh sb="27" eb="29">
      <t>ホケン</t>
    </rPh>
    <rPh sb="29" eb="31">
      <t>ヤッキョク</t>
    </rPh>
    <rPh sb="36" eb="39">
      <t>ヤクザイシ</t>
    </rPh>
    <rPh sb="42" eb="44">
      <t>ザイタク</t>
    </rPh>
    <rPh sb="44" eb="46">
      <t>カンジャ</t>
    </rPh>
    <rPh sb="47" eb="48">
      <t>イ</t>
    </rPh>
    <rPh sb="48" eb="49">
      <t>ショ</t>
    </rPh>
    <rPh sb="51" eb="54">
      <t>テイキテキ</t>
    </rPh>
    <rPh sb="55" eb="57">
      <t>ホウモン</t>
    </rPh>
    <rPh sb="58" eb="59">
      <t>オコナ</t>
    </rPh>
    <phoneticPr fontId="3"/>
  </si>
  <si>
    <t>（様式第２号）</t>
    <rPh sb="1" eb="3">
      <t>ヨウシキ</t>
    </rPh>
    <phoneticPr fontId="3"/>
  </si>
  <si>
    <t>該当自動車一覧表</t>
    <rPh sb="0" eb="2">
      <t>ガイトウ</t>
    </rPh>
    <rPh sb="2" eb="5">
      <t>ジドウシャ</t>
    </rPh>
    <rPh sb="5" eb="8">
      <t>イチランヒョウ</t>
    </rPh>
    <phoneticPr fontId="3"/>
  </si>
  <si>
    <t>　　　　　▽申請する区分に応じて☑を入れてください。</t>
    <rPh sb="6" eb="8">
      <t>シンセイ</t>
    </rPh>
    <rPh sb="10" eb="12">
      <t>クブン</t>
    </rPh>
    <rPh sb="13" eb="14">
      <t>オウ</t>
    </rPh>
    <rPh sb="18" eb="19">
      <t>イ</t>
    </rPh>
    <phoneticPr fontId="2"/>
  </si>
  <si>
    <t>施設（医療機関等）名</t>
    <rPh sb="0" eb="2">
      <t>シセツ</t>
    </rPh>
    <rPh sb="3" eb="5">
      <t>イリョウ</t>
    </rPh>
    <rPh sb="5" eb="7">
      <t>キカン</t>
    </rPh>
    <rPh sb="7" eb="8">
      <t>トウ</t>
    </rPh>
    <rPh sb="9" eb="10">
      <t>メイ</t>
    </rPh>
    <phoneticPr fontId="2"/>
  </si>
  <si>
    <t>車両台数※</t>
    <rPh sb="0" eb="2">
      <t>シャリョウ</t>
    </rPh>
    <rPh sb="2" eb="4">
      <t>ダイスウ</t>
    </rPh>
    <phoneticPr fontId="2"/>
  </si>
  <si>
    <t>１．申請情報（様式１　３．（２）②から転記）</t>
    <rPh sb="2" eb="4">
      <t>シンセイ</t>
    </rPh>
    <rPh sb="4" eb="6">
      <t>ジョウホウ</t>
    </rPh>
    <rPh sb="7" eb="9">
      <t>ヨウシキ</t>
    </rPh>
    <rPh sb="19" eb="21">
      <t>テンキ</t>
    </rPh>
    <phoneticPr fontId="2"/>
  </si>
  <si>
    <t>２．自動車一覧表</t>
    <rPh sb="2" eb="8">
      <t>ジドウシャイチランヒョウ</t>
    </rPh>
    <phoneticPr fontId="2"/>
  </si>
  <si>
    <t>No.</t>
    <phoneticPr fontId="2"/>
  </si>
  <si>
    <t>地名</t>
    <rPh sb="0" eb="2">
      <t>チメイ</t>
    </rPh>
    <phoneticPr fontId="2"/>
  </si>
  <si>
    <t>分類番号</t>
    <rPh sb="0" eb="2">
      <t>ブンルイ</t>
    </rPh>
    <rPh sb="2" eb="4">
      <t>バンゴウ</t>
    </rPh>
    <phoneticPr fontId="2"/>
  </si>
  <si>
    <t>ひらがな</t>
    <phoneticPr fontId="2"/>
  </si>
  <si>
    <t>一連指定番号</t>
    <rPh sb="0" eb="2">
      <t>イチレン</t>
    </rPh>
    <rPh sb="2" eb="4">
      <t>シテイ</t>
    </rPh>
    <rPh sb="4" eb="6">
      <t>バンゴウ</t>
    </rPh>
    <phoneticPr fontId="2"/>
  </si>
  <si>
    <t>車種</t>
    <rPh sb="0" eb="2">
      <t>シャシュ</t>
    </rPh>
    <phoneticPr fontId="2"/>
  </si>
  <si>
    <t>例</t>
    <rPh sb="0" eb="1">
      <t>レイ</t>
    </rPh>
    <phoneticPr fontId="2"/>
  </si>
  <si>
    <t>富山</t>
    <rPh sb="0" eb="2">
      <t>トヤマ</t>
    </rPh>
    <phoneticPr fontId="2"/>
  </si>
  <si>
    <t>う</t>
    <phoneticPr fontId="2"/>
  </si>
  <si>
    <t>―</t>
    <phoneticPr fontId="2"/>
  </si>
  <si>
    <t>軽自動車</t>
    <rPh sb="0" eb="4">
      <t>ケイジドウシャ</t>
    </rPh>
    <phoneticPr fontId="2"/>
  </si>
  <si>
    <t>３．添付書類</t>
    <rPh sb="2" eb="6">
      <t>テンプショルイ</t>
    </rPh>
    <phoneticPr fontId="2"/>
  </si>
  <si>
    <t>法人名
（無い場合は記入不要）</t>
    <rPh sb="0" eb="2">
      <t>ホウジン</t>
    </rPh>
    <rPh sb="2" eb="3">
      <t>メイ</t>
    </rPh>
    <rPh sb="5" eb="6">
      <t>ナ</t>
    </rPh>
    <rPh sb="7" eb="9">
      <t>バアイ</t>
    </rPh>
    <rPh sb="10" eb="14">
      <t>キニュウフヨウ</t>
    </rPh>
    <phoneticPr fontId="3"/>
  </si>
  <si>
    <r>
      <rPr>
        <u/>
        <sz val="10"/>
        <color theme="1"/>
        <rFont val="ＭＳ Ｐゴシック"/>
        <family val="3"/>
        <charset val="128"/>
      </rPr>
      <t>※区分イ・ウの場合、医師又は歯科医師１人当たり１台までを上限。（常勤換算した場合の人数。小数点以下切上げ</t>
    </r>
    <r>
      <rPr>
        <sz val="10"/>
        <color theme="1"/>
        <rFont val="ＭＳ Ｐゴシック"/>
        <family val="3"/>
        <charset val="128"/>
      </rPr>
      <t>）
※区分エの場合、１施設当たり１台までを上限。</t>
    </r>
    <rPh sb="1" eb="3">
      <t>クブン</t>
    </rPh>
    <rPh sb="7" eb="9">
      <t>バアイ</t>
    </rPh>
    <rPh sb="10" eb="12">
      <t>イシ</t>
    </rPh>
    <rPh sb="12" eb="13">
      <t>マタ</t>
    </rPh>
    <rPh sb="14" eb="16">
      <t>シカ</t>
    </rPh>
    <rPh sb="16" eb="18">
      <t>イシ</t>
    </rPh>
    <rPh sb="19" eb="20">
      <t>ニン</t>
    </rPh>
    <rPh sb="20" eb="21">
      <t>ア</t>
    </rPh>
    <rPh sb="24" eb="25">
      <t>ダイ</t>
    </rPh>
    <rPh sb="28" eb="30">
      <t>ジョウゲン</t>
    </rPh>
    <rPh sb="32" eb="34">
      <t>ジョウキン</t>
    </rPh>
    <rPh sb="34" eb="36">
      <t>カンザン</t>
    </rPh>
    <rPh sb="38" eb="40">
      <t>バアイ</t>
    </rPh>
    <rPh sb="41" eb="43">
      <t>ニンズウ</t>
    </rPh>
    <rPh sb="44" eb="47">
      <t>ショウスウテン</t>
    </rPh>
    <rPh sb="47" eb="49">
      <t>イカ</t>
    </rPh>
    <rPh sb="49" eb="51">
      <t>キリア</t>
    </rPh>
    <rPh sb="55" eb="57">
      <t>クブン</t>
    </rPh>
    <rPh sb="59" eb="61">
      <t>バアイ</t>
    </rPh>
    <rPh sb="63" eb="65">
      <t>シセツ</t>
    </rPh>
    <rPh sb="65" eb="66">
      <t>ア</t>
    </rPh>
    <rPh sb="69" eb="70">
      <t>ダイ</t>
    </rPh>
    <rPh sb="73" eb="75">
      <t>ジョウゲン</t>
    </rPh>
    <phoneticPr fontId="2"/>
  </si>
  <si>
    <t>施設種別
（該当するものに○をつけてください）</t>
    <rPh sb="0" eb="2">
      <t>シセツ</t>
    </rPh>
    <rPh sb="2" eb="4">
      <t>シュベツ</t>
    </rPh>
    <rPh sb="6" eb="8">
      <t>ガイトウ</t>
    </rPh>
    <phoneticPr fontId="3"/>
  </si>
  <si>
    <t>メールアドレス</t>
    <phoneticPr fontId="2"/>
  </si>
  <si>
    <t>・患者から送迎費用や訪問に係る交通費を徴収していないことが分かるもの（HPの該当部分の写し、チラシなど）</t>
    <rPh sb="10" eb="12">
      <t>ホウモン</t>
    </rPh>
    <rPh sb="13" eb="14">
      <t>カカ</t>
    </rPh>
    <rPh sb="15" eb="18">
      <t>コウツウヒ</t>
    </rPh>
    <phoneticPr fontId="2"/>
  </si>
  <si>
    <t>　病院　／　有床診療所（医科・歯科）　／　無床診療所（医科）　／　無床診療所（歯科）／
　薬局　／　施術所（柔道整復、あん摩・はり・きゅう）　／　助産所　／　歯科技工所</t>
    <rPh sb="1" eb="3">
      <t>ビョウイン</t>
    </rPh>
    <rPh sb="6" eb="11">
      <t>ユウショウシンリョウジョ</t>
    </rPh>
    <rPh sb="12" eb="14">
      <t>イカ</t>
    </rPh>
    <rPh sb="15" eb="17">
      <t>シカ</t>
    </rPh>
    <rPh sb="21" eb="23">
      <t>ムショウ</t>
    </rPh>
    <rPh sb="23" eb="26">
      <t>シンリョウジョ</t>
    </rPh>
    <rPh sb="27" eb="29">
      <t>イカ</t>
    </rPh>
    <rPh sb="33" eb="35">
      <t>ムショウ</t>
    </rPh>
    <rPh sb="35" eb="38">
      <t>シンリョウジョ</t>
    </rPh>
    <rPh sb="39" eb="41">
      <t>シカ</t>
    </rPh>
    <rPh sb="46" eb="48">
      <t>ヤッキョク</t>
    </rPh>
    <rPh sb="51" eb="53">
      <t>セジュツ</t>
    </rPh>
    <rPh sb="53" eb="54">
      <t>ショ</t>
    </rPh>
    <rPh sb="55" eb="57">
      <t>ジュウドウ</t>
    </rPh>
    <rPh sb="57" eb="59">
      <t>セイフク</t>
    </rPh>
    <rPh sb="62" eb="63">
      <t>マ</t>
    </rPh>
    <rPh sb="74" eb="76">
      <t>ジョサン</t>
    </rPh>
    <rPh sb="76" eb="77">
      <t>ショ</t>
    </rPh>
    <rPh sb="80" eb="85">
      <t>シカギコウショ</t>
    </rPh>
    <phoneticPr fontId="2"/>
  </si>
  <si>
    <t>（申請区分イ・ウの場合）
医師・歯科医師常勤換算人数</t>
    <rPh sb="1" eb="5">
      <t>シンセイクブン</t>
    </rPh>
    <rPh sb="9" eb="11">
      <t>バアイ</t>
    </rPh>
    <rPh sb="13" eb="15">
      <t>イシ</t>
    </rPh>
    <rPh sb="16" eb="18">
      <t>シカ</t>
    </rPh>
    <rPh sb="18" eb="20">
      <t>イシ</t>
    </rPh>
    <rPh sb="20" eb="24">
      <t>ジョウキンカンザン</t>
    </rPh>
    <rPh sb="24" eb="26">
      <t>ニンズウ</t>
    </rPh>
    <phoneticPr fontId="2"/>
  </si>
  <si>
    <t>（申請区分イ・ウの場合）
医師・歯科医師
常勤換算人数</t>
    <phoneticPr fontId="2"/>
  </si>
  <si>
    <t>・東海北陸厚生局への受理記号「人工腎臓」の届出を行っており、人工透析患者の通院のための送迎サービスを日常的に行っています。（一般患者と透析患者を区別せずに送迎を行っている場合も含む。）</t>
    <rPh sb="1" eb="8">
      <t>トウカイホクリクコウセイキョク</t>
    </rPh>
    <rPh sb="10" eb="14">
      <t>ジュリキゴウ</t>
    </rPh>
    <rPh sb="15" eb="19">
      <t>ジンコウジンゾウ</t>
    </rPh>
    <rPh sb="21" eb="23">
      <t>トドケデ</t>
    </rPh>
    <rPh sb="24" eb="25">
      <t>オコナ</t>
    </rPh>
    <rPh sb="30" eb="32">
      <t>ジンコウ</t>
    </rPh>
    <rPh sb="32" eb="34">
      <t>トウセキ</t>
    </rPh>
    <rPh sb="34" eb="36">
      <t>カンジャ</t>
    </rPh>
    <rPh sb="37" eb="39">
      <t>ツウイン</t>
    </rPh>
    <rPh sb="43" eb="45">
      <t>ソウゲイ</t>
    </rPh>
    <rPh sb="50" eb="53">
      <t>ニチジョウテキ</t>
    </rPh>
    <rPh sb="54" eb="55">
      <t>オコナ</t>
    </rPh>
    <rPh sb="62" eb="64">
      <t>イッパン</t>
    </rPh>
    <rPh sb="64" eb="66">
      <t>カンジャ</t>
    </rPh>
    <rPh sb="67" eb="71">
      <t>トウセキカンジャ</t>
    </rPh>
    <rPh sb="72" eb="74">
      <t>クベツ</t>
    </rPh>
    <rPh sb="77" eb="79">
      <t>ソウゲイ</t>
    </rPh>
    <rPh sb="80" eb="81">
      <t>オコナ</t>
    </rPh>
    <rPh sb="85" eb="87">
      <t>バアイ</t>
    </rPh>
    <rPh sb="88" eb="89">
      <t>フク</t>
    </rPh>
    <phoneticPr fontId="3"/>
  </si>
  <si>
    <t>①交付要件</t>
    <rPh sb="1" eb="3">
      <t>コウフ</t>
    </rPh>
    <rPh sb="3" eb="5">
      <t>ヨウケン</t>
    </rPh>
    <phoneticPr fontId="2"/>
  </si>
  <si>
    <t>・本施設は、令和5年10月１日時点において、富山県内に所在し、稼働している施設です。
・本施設は公立ではありません。
・本施設は、車両燃料費高騰の影響を受けています。
・R5.4～R5.9までの期間において、下記ア～エのいずれかの区分に係る事業実績があり、R5.10.1時点で各区分の用務に使用する車両の燃料費を全額負担しています。（患者から送迎費用や訪問に係る交通費を徴収していません。）</t>
    <phoneticPr fontId="2"/>
  </si>
  <si>
    <t>標記について、次により補助金を交付されるよう関係書類を添えて申請します。</t>
    <rPh sb="0" eb="2">
      <t>ヒョウキ</t>
    </rPh>
    <rPh sb="7" eb="8">
      <t>ツギ</t>
    </rPh>
    <rPh sb="11" eb="14">
      <t>ホジョキン</t>
    </rPh>
    <rPh sb="15" eb="17">
      <t>コウフ</t>
    </rPh>
    <rPh sb="22" eb="26">
      <t>カンケイショルイ</t>
    </rPh>
    <rPh sb="27" eb="28">
      <t>ソ</t>
    </rPh>
    <rPh sb="30" eb="32">
      <t>シンセイ</t>
    </rPh>
    <phoneticPr fontId="3"/>
  </si>
  <si>
    <t>３．交付対象事業・交付要件・申請額</t>
    <rPh sb="2" eb="4">
      <t>コウフ</t>
    </rPh>
    <rPh sb="4" eb="6">
      <t>タイショウ</t>
    </rPh>
    <rPh sb="6" eb="8">
      <t>ジギョウ</t>
    </rPh>
    <rPh sb="9" eb="11">
      <t>コウフ</t>
    </rPh>
    <rPh sb="11" eb="13">
      <t>ヨウケン</t>
    </rPh>
    <rPh sb="14" eb="16">
      <t>シンセイ</t>
    </rPh>
    <rPh sb="16" eb="17">
      <t>ガク</t>
    </rPh>
    <phoneticPr fontId="3"/>
  </si>
  <si>
    <t>・本施設は、令和5年10月１日時点において、富山県内に所在し、申請日時点において稼働している施設です。
・本施設は公立ではありません。
・本施設は、あん摩マツサージ指圧師、はり師、きゆう師等に関する法律第９条の３に基づき、出張のみの届出を行っている施術所ではありません。</t>
    <rPh sb="31" eb="33">
      <t>シンセイ</t>
    </rPh>
    <rPh sb="33" eb="34">
      <t>ビ</t>
    </rPh>
    <rPh sb="34" eb="36">
      <t>ジテン</t>
    </rPh>
    <phoneticPr fontId="2"/>
  </si>
  <si>
    <t>②申請額</t>
    <rPh sb="1" eb="3">
      <t>シンセイ</t>
    </rPh>
    <rPh sb="3" eb="4">
      <t>ガク</t>
    </rPh>
    <phoneticPr fontId="2"/>
  </si>
  <si>
    <t>申請額</t>
    <rPh sb="0" eb="3">
      <t>シンセイガク</t>
    </rPh>
    <phoneticPr fontId="2"/>
  </si>
  <si>
    <t>※病床数は、令和5年10月1日時点の許可病床から、令和4年10月1日以降一度も入院患者を収容しなかった病床を除いた数を記入してください。</t>
    <phoneticPr fontId="2"/>
  </si>
  <si>
    <t>（１）交付対象施設の要件を満たしています。
（２）交付のために提出した書類に虚偽はありません。
（３）補助金の申請は、１施設につき１回限りとします。
（４）富山県暴力団排除条例第２条に規定する暴力団員に該当せず、かつ将来にわたっても該当しません。また、暴力団員が役員ではなく、暴力団と密接な関係を有しておらず、かつ将来にわたっても該当しません。
（５）虚偽が判明した場合は、補助金の返還に応じるとともに、補助金と同額の違約金の支払いに応じます。</t>
    <rPh sb="3" eb="5">
      <t>コウフ</t>
    </rPh>
    <rPh sb="25" eb="27">
      <t>コウフ</t>
    </rPh>
    <rPh sb="51" eb="53">
      <t>ホジョ</t>
    </rPh>
    <rPh sb="187" eb="189">
      <t>ホジョ</t>
    </rPh>
    <rPh sb="202" eb="204">
      <t>ホジョ</t>
    </rPh>
    <phoneticPr fontId="2"/>
  </si>
  <si>
    <t>　　　私は、医療機関等に対する光熱費等高騰対策緊急支援事業費補助金を申請するにあたり、
　　上記の内容について、誓約します。
　　　なお、この誓約が虚偽であり、又はこの誓約に反したことにより、当方が不利益を被る
　　こととなっても、異議は一切申し立てません。</t>
    <rPh sb="6" eb="8">
      <t>イリョウ</t>
    </rPh>
    <rPh sb="8" eb="10">
      <t>キカン</t>
    </rPh>
    <rPh sb="10" eb="11">
      <t>トウ</t>
    </rPh>
    <rPh sb="12" eb="13">
      <t>タイ</t>
    </rPh>
    <rPh sb="27" eb="33">
      <t>ジギョウヒホジョキン</t>
    </rPh>
    <rPh sb="46" eb="48">
      <t>ジョウキ</t>
    </rPh>
    <phoneticPr fontId="3"/>
  </si>
  <si>
    <t>令和５年度富山県光熱費等高騰対策緊急支援事業費補助金（医療分）
交付申請書及び実績報告書</t>
    <rPh sb="0" eb="2">
      <t>レイワ</t>
    </rPh>
    <rPh sb="3" eb="5">
      <t>ネンド</t>
    </rPh>
    <rPh sb="20" eb="23">
      <t>ジギョウヒ</t>
    </rPh>
    <rPh sb="23" eb="26">
      <t>ホジョキン</t>
    </rPh>
    <rPh sb="32" eb="34">
      <t>コウフ</t>
    </rPh>
    <rPh sb="37" eb="38">
      <t>オヨ</t>
    </rPh>
    <rPh sb="39" eb="44">
      <t>ジッセキホウコクショ</t>
    </rPh>
    <phoneticPr fontId="2"/>
  </si>
  <si>
    <r>
      <t>　※必ず申請者名義の口座を指定してください。（医療機関等を設置する法人でも可）
　</t>
    </r>
    <r>
      <rPr>
        <u/>
        <sz val="10"/>
        <color theme="1"/>
        <rFont val="ＭＳ Ｐゴシック"/>
        <family val="3"/>
        <charset val="128"/>
      </rPr>
      <t>※振込先の通帳の写し（「金融機関名」「支店名」「預金種別」「口座番号」「口座名義人（フリガナ）」が読み取れるもの（通帳の表紙裏側のコピーなど））を添付してください。ただし、令和４年度の「医療機関等に対する光熱費等高騰対策緊急支援金」及び令和５年度の「富山県光熱費等高騰対策緊急支援金（医療分）において申請実績がある医療機関等であって、その際に提出した内容から変更がない場合は提出不要です。</t>
    </r>
    <rPh sb="2" eb="3">
      <t>カナラ</t>
    </rPh>
    <rPh sb="4" eb="7">
      <t>シンセイシャ</t>
    </rPh>
    <rPh sb="7" eb="9">
      <t>メイギ</t>
    </rPh>
    <rPh sb="10" eb="12">
      <t>コウザ</t>
    </rPh>
    <rPh sb="13" eb="15">
      <t>シテイ</t>
    </rPh>
    <rPh sb="23" eb="25">
      <t>イリョウ</t>
    </rPh>
    <rPh sb="25" eb="27">
      <t>キカン</t>
    </rPh>
    <rPh sb="27" eb="28">
      <t>トウ</t>
    </rPh>
    <rPh sb="29" eb="31">
      <t>セッチ</t>
    </rPh>
    <rPh sb="33" eb="35">
      <t>ホウジン</t>
    </rPh>
    <rPh sb="37" eb="38">
      <t>カ</t>
    </rPh>
    <rPh sb="114" eb="116">
      <t>テンプ</t>
    </rPh>
    <rPh sb="157" eb="158">
      <t>オヨ</t>
    </rPh>
    <rPh sb="159" eb="161">
      <t>レイワ</t>
    </rPh>
    <rPh sb="162" eb="164">
      <t>ネンド</t>
    </rPh>
    <rPh sb="166" eb="181">
      <t>トヤマケンコウネツヒトウコウトウタイサクキンキュウシエン</t>
    </rPh>
    <rPh sb="181" eb="182">
      <t>キン</t>
    </rPh>
    <rPh sb="183" eb="185">
      <t>イリョウ</t>
    </rPh>
    <rPh sb="185" eb="186">
      <t>ブン</t>
    </rPh>
    <phoneticPr fontId="3"/>
  </si>
  <si>
    <t>・ただし、添付書類については、令和４年度の「医療機関等に対する光熱費等高騰対策緊急支援金」及び令和５年度の「富山県光熱費等高騰対策緊急支援金（医療分）」において申請実績がある医療機関等であって、その際に提出した内容から変更がない場合は提出不要です。</t>
    <rPh sb="5" eb="7">
      <t>テンプ</t>
    </rPh>
    <rPh sb="7" eb="9">
      <t>ショルイ</t>
    </rPh>
    <rPh sb="54" eb="69">
      <t>トヤマケンコウネツヒトウコウトウタイサクキンキュウシエン</t>
    </rPh>
    <rPh sb="69" eb="70">
      <t>キン</t>
    </rPh>
    <rPh sb="71" eb="74">
      <t>イリョウブン</t>
    </rPh>
    <phoneticPr fontId="2"/>
  </si>
  <si>
    <t>申請額（食材料費）</t>
    <rPh sb="0" eb="3">
      <t>シンセイガク</t>
    </rPh>
    <rPh sb="4" eb="5">
      <t>ショク</t>
    </rPh>
    <rPh sb="5" eb="8">
      <t>ザイリョウヒ</t>
    </rPh>
    <phoneticPr fontId="2"/>
  </si>
  <si>
    <t>R5.12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</si>
</sst>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b/>
      <sz val="11"/>
      <name val="ＭＳ Ｐゴシック"/>
      <family val="3"/>
      <charset val="128"/>
    </font>
    <font>
      <sz val="14"/>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16"/>
      <color theme="1"/>
      <name val="ＭＳ Ｐゴシック"/>
      <family val="3"/>
      <charset val="128"/>
    </font>
    <font>
      <sz val="12"/>
      <name val="ＭＳ Ｐゴシック"/>
      <family val="3"/>
      <charset val="128"/>
    </font>
    <font>
      <sz val="11"/>
      <name val="ＭＳ Ｐゴシック"/>
      <family val="3"/>
      <charset val="128"/>
    </font>
    <font>
      <sz val="14"/>
      <color theme="1"/>
      <name val="ＭＳ Ｐゴシック"/>
      <family val="3"/>
      <charset val="128"/>
    </font>
    <font>
      <sz val="12"/>
      <color theme="1"/>
      <name val="ＭＳ Ｐゴシック"/>
      <family val="3"/>
      <charset val="128"/>
    </font>
    <font>
      <sz val="18"/>
      <color theme="1"/>
      <name val="ＭＳ Ｐゴシック"/>
      <family val="3"/>
      <charset val="128"/>
    </font>
    <font>
      <sz val="22"/>
      <color theme="1"/>
      <name val="ＭＳ Ｐゴシック"/>
      <family val="3"/>
      <charset val="128"/>
    </font>
    <font>
      <sz val="9"/>
      <color rgb="FF000000"/>
      <name val="Meiryo UI"/>
      <family val="3"/>
      <charset val="128"/>
    </font>
    <font>
      <u/>
      <sz val="10"/>
      <color theme="1"/>
      <name val="ＭＳ Ｐゴシック"/>
      <family val="3"/>
      <charset val="128"/>
    </font>
    <font>
      <b/>
      <sz val="11"/>
      <color theme="1"/>
      <name val="ＭＳ Ｐゴシック"/>
      <family val="3"/>
      <charset val="128"/>
    </font>
    <font>
      <b/>
      <sz val="11"/>
      <color theme="0" tint="-0.499984740745262"/>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8">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right style="thin">
        <color indexed="64"/>
      </right>
      <top/>
      <bottom/>
      <diagonal/>
    </border>
    <border>
      <left style="medium">
        <color indexed="64"/>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8">
    <xf numFmtId="0" fontId="0" fillId="0" borderId="0" xfId="0">
      <alignment vertical="center"/>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5" fillId="2" borderId="0" xfId="0" applyFont="1" applyFill="1" applyAlignment="1">
      <alignment vertical="center"/>
    </xf>
    <xf numFmtId="0" fontId="9" fillId="0" borderId="0" xfId="0" applyFont="1" applyBorder="1" applyAlignment="1">
      <alignment horizontal="left" vertical="center" wrapText="1"/>
    </xf>
    <xf numFmtId="0" fontId="4" fillId="0" borderId="51" xfId="0" applyFont="1" applyFill="1" applyBorder="1" applyAlignment="1" applyProtection="1">
      <alignment horizontal="center" vertical="center"/>
    </xf>
    <xf numFmtId="0" fontId="11" fillId="0" borderId="0" xfId="0" applyFont="1">
      <alignment vertical="center"/>
    </xf>
    <xf numFmtId="0" fontId="12" fillId="0" borderId="0" xfId="0" applyFont="1">
      <alignment vertical="center"/>
    </xf>
    <xf numFmtId="0" fontId="6" fillId="0" borderId="0" xfId="0" applyFont="1"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xf>
    <xf numFmtId="0" fontId="14" fillId="0" borderId="27"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6" fillId="0" borderId="0" xfId="0" applyFont="1" applyBorder="1">
      <alignment vertical="center"/>
    </xf>
    <xf numFmtId="38" fontId="6" fillId="0" borderId="0" xfId="1" applyFont="1" applyFill="1" applyBorder="1" applyAlignment="1">
      <alignment horizontal="center" vertical="center"/>
    </xf>
    <xf numFmtId="38" fontId="6" fillId="0" borderId="0" xfId="1" applyFont="1" applyFill="1" applyBorder="1" applyAlignment="1">
      <alignment horizontal="right"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40" xfId="0" applyFont="1" applyBorder="1" applyAlignment="1">
      <alignment vertical="center"/>
    </xf>
    <xf numFmtId="0" fontId="6" fillId="0" borderId="50" xfId="0" applyFont="1" applyBorder="1" applyAlignment="1">
      <alignment vertical="center"/>
    </xf>
    <xf numFmtId="0" fontId="6" fillId="0" borderId="20" xfId="0" applyFont="1" applyBorder="1" applyAlignment="1">
      <alignment vertical="center"/>
    </xf>
    <xf numFmtId="0" fontId="6" fillId="0" borderId="6" xfId="0" applyFont="1" applyBorder="1" applyAlignment="1">
      <alignment vertical="center"/>
    </xf>
    <xf numFmtId="0" fontId="6" fillId="0" borderId="6" xfId="0" applyFont="1" applyBorder="1" applyAlignment="1">
      <alignment horizontal="left" vertical="center"/>
    </xf>
    <xf numFmtId="0" fontId="9" fillId="0" borderId="0" xfId="0" applyFont="1" applyBorder="1" applyAlignment="1">
      <alignment horizontal="left" vertical="center"/>
    </xf>
    <xf numFmtId="0" fontId="6" fillId="0" borderId="0" xfId="0" applyFont="1">
      <alignment vertical="center"/>
    </xf>
    <xf numFmtId="0" fontId="6" fillId="0" borderId="20" xfId="0" applyFont="1" applyBorder="1" applyAlignment="1">
      <alignment vertical="center" wrapText="1"/>
    </xf>
    <xf numFmtId="0" fontId="6" fillId="0" borderId="0" xfId="0" applyFont="1" applyBorder="1" applyAlignment="1">
      <alignment horizontal="left" vertical="center"/>
    </xf>
    <xf numFmtId="0" fontId="6" fillId="0" borderId="0" xfId="0" applyFont="1" applyAlignment="1">
      <alignment vertical="center"/>
    </xf>
    <xf numFmtId="0" fontId="6" fillId="0" borderId="60" xfId="0" applyFont="1" applyBorder="1" applyAlignment="1">
      <alignment horizontal="center" vertical="center"/>
    </xf>
    <xf numFmtId="0" fontId="6" fillId="0" borderId="40" xfId="0" applyFont="1" applyBorder="1">
      <alignment vertical="center"/>
    </xf>
    <xf numFmtId="0" fontId="6" fillId="0" borderId="20" xfId="0" applyFont="1" applyBorder="1">
      <alignment vertical="center"/>
    </xf>
    <xf numFmtId="0" fontId="6" fillId="0" borderId="57" xfId="0" applyFont="1" applyBorder="1">
      <alignment vertical="center"/>
    </xf>
    <xf numFmtId="0" fontId="6" fillId="0" borderId="50" xfId="0" applyFont="1" applyBorder="1" applyAlignment="1">
      <alignment horizontal="center" vertical="center"/>
    </xf>
    <xf numFmtId="0" fontId="6" fillId="0" borderId="56" xfId="0" applyFont="1" applyBorder="1" applyAlignment="1">
      <alignment horizontal="center" vertical="center"/>
    </xf>
    <xf numFmtId="0" fontId="6" fillId="0" borderId="41" xfId="0" applyFont="1" applyBorder="1" applyAlignment="1">
      <alignment horizontal="center" vertical="center"/>
    </xf>
    <xf numFmtId="0" fontId="6" fillId="3" borderId="40"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63" xfId="0" applyFont="1" applyFill="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3" borderId="67" xfId="0" applyFont="1" applyFill="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39" xfId="0" applyFont="1" applyBorder="1">
      <alignment vertical="center"/>
    </xf>
    <xf numFmtId="0" fontId="14" fillId="0" borderId="0" xfId="0" applyFont="1" applyAlignment="1">
      <alignment horizontal="center" vertical="center"/>
    </xf>
    <xf numFmtId="0" fontId="19" fillId="0" borderId="51" xfId="0" applyFont="1" applyFill="1" applyBorder="1" applyAlignment="1" applyProtection="1">
      <alignment horizontal="center" vertical="center"/>
    </xf>
    <xf numFmtId="0" fontId="19" fillId="0" borderId="3"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6"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6" xfId="0" applyFont="1" applyBorder="1" applyAlignment="1" applyProtection="1">
      <alignment horizontal="left" vertical="center"/>
      <protection locked="0"/>
    </xf>
    <xf numFmtId="0" fontId="6" fillId="0" borderId="50" xfId="0" applyFont="1" applyBorder="1" applyAlignment="1" applyProtection="1">
      <alignment horizontal="left" vertical="center"/>
      <protection locked="0"/>
    </xf>
    <xf numFmtId="0" fontId="6" fillId="0" borderId="4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center" wrapText="1"/>
    </xf>
    <xf numFmtId="0" fontId="15" fillId="0" borderId="0" xfId="0" applyFont="1" applyBorder="1" applyAlignment="1">
      <alignment horizontal="center" vertical="center"/>
    </xf>
    <xf numFmtId="0" fontId="14" fillId="0" borderId="0" xfId="0" applyFont="1">
      <alignment vertical="center"/>
    </xf>
    <xf numFmtId="0" fontId="6" fillId="0" borderId="6" xfId="0" applyFont="1" applyBorder="1" applyAlignment="1">
      <alignment horizontal="center" vertical="center"/>
    </xf>
    <xf numFmtId="38" fontId="6" fillId="0" borderId="0" xfId="1" applyFont="1">
      <alignment vertical="center"/>
    </xf>
    <xf numFmtId="38" fontId="6" fillId="0" borderId="0" xfId="1" applyFont="1" applyBorder="1">
      <alignment vertical="center"/>
    </xf>
    <xf numFmtId="0" fontId="20" fillId="0" borderId="0" xfId="0" applyFont="1" applyFill="1" applyBorder="1" applyAlignment="1" applyProtection="1">
      <alignment horizontal="center" vertical="center"/>
      <protection locked="0"/>
    </xf>
    <xf numFmtId="0" fontId="6" fillId="0" borderId="0" xfId="0" applyFont="1">
      <alignment vertical="center"/>
    </xf>
    <xf numFmtId="0" fontId="6" fillId="0" borderId="15" xfId="0" applyFont="1" applyBorder="1" applyAlignment="1">
      <alignment vertical="center" wrapText="1"/>
    </xf>
    <xf numFmtId="0" fontId="6" fillId="0" borderId="15" xfId="0" applyFont="1" applyBorder="1">
      <alignment vertical="center"/>
    </xf>
    <xf numFmtId="0" fontId="6" fillId="0" borderId="0" xfId="0" applyFont="1" applyBorder="1" applyAlignment="1">
      <alignment vertical="center"/>
    </xf>
    <xf numFmtId="0" fontId="8" fillId="0" borderId="0" xfId="0" applyFont="1" applyBorder="1" applyAlignment="1">
      <alignment vertical="center" wrapText="1"/>
    </xf>
    <xf numFmtId="0" fontId="6" fillId="0" borderId="0" xfId="0" applyFont="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47"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xf>
    <xf numFmtId="0" fontId="6" fillId="0" borderId="47"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6" xfId="0" applyFont="1" applyBorder="1" applyAlignment="1">
      <alignment vertical="center" shrinkToFit="1"/>
    </xf>
    <xf numFmtId="0" fontId="6" fillId="0" borderId="6" xfId="0" applyFont="1" applyBorder="1" applyAlignment="1" applyProtection="1">
      <alignment horizontal="left" vertical="center"/>
      <protection locked="0"/>
    </xf>
    <xf numFmtId="0" fontId="16" fillId="0" borderId="40" xfId="0" applyFont="1" applyBorder="1" applyAlignment="1">
      <alignment horizontal="center" vertical="center"/>
    </xf>
    <xf numFmtId="0" fontId="10" fillId="0" borderId="0" xfId="0" applyFont="1" applyBorder="1" applyAlignment="1">
      <alignment horizontal="center" vertical="center"/>
    </xf>
    <xf numFmtId="0" fontId="10" fillId="0" borderId="22" xfId="0" applyFont="1" applyBorder="1" applyAlignment="1">
      <alignment horizontal="center" vertical="center"/>
    </xf>
    <xf numFmtId="0" fontId="10" fillId="0" borderId="40" xfId="0" applyFont="1" applyBorder="1" applyAlignment="1">
      <alignment horizontal="center" vertical="center"/>
    </xf>
    <xf numFmtId="0" fontId="10" fillId="0" borderId="20" xfId="0" applyFont="1" applyBorder="1" applyAlignment="1">
      <alignment horizontal="center" vertical="center"/>
    </xf>
    <xf numFmtId="0" fontId="10" fillId="0" borderId="6" xfId="0" applyFont="1" applyBorder="1" applyAlignment="1">
      <alignment horizontal="center" vertical="center"/>
    </xf>
    <xf numFmtId="0" fontId="10" fillId="0" borderId="41" xfId="0" applyFont="1" applyBorder="1" applyAlignment="1">
      <alignment horizontal="center" vertical="center"/>
    </xf>
    <xf numFmtId="0" fontId="6" fillId="0" borderId="50" xfId="0" applyFont="1" applyBorder="1" applyAlignment="1" applyProtection="1">
      <alignment horizontal="left" vertical="center"/>
      <protection locked="0"/>
    </xf>
    <xf numFmtId="0" fontId="6" fillId="0" borderId="50" xfId="0" applyFont="1" applyBorder="1" applyAlignment="1">
      <alignment vertical="center" shrinkToFit="1"/>
    </xf>
    <xf numFmtId="0" fontId="6" fillId="0" borderId="5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6" xfId="0" applyFont="1" applyBorder="1" applyAlignment="1">
      <alignment horizontal="center" vertical="center" wrapText="1"/>
    </xf>
    <xf numFmtId="38" fontId="6" fillId="0" borderId="57" xfId="1" applyFont="1" applyBorder="1" applyAlignment="1">
      <alignment horizontal="center" vertical="center" wrapText="1"/>
    </xf>
    <xf numFmtId="38" fontId="6" fillId="0" borderId="50" xfId="1" applyFont="1" applyBorder="1" applyAlignment="1">
      <alignment horizontal="center" vertical="center" wrapText="1"/>
    </xf>
    <xf numFmtId="38" fontId="6" fillId="0" borderId="56" xfId="1" applyFont="1" applyBorder="1" applyAlignment="1">
      <alignment horizontal="center" vertical="center" wrapText="1"/>
    </xf>
    <xf numFmtId="0" fontId="6" fillId="0" borderId="57" xfId="0" applyFont="1" applyBorder="1" applyAlignment="1">
      <alignment horizontal="center" vertical="center"/>
    </xf>
    <xf numFmtId="0" fontId="6" fillId="0" borderId="50" xfId="0" applyFont="1" applyBorder="1" applyAlignment="1">
      <alignment horizontal="center" vertical="center"/>
    </xf>
    <xf numFmtId="0" fontId="6" fillId="0" borderId="56" xfId="0" applyFont="1" applyBorder="1" applyAlignment="1">
      <alignment horizontal="center" vertical="center"/>
    </xf>
    <xf numFmtId="38" fontId="6" fillId="0" borderId="15" xfId="1" applyFont="1" applyBorder="1" applyAlignment="1">
      <alignment horizontal="center" vertical="center" wrapText="1"/>
    </xf>
    <xf numFmtId="38" fontId="6" fillId="0" borderId="15" xfId="1" applyFont="1" applyBorder="1" applyAlignment="1">
      <alignment horizontal="center" vertical="center"/>
    </xf>
    <xf numFmtId="0" fontId="6" fillId="0" borderId="6" xfId="0" applyFont="1" applyBorder="1" applyAlignment="1">
      <alignment horizontal="left" vertical="center" wrapText="1"/>
    </xf>
    <xf numFmtId="0" fontId="6" fillId="0" borderId="41" xfId="0" applyFont="1" applyBorder="1" applyAlignment="1">
      <alignment horizontal="lef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47" xfId="0" applyFont="1" applyBorder="1" applyAlignment="1">
      <alignment horizontal="left" vertical="center" wrapText="1"/>
    </xf>
    <xf numFmtId="0" fontId="8" fillId="0" borderId="40" xfId="0" applyFont="1" applyBorder="1" applyAlignment="1">
      <alignment horizontal="left" vertical="center" wrapText="1"/>
    </xf>
    <xf numFmtId="0" fontId="8" fillId="0" borderId="0" xfId="0" applyFont="1" applyBorder="1" applyAlignment="1">
      <alignment horizontal="left" vertical="center" wrapText="1"/>
    </xf>
    <xf numFmtId="0" fontId="8" fillId="0" borderId="22" xfId="0" applyFont="1" applyBorder="1" applyAlignment="1">
      <alignment horizontal="left" vertical="center" wrapText="1"/>
    </xf>
    <xf numFmtId="0" fontId="8" fillId="0" borderId="20" xfId="0" applyFont="1" applyBorder="1" applyAlignment="1">
      <alignment horizontal="left" vertical="center" wrapText="1"/>
    </xf>
    <xf numFmtId="0" fontId="8" fillId="0" borderId="6" xfId="0" applyFont="1" applyBorder="1" applyAlignment="1">
      <alignment horizontal="left" vertical="center" wrapText="1"/>
    </xf>
    <xf numFmtId="0" fontId="8" fillId="0" borderId="41" xfId="0" applyFont="1" applyBorder="1" applyAlignment="1">
      <alignment horizontal="left" vertical="center" wrapText="1"/>
    </xf>
    <xf numFmtId="0" fontId="6" fillId="0" borderId="15" xfId="0" applyFont="1" applyBorder="1" applyAlignment="1">
      <alignment horizontal="center" vertical="center" wrapText="1"/>
    </xf>
    <xf numFmtId="0" fontId="6" fillId="0" borderId="40" xfId="0" applyFont="1" applyBorder="1" applyAlignment="1">
      <alignmen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6" fillId="0" borderId="20" xfId="0" applyFont="1" applyBorder="1" applyAlignment="1">
      <alignment horizontal="left" vertical="center" wrapText="1"/>
    </xf>
    <xf numFmtId="0" fontId="8" fillId="0" borderId="49" xfId="0" applyFont="1" applyBorder="1" applyAlignment="1">
      <alignment horizontal="left" vertical="center"/>
    </xf>
    <xf numFmtId="0" fontId="8" fillId="0" borderId="47"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15" fillId="0" borderId="40" xfId="0" applyFont="1" applyBorder="1" applyAlignment="1">
      <alignment horizontal="center" vertical="center"/>
    </xf>
    <xf numFmtId="0" fontId="15" fillId="0" borderId="0" xfId="0" applyFont="1" applyBorder="1" applyAlignment="1">
      <alignment horizontal="center" vertical="center"/>
    </xf>
    <xf numFmtId="0" fontId="15" fillId="0" borderId="22" xfId="0" applyFont="1" applyBorder="1" applyAlignment="1">
      <alignment horizontal="center" vertical="center"/>
    </xf>
    <xf numFmtId="0" fontId="15" fillId="0" borderId="20" xfId="0" applyFont="1" applyBorder="1" applyAlignment="1">
      <alignment horizontal="center" vertical="center"/>
    </xf>
    <xf numFmtId="0" fontId="15" fillId="0" borderId="6" xfId="0" applyFont="1" applyBorder="1" applyAlignment="1">
      <alignment horizontal="center" vertical="center"/>
    </xf>
    <xf numFmtId="0" fontId="15" fillId="0" borderId="41" xfId="0" applyFont="1" applyBorder="1" applyAlignment="1">
      <alignment horizontal="center" vertical="center"/>
    </xf>
    <xf numFmtId="0" fontId="6" fillId="0" borderId="50" xfId="0" applyFont="1" applyBorder="1" applyAlignment="1">
      <alignment horizontal="left" vertical="center" wrapText="1"/>
    </xf>
    <xf numFmtId="0" fontId="6"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50" xfId="0" applyFont="1" applyBorder="1" applyAlignment="1">
      <alignment horizontal="left" vertical="center" wrapText="1"/>
    </xf>
    <xf numFmtId="0" fontId="8" fillId="0" borderId="56"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8" fillId="0" borderId="8" xfId="0" applyFont="1" applyBorder="1" applyAlignment="1">
      <alignment horizontal="left" vertical="center" wrapText="1"/>
    </xf>
    <xf numFmtId="0" fontId="8" fillId="0" borderId="8" xfId="0" applyFont="1" applyBorder="1" applyAlignment="1">
      <alignmen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14" fillId="0" borderId="24" xfId="0" applyFont="1" applyBorder="1" applyAlignment="1" applyProtection="1">
      <alignment horizontal="center" vertical="center" wrapText="1"/>
      <protection locked="0"/>
    </xf>
    <xf numFmtId="0" fontId="14" fillId="0" borderId="24" xfId="0" applyFont="1" applyBorder="1" applyAlignment="1">
      <alignment horizontal="center" vertical="center" wrapText="1"/>
    </xf>
    <xf numFmtId="0" fontId="14" fillId="0" borderId="25" xfId="0" applyFont="1" applyBorder="1" applyAlignment="1" applyProtection="1">
      <alignment horizontal="center" vertical="center" wrapText="1"/>
      <protection locked="0"/>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6" fillId="0" borderId="54" xfId="0" applyFont="1" applyBorder="1" applyAlignment="1">
      <alignment vertical="center" wrapText="1"/>
    </xf>
    <xf numFmtId="0" fontId="6" fillId="0" borderId="17" xfId="0" applyFont="1" applyBorder="1" applyAlignment="1">
      <alignment vertical="center" wrapText="1"/>
    </xf>
    <xf numFmtId="0" fontId="6" fillId="0" borderId="43" xfId="0" applyFont="1" applyBorder="1" applyAlignment="1">
      <alignment vertical="center" wrapText="1"/>
    </xf>
    <xf numFmtId="0" fontId="6" fillId="0" borderId="16"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1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8" fillId="0" borderId="55" xfId="0" applyFont="1" applyBorder="1" applyAlignment="1">
      <alignment vertical="center" wrapText="1"/>
    </xf>
    <xf numFmtId="0" fontId="8" fillId="0" borderId="29" xfId="0" applyFont="1" applyBorder="1" applyAlignment="1">
      <alignment vertical="center" wrapText="1"/>
    </xf>
    <xf numFmtId="0" fontId="8" fillId="0" borderId="37" xfId="0" applyFont="1" applyBorder="1" applyAlignment="1">
      <alignment vertical="center" wrapText="1"/>
    </xf>
    <xf numFmtId="0" fontId="6" fillId="0" borderId="36"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73" xfId="0" applyFont="1" applyBorder="1" applyAlignment="1">
      <alignment vertical="center" wrapText="1"/>
    </xf>
    <xf numFmtId="0" fontId="6" fillId="0" borderId="39" xfId="0" applyFont="1" applyBorder="1" applyAlignment="1">
      <alignment vertical="center" wrapText="1"/>
    </xf>
    <xf numFmtId="0" fontId="6" fillId="0" borderId="44"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20"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4" xfId="0" applyFont="1" applyBorder="1" applyAlignment="1">
      <alignment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42" xfId="0" applyFont="1" applyFill="1" applyBorder="1" applyAlignment="1">
      <alignment horizontal="left" vertical="center" wrapText="1"/>
    </xf>
    <xf numFmtId="38" fontId="13" fillId="0" borderId="6" xfId="0" applyNumberFormat="1" applyFont="1" applyBorder="1" applyAlignment="1" applyProtection="1">
      <alignment horizontal="right" vertical="center"/>
      <protection hidden="1"/>
    </xf>
    <xf numFmtId="0" fontId="13" fillId="0" borderId="6" xfId="0" applyFont="1" applyBorder="1" applyAlignment="1" applyProtection="1">
      <alignment horizontal="right" vertical="center"/>
      <protection hidden="1"/>
    </xf>
    <xf numFmtId="0" fontId="6" fillId="0" borderId="7" xfId="0" applyFont="1" applyBorder="1" applyAlignment="1">
      <alignment shrinkToFit="1"/>
    </xf>
    <xf numFmtId="0" fontId="6" fillId="0" borderId="7" xfId="0" applyFont="1" applyBorder="1" applyAlignment="1">
      <alignment vertical="center"/>
    </xf>
    <xf numFmtId="0" fontId="6" fillId="0" borderId="74" xfId="0" applyFont="1" applyBorder="1" applyAlignment="1">
      <alignment vertical="center" wrapText="1"/>
    </xf>
    <xf numFmtId="0" fontId="6" fillId="0" borderId="75" xfId="0" applyFont="1" applyBorder="1" applyAlignment="1">
      <alignment vertical="center" wrapText="1"/>
    </xf>
    <xf numFmtId="0" fontId="6" fillId="0" borderId="35"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76" xfId="0" applyFont="1" applyBorder="1" applyAlignment="1">
      <alignment vertical="center" wrapText="1"/>
    </xf>
    <xf numFmtId="0" fontId="6" fillId="0" borderId="77" xfId="0" applyFont="1" applyBorder="1" applyAlignment="1">
      <alignment vertical="center" wrapText="1"/>
    </xf>
    <xf numFmtId="0" fontId="6" fillId="0" borderId="0" xfId="0" applyFont="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3" fillId="2" borderId="0" xfId="0" applyFont="1" applyFill="1" applyAlignment="1">
      <alignment horizontal="center" vertical="center" wrapText="1"/>
    </xf>
    <xf numFmtId="0" fontId="8" fillId="0" borderId="0" xfId="0" applyFont="1" applyAlignment="1">
      <alignment horizontal="right" vertical="center"/>
    </xf>
    <xf numFmtId="0" fontId="6" fillId="0" borderId="0" xfId="0" applyFont="1" applyAlignment="1" applyProtection="1">
      <alignment horizontal="center" vertical="center"/>
      <protection locked="0"/>
    </xf>
    <xf numFmtId="0" fontId="6" fillId="0" borderId="0" xfId="0" applyFont="1" applyAlignment="1">
      <alignment horizontal="left" vertical="center"/>
    </xf>
    <xf numFmtId="0" fontId="6" fillId="0" borderId="20" xfId="0" applyFont="1" applyBorder="1" applyAlignment="1">
      <alignment horizontal="center" vertical="center"/>
    </xf>
    <xf numFmtId="0" fontId="6" fillId="0" borderId="6" xfId="0" applyFont="1" applyBorder="1" applyAlignment="1">
      <alignment horizontal="center" vertical="center"/>
    </xf>
    <xf numFmtId="0" fontId="6" fillId="0" borderId="41" xfId="0" applyFont="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wrapText="1"/>
    </xf>
    <xf numFmtId="0" fontId="6" fillId="3" borderId="40"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41"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2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5" fillId="2" borderId="0" xfId="0" applyFont="1" applyFill="1" applyAlignment="1">
      <alignment horizontal="center" vertical="center"/>
    </xf>
    <xf numFmtId="0" fontId="6" fillId="0" borderId="57" xfId="0" applyFont="1" applyBorder="1">
      <alignment vertical="center"/>
    </xf>
    <xf numFmtId="0" fontId="6" fillId="0" borderId="50" xfId="0" applyFont="1" applyBorder="1">
      <alignment vertical="center"/>
    </xf>
    <xf numFmtId="0" fontId="6" fillId="0" borderId="56" xfId="0" applyFont="1" applyBorder="1">
      <alignment vertical="center"/>
    </xf>
    <xf numFmtId="0" fontId="12" fillId="0" borderId="1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19</xdr:col>
      <xdr:colOff>85725</xdr:colOff>
      <xdr:row>20</xdr:row>
      <xdr:rowOff>257175</xdr:rowOff>
    </xdr:from>
    <xdr:to>
      <xdr:col>19</xdr:col>
      <xdr:colOff>657225</xdr:colOff>
      <xdr:row>21</xdr:row>
      <xdr:rowOff>247650</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20</xdr:col>
      <xdr:colOff>304800</xdr:colOff>
      <xdr:row>20</xdr:row>
      <xdr:rowOff>257175</xdr:rowOff>
    </xdr:from>
    <xdr:to>
      <xdr:col>21</xdr:col>
      <xdr:colOff>190500</xdr:colOff>
      <xdr:row>21</xdr:row>
      <xdr:rowOff>247650</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604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19</xdr:col>
      <xdr:colOff>85725</xdr:colOff>
      <xdr:row>20</xdr:row>
      <xdr:rowOff>257175</xdr:rowOff>
    </xdr:from>
    <xdr:to>
      <xdr:col>19</xdr:col>
      <xdr:colOff>657225</xdr:colOff>
      <xdr:row>21</xdr:row>
      <xdr:rowOff>247650</xdr:rowOff>
    </xdr:to>
    <xdr:sp macro="" textlink="">
      <xdr:nvSpPr>
        <xdr:cNvPr id="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20</xdr:col>
      <xdr:colOff>304800</xdr:colOff>
      <xdr:row>20</xdr:row>
      <xdr:rowOff>257175</xdr:rowOff>
    </xdr:from>
    <xdr:to>
      <xdr:col>21</xdr:col>
      <xdr:colOff>190500</xdr:colOff>
      <xdr:row>21</xdr:row>
      <xdr:rowOff>247650</xdr:rowOff>
    </xdr:to>
    <xdr:sp macro="" textlink="">
      <xdr:nvSpPr>
        <xdr:cNvPr id="9"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604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16</xdr:col>
          <xdr:colOff>104775</xdr:colOff>
          <xdr:row>31</xdr:row>
          <xdr:rowOff>57150</xdr:rowOff>
        </xdr:from>
        <xdr:to>
          <xdr:col>17</xdr:col>
          <xdr:colOff>66675</xdr:colOff>
          <xdr:row>31</xdr:row>
          <xdr:rowOff>381000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17</xdr:col>
          <xdr:colOff>66675</xdr:colOff>
          <xdr:row>77</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66675</xdr:rowOff>
        </xdr:from>
        <xdr:to>
          <xdr:col>5</xdr:col>
          <xdr:colOff>304800</xdr:colOff>
          <xdr:row>22</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22</xdr:row>
          <xdr:rowOff>57150</xdr:rowOff>
        </xdr:from>
        <xdr:to>
          <xdr:col>7</xdr:col>
          <xdr:colOff>0</xdr:colOff>
          <xdr:row>22</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42</xdr:row>
          <xdr:rowOff>133350</xdr:rowOff>
        </xdr:from>
        <xdr:to>
          <xdr:col>17</xdr:col>
          <xdr:colOff>28575</xdr:colOff>
          <xdr:row>43</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46</xdr:row>
          <xdr:rowOff>47625</xdr:rowOff>
        </xdr:from>
        <xdr:to>
          <xdr:col>17</xdr:col>
          <xdr:colOff>28575</xdr:colOff>
          <xdr:row>47</xdr:row>
          <xdr:rowOff>133350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50</xdr:row>
          <xdr:rowOff>28575</xdr:rowOff>
        </xdr:from>
        <xdr:to>
          <xdr:col>17</xdr:col>
          <xdr:colOff>57150</xdr:colOff>
          <xdr:row>51</xdr:row>
          <xdr:rowOff>180975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52</xdr:row>
          <xdr:rowOff>47625</xdr:rowOff>
        </xdr:from>
        <xdr:to>
          <xdr:col>17</xdr:col>
          <xdr:colOff>95250</xdr:colOff>
          <xdr:row>54</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54</xdr:row>
          <xdr:rowOff>123825</xdr:rowOff>
        </xdr:from>
        <xdr:to>
          <xdr:col>17</xdr:col>
          <xdr:colOff>85725</xdr:colOff>
          <xdr:row>56</xdr:row>
          <xdr:rowOff>180975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66674</xdr:colOff>
      <xdr:row>57</xdr:row>
      <xdr:rowOff>85726</xdr:rowOff>
    </xdr:from>
    <xdr:to>
      <xdr:col>6</xdr:col>
      <xdr:colOff>333375</xdr:colOff>
      <xdr:row>59</xdr:row>
      <xdr:rowOff>180975</xdr:rowOff>
    </xdr:to>
    <xdr:sp macro="" textlink="">
      <xdr:nvSpPr>
        <xdr:cNvPr id="4" name="四角形吹き出し 3"/>
        <xdr:cNvSpPr/>
      </xdr:nvSpPr>
      <xdr:spPr>
        <a:xfrm>
          <a:off x="1666874" y="16392526"/>
          <a:ext cx="1123951" cy="457199"/>
        </a:xfrm>
        <a:prstGeom prst="wedgeRectCallout">
          <a:avLst>
            <a:gd name="adj1" fmla="val -44435"/>
            <a:gd name="adj2" fmla="val 1117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Ｐゴシック" panose="020B0600070205080204" pitchFamily="50" charset="-128"/>
              <a:ea typeface="ＭＳ Ｐゴシック" panose="020B0600070205080204" pitchFamily="50" charset="-128"/>
            </a:rPr>
            <a:t>上記ア～エから</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選択してください。</a:t>
          </a:r>
        </a:p>
      </xdr:txBody>
    </xdr:sp>
    <xdr:clientData/>
  </xdr:twoCellAnchor>
  <xdr:twoCellAnchor>
    <xdr:from>
      <xdr:col>3</xdr:col>
      <xdr:colOff>95250</xdr:colOff>
      <xdr:row>56</xdr:row>
      <xdr:rowOff>200025</xdr:rowOff>
    </xdr:from>
    <xdr:to>
      <xdr:col>3</xdr:col>
      <xdr:colOff>352425</xdr:colOff>
      <xdr:row>60</xdr:row>
      <xdr:rowOff>85725</xdr:rowOff>
    </xdr:to>
    <xdr:sp macro="" textlink="">
      <xdr:nvSpPr>
        <xdr:cNvPr id="6" name="下矢印 5"/>
        <xdr:cNvSpPr/>
      </xdr:nvSpPr>
      <xdr:spPr>
        <a:xfrm>
          <a:off x="1266825" y="16240125"/>
          <a:ext cx="257175" cy="781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114300</xdr:colOff>
      <xdr:row>4</xdr:row>
      <xdr:rowOff>0</xdr:rowOff>
    </xdr:from>
    <xdr:to>
      <xdr:col>11</xdr:col>
      <xdr:colOff>323850</xdr:colOff>
      <xdr:row>5</xdr:row>
      <xdr:rowOff>9525</xdr:rowOff>
    </xdr:to>
    <xdr:sp macro="" textlink="">
      <xdr:nvSpPr>
        <xdr:cNvPr id="5" name="テキスト ボックス 4"/>
        <xdr:cNvSpPr txBox="1"/>
      </xdr:nvSpPr>
      <xdr:spPr>
        <a:xfrm>
          <a:off x="3000375" y="933450"/>
          <a:ext cx="19240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６か月分申請用</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85725</xdr:colOff>
      <xdr:row>2</xdr:row>
      <xdr:rowOff>0</xdr:rowOff>
    </xdr:from>
    <xdr:to>
      <xdr:col>19</xdr:col>
      <xdr:colOff>657225</xdr:colOff>
      <xdr:row>3</xdr:row>
      <xdr:rowOff>171450</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9734550" y="61626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20</xdr:col>
      <xdr:colOff>304800</xdr:colOff>
      <xdr:row>2</xdr:row>
      <xdr:rowOff>0</xdr:rowOff>
    </xdr:from>
    <xdr:to>
      <xdr:col>21</xdr:col>
      <xdr:colOff>190500</xdr:colOff>
      <xdr:row>3</xdr:row>
      <xdr:rowOff>171450</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6040000}"/>
            </a:ext>
          </a:extLst>
        </xdr:cNvPr>
        <xdr:cNvSpPr/>
      </xdr:nvSpPr>
      <xdr:spPr bwMode="auto">
        <a:xfrm>
          <a:off x="10639425" y="61626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19</xdr:col>
      <xdr:colOff>85725</xdr:colOff>
      <xdr:row>2</xdr:row>
      <xdr:rowOff>0</xdr:rowOff>
    </xdr:from>
    <xdr:to>
      <xdr:col>19</xdr:col>
      <xdr:colOff>657225</xdr:colOff>
      <xdr:row>3</xdr:row>
      <xdr:rowOff>171450</xdr:rowOff>
    </xdr:to>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9734550" y="61626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20</xdr:col>
      <xdr:colOff>304800</xdr:colOff>
      <xdr:row>2</xdr:row>
      <xdr:rowOff>0</xdr:rowOff>
    </xdr:from>
    <xdr:to>
      <xdr:col>21</xdr:col>
      <xdr:colOff>190500</xdr:colOff>
      <xdr:row>3</xdr:row>
      <xdr:rowOff>171450</xdr:rowOff>
    </xdr:to>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6040000}"/>
            </a:ext>
          </a:extLst>
        </xdr:cNvPr>
        <xdr:cNvSpPr/>
      </xdr:nvSpPr>
      <xdr:spPr bwMode="auto">
        <a:xfrm>
          <a:off x="10639425" y="61626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81"/>
  <sheetViews>
    <sheetView showGridLines="0" tabSelected="1" view="pageBreakPreview" topLeftCell="A25" zoomScaleNormal="100" zoomScaleSheetLayoutView="100" workbookViewId="0">
      <selection activeCell="B36" sqref="B36:C36"/>
    </sheetView>
  </sheetViews>
  <sheetFormatPr defaultRowHeight="13.5"/>
  <cols>
    <col min="1" max="1" width="3.75" style="60" customWidth="1"/>
    <col min="2" max="2" width="2.875" style="60" customWidth="1"/>
    <col min="3" max="3" width="8.75" style="60" customWidth="1"/>
    <col min="4" max="18" width="5.625" style="60" customWidth="1"/>
    <col min="19" max="19" width="27.25" style="60" customWidth="1"/>
    <col min="20" max="16384" width="9" style="60"/>
  </cols>
  <sheetData>
    <row r="1" spans="1:18" ht="23.25" customHeight="1" thickBot="1">
      <c r="B1" s="68" t="s">
        <v>0</v>
      </c>
      <c r="J1" s="217" t="s">
        <v>1</v>
      </c>
      <c r="K1" s="218"/>
      <c r="L1" s="52"/>
      <c r="M1" s="53"/>
      <c r="N1" s="54"/>
      <c r="O1" s="54"/>
      <c r="P1" s="54"/>
      <c r="Q1" s="54"/>
      <c r="R1" s="55"/>
    </row>
    <row r="2" spans="1:18" ht="12" customHeight="1">
      <c r="B2" s="68"/>
      <c r="J2" s="56"/>
      <c r="K2" s="56"/>
      <c r="L2" s="57"/>
      <c r="M2" s="58"/>
      <c r="N2" s="58"/>
      <c r="O2" s="58"/>
      <c r="P2" s="58"/>
      <c r="Q2" s="58"/>
      <c r="R2" s="72" t="s">
        <v>91</v>
      </c>
    </row>
    <row r="3" spans="1:18" ht="18.75" customHeight="1">
      <c r="A3" s="61" t="s">
        <v>2</v>
      </c>
      <c r="B3" s="219" t="s">
        <v>87</v>
      </c>
      <c r="C3" s="219"/>
      <c r="D3" s="219"/>
      <c r="E3" s="219"/>
      <c r="F3" s="219"/>
      <c r="G3" s="219"/>
      <c r="H3" s="219"/>
      <c r="I3" s="219"/>
      <c r="J3" s="219"/>
      <c r="K3" s="219"/>
      <c r="L3" s="219"/>
      <c r="M3" s="219"/>
      <c r="N3" s="219"/>
      <c r="O3" s="219"/>
      <c r="P3" s="219"/>
      <c r="Q3" s="219"/>
      <c r="R3" s="219"/>
    </row>
    <row r="4" spans="1:18" ht="19.5" customHeight="1">
      <c r="A4" s="61"/>
      <c r="B4" s="219"/>
      <c r="C4" s="219"/>
      <c r="D4" s="219"/>
      <c r="E4" s="219"/>
      <c r="F4" s="219"/>
      <c r="G4" s="219"/>
      <c r="H4" s="219"/>
      <c r="I4" s="219"/>
      <c r="J4" s="219"/>
      <c r="K4" s="219"/>
      <c r="L4" s="219"/>
      <c r="M4" s="219"/>
      <c r="N4" s="219"/>
      <c r="O4" s="219"/>
      <c r="P4" s="219"/>
      <c r="Q4" s="219"/>
      <c r="R4" s="219"/>
    </row>
    <row r="5" spans="1:18" ht="21" customHeight="1">
      <c r="A5" s="61"/>
      <c r="B5" s="61"/>
      <c r="L5" s="220" t="s">
        <v>3</v>
      </c>
      <c r="M5" s="220"/>
      <c r="N5" s="221" t="s">
        <v>4</v>
      </c>
      <c r="O5" s="221"/>
      <c r="P5" s="221"/>
      <c r="Q5" s="221"/>
      <c r="R5" s="30"/>
    </row>
    <row r="6" spans="1:18" ht="22.5" customHeight="1">
      <c r="B6" s="222" t="s">
        <v>22</v>
      </c>
      <c r="C6" s="222"/>
      <c r="D6" s="222"/>
      <c r="E6" s="222"/>
      <c r="F6" s="222"/>
      <c r="G6" s="30"/>
      <c r="H6" s="30"/>
      <c r="I6" s="30"/>
      <c r="J6" s="30"/>
      <c r="K6" s="30"/>
      <c r="L6" s="30"/>
    </row>
    <row r="7" spans="1:18">
      <c r="B7" s="61"/>
      <c r="C7" s="61"/>
      <c r="D7" s="61"/>
      <c r="E7" s="61"/>
      <c r="G7" s="30"/>
      <c r="H7" s="30"/>
      <c r="I7" s="30"/>
      <c r="J7" s="30"/>
      <c r="K7" s="30"/>
      <c r="L7" s="30"/>
    </row>
    <row r="8" spans="1:18" ht="21.75" customHeight="1">
      <c r="B8" s="216" t="s">
        <v>79</v>
      </c>
      <c r="C8" s="216"/>
      <c r="D8" s="216"/>
      <c r="E8" s="216"/>
      <c r="F8" s="216"/>
      <c r="G8" s="216"/>
      <c r="H8" s="216"/>
      <c r="I8" s="216"/>
      <c r="J8" s="216"/>
      <c r="K8" s="216"/>
      <c r="L8" s="216"/>
      <c r="M8" s="216"/>
      <c r="N8" s="216"/>
      <c r="O8" s="216"/>
      <c r="P8" s="216"/>
      <c r="Q8" s="216"/>
      <c r="R8" s="216"/>
    </row>
    <row r="9" spans="1:18" ht="24" customHeight="1">
      <c r="L9" s="10" t="s">
        <v>5</v>
      </c>
      <c r="M9" s="10"/>
      <c r="N9" s="205">
        <f>H36+K36+P62+P63+P64+P65</f>
        <v>30000</v>
      </c>
      <c r="O9" s="205"/>
      <c r="P9" s="206"/>
      <c r="Q9" s="206"/>
      <c r="R9" s="69" t="s">
        <v>6</v>
      </c>
    </row>
    <row r="10" spans="1:18" ht="18.75" customHeight="1" thickBot="1">
      <c r="B10" s="60" t="s">
        <v>7</v>
      </c>
      <c r="N10" s="207"/>
      <c r="O10" s="207"/>
      <c r="P10" s="208"/>
      <c r="Q10" s="208"/>
      <c r="R10" s="208"/>
    </row>
    <row r="11" spans="1:18" ht="54" customHeight="1">
      <c r="B11" s="209" t="s">
        <v>70</v>
      </c>
      <c r="C11" s="210"/>
      <c r="D11" s="210"/>
      <c r="E11" s="210"/>
      <c r="F11" s="211" t="s">
        <v>73</v>
      </c>
      <c r="G11" s="212"/>
      <c r="H11" s="212"/>
      <c r="I11" s="212"/>
      <c r="J11" s="212"/>
      <c r="K11" s="212"/>
      <c r="L11" s="212"/>
      <c r="M11" s="212"/>
      <c r="N11" s="212"/>
      <c r="O11" s="212"/>
      <c r="P11" s="212"/>
      <c r="Q11" s="212"/>
      <c r="R11" s="213"/>
    </row>
    <row r="12" spans="1:18" ht="31.5" customHeight="1">
      <c r="B12" s="214" t="s">
        <v>68</v>
      </c>
      <c r="C12" s="215"/>
      <c r="D12" s="215"/>
      <c r="E12" s="215"/>
      <c r="F12" s="186"/>
      <c r="G12" s="187"/>
      <c r="H12" s="187"/>
      <c r="I12" s="187"/>
      <c r="J12" s="187"/>
      <c r="K12" s="187"/>
      <c r="L12" s="187"/>
      <c r="M12" s="187"/>
      <c r="N12" s="187"/>
      <c r="O12" s="187"/>
      <c r="P12" s="187"/>
      <c r="Q12" s="187"/>
      <c r="R12" s="188"/>
    </row>
    <row r="13" spans="1:18" ht="22.5" customHeight="1">
      <c r="B13" s="184" t="s">
        <v>39</v>
      </c>
      <c r="C13" s="185"/>
      <c r="D13" s="185"/>
      <c r="E13" s="185"/>
      <c r="F13" s="186"/>
      <c r="G13" s="187"/>
      <c r="H13" s="187"/>
      <c r="I13" s="187"/>
      <c r="J13" s="187"/>
      <c r="K13" s="187"/>
      <c r="L13" s="187"/>
      <c r="M13" s="187"/>
      <c r="N13" s="187"/>
      <c r="O13" s="187"/>
      <c r="P13" s="187"/>
      <c r="Q13" s="187"/>
      <c r="R13" s="188"/>
    </row>
    <row r="14" spans="1:18" ht="24" customHeight="1">
      <c r="B14" s="189" t="s">
        <v>8</v>
      </c>
      <c r="C14" s="190"/>
      <c r="D14" s="190"/>
      <c r="E14" s="191"/>
      <c r="F14" s="192"/>
      <c r="G14" s="193"/>
      <c r="H14" s="193"/>
      <c r="I14" s="193"/>
      <c r="J14" s="193"/>
      <c r="K14" s="193"/>
      <c r="L14" s="193"/>
      <c r="M14" s="193"/>
      <c r="N14" s="193"/>
      <c r="O14" s="193"/>
      <c r="P14" s="193"/>
      <c r="Q14" s="193"/>
      <c r="R14" s="194"/>
    </row>
    <row r="15" spans="1:18" ht="21" customHeight="1">
      <c r="B15" s="195" t="s">
        <v>40</v>
      </c>
      <c r="C15" s="74"/>
      <c r="D15" s="74"/>
      <c r="E15" s="74"/>
      <c r="F15" s="196" t="s">
        <v>24</v>
      </c>
      <c r="G15" s="175"/>
      <c r="H15" s="197"/>
      <c r="I15" s="198"/>
      <c r="J15" s="198"/>
      <c r="K15" s="198"/>
      <c r="L15" s="198"/>
      <c r="M15" s="198"/>
      <c r="N15" s="198"/>
      <c r="O15" s="198"/>
      <c r="P15" s="198"/>
      <c r="Q15" s="198"/>
      <c r="R15" s="199"/>
    </row>
    <row r="16" spans="1:18" ht="24.75" customHeight="1">
      <c r="B16" s="195"/>
      <c r="C16" s="74"/>
      <c r="D16" s="74"/>
      <c r="E16" s="74"/>
      <c r="F16" s="200" t="s">
        <v>9</v>
      </c>
      <c r="G16" s="201"/>
      <c r="H16" s="202"/>
      <c r="I16" s="203"/>
      <c r="J16" s="203"/>
      <c r="K16" s="203"/>
      <c r="L16" s="203"/>
      <c r="M16" s="203"/>
      <c r="N16" s="203"/>
      <c r="O16" s="203"/>
      <c r="P16" s="203"/>
      <c r="Q16" s="203"/>
      <c r="R16" s="204"/>
    </row>
    <row r="17" spans="2:22" ht="35.25" customHeight="1">
      <c r="B17" s="169" t="s">
        <v>10</v>
      </c>
      <c r="C17" s="170"/>
      <c r="D17" s="170"/>
      <c r="E17" s="171"/>
      <c r="F17" s="172"/>
      <c r="G17" s="173"/>
      <c r="H17" s="173"/>
      <c r="I17" s="173"/>
      <c r="J17" s="173"/>
      <c r="K17" s="173"/>
      <c r="L17" s="174" t="s">
        <v>23</v>
      </c>
      <c r="M17" s="175"/>
      <c r="N17" s="176"/>
      <c r="O17" s="176"/>
      <c r="P17" s="176"/>
      <c r="Q17" s="176"/>
      <c r="R17" s="177"/>
    </row>
    <row r="18" spans="2:22" ht="35.25" customHeight="1" thickBot="1">
      <c r="B18" s="178" t="s">
        <v>71</v>
      </c>
      <c r="C18" s="179"/>
      <c r="D18" s="179"/>
      <c r="E18" s="180"/>
      <c r="F18" s="181"/>
      <c r="G18" s="182"/>
      <c r="H18" s="182"/>
      <c r="I18" s="182"/>
      <c r="J18" s="182"/>
      <c r="K18" s="182"/>
      <c r="L18" s="182"/>
      <c r="M18" s="182"/>
      <c r="N18" s="182"/>
      <c r="O18" s="182"/>
      <c r="P18" s="182"/>
      <c r="Q18" s="182"/>
      <c r="R18" s="183"/>
    </row>
    <row r="19" spans="2:22" ht="20.25" customHeight="1">
      <c r="B19" s="160"/>
      <c r="C19" s="160"/>
      <c r="D19" s="160"/>
      <c r="E19" s="160"/>
      <c r="F19" s="160"/>
      <c r="G19" s="160"/>
      <c r="H19" s="160"/>
      <c r="I19" s="160"/>
      <c r="J19" s="160"/>
      <c r="K19" s="160"/>
      <c r="L19" s="160"/>
      <c r="M19" s="160"/>
      <c r="N19" s="160"/>
      <c r="O19" s="160"/>
      <c r="P19" s="160"/>
      <c r="Q19" s="160"/>
      <c r="R19" s="160"/>
    </row>
    <row r="20" spans="2:22" ht="18.75" customHeight="1" thickBot="1">
      <c r="B20" s="60" t="s">
        <v>11</v>
      </c>
    </row>
    <row r="21" spans="2:22" ht="27.95" customHeight="1">
      <c r="B21" s="161" t="s">
        <v>12</v>
      </c>
      <c r="C21" s="162"/>
      <c r="D21" s="162"/>
      <c r="E21" s="162"/>
      <c r="F21" s="163"/>
      <c r="G21" s="163"/>
      <c r="H21" s="163"/>
      <c r="I21" s="163"/>
      <c r="J21" s="163"/>
      <c r="K21" s="164" t="s">
        <v>13</v>
      </c>
      <c r="L21" s="164"/>
      <c r="M21" s="164"/>
      <c r="N21" s="163"/>
      <c r="O21" s="163"/>
      <c r="P21" s="163"/>
      <c r="Q21" s="163"/>
      <c r="R21" s="165"/>
    </row>
    <row r="22" spans="2:22" ht="27.95" customHeight="1">
      <c r="B22" s="150" t="s">
        <v>14</v>
      </c>
      <c r="C22" s="151"/>
      <c r="D22" s="151"/>
      <c r="E22" s="151"/>
      <c r="F22" s="151"/>
      <c r="G22" s="12"/>
      <c r="H22" s="12"/>
      <c r="I22" s="12"/>
      <c r="J22" s="12"/>
      <c r="K22" s="166" t="s">
        <v>15</v>
      </c>
      <c r="L22" s="167"/>
      <c r="M22" s="167"/>
      <c r="N22" s="167"/>
      <c r="O22" s="168"/>
      <c r="P22" s="12"/>
      <c r="Q22" s="12"/>
      <c r="R22" s="13"/>
      <c r="T22" s="149"/>
      <c r="U22" s="149"/>
      <c r="V22" s="149"/>
    </row>
    <row r="23" spans="2:22" ht="27.75" customHeight="1">
      <c r="B23" s="150" t="s">
        <v>16</v>
      </c>
      <c r="C23" s="151"/>
      <c r="D23" s="151"/>
      <c r="H23" s="152" t="s">
        <v>17</v>
      </c>
      <c r="I23" s="153"/>
      <c r="J23" s="153"/>
      <c r="K23" s="154"/>
      <c r="L23" s="14"/>
      <c r="M23" s="14"/>
      <c r="N23" s="14"/>
      <c r="O23" s="14"/>
      <c r="P23" s="14"/>
      <c r="Q23" s="14"/>
      <c r="R23" s="15"/>
    </row>
    <row r="24" spans="2:22" ht="27.95" customHeight="1" thickBot="1">
      <c r="B24" s="155" t="s">
        <v>25</v>
      </c>
      <c r="C24" s="156"/>
      <c r="D24" s="156"/>
      <c r="E24" s="156"/>
      <c r="F24" s="156"/>
      <c r="G24" s="157"/>
      <c r="H24" s="157"/>
      <c r="I24" s="157"/>
      <c r="J24" s="157"/>
      <c r="K24" s="157"/>
      <c r="L24" s="157"/>
      <c r="M24" s="157"/>
      <c r="N24" s="157"/>
      <c r="O24" s="157"/>
      <c r="P24" s="157"/>
      <c r="Q24" s="157"/>
      <c r="R24" s="158"/>
    </row>
    <row r="25" spans="2:22" ht="69" customHeight="1">
      <c r="B25" s="159" t="s">
        <v>88</v>
      </c>
      <c r="C25" s="159"/>
      <c r="D25" s="159"/>
      <c r="E25" s="159"/>
      <c r="F25" s="159"/>
      <c r="G25" s="159"/>
      <c r="H25" s="159"/>
      <c r="I25" s="159"/>
      <c r="J25" s="159"/>
      <c r="K25" s="159"/>
      <c r="L25" s="159"/>
      <c r="M25" s="159"/>
      <c r="N25" s="159"/>
      <c r="O25" s="159"/>
      <c r="P25" s="159"/>
      <c r="Q25" s="159"/>
      <c r="R25" s="159"/>
    </row>
    <row r="26" spans="2:22">
      <c r="B26" s="26"/>
      <c r="C26" s="26"/>
      <c r="D26" s="26"/>
      <c r="E26" s="26"/>
      <c r="F26" s="26"/>
      <c r="G26" s="26"/>
      <c r="H26" s="26"/>
      <c r="I26" s="26"/>
      <c r="J26" s="26"/>
      <c r="K26" s="26"/>
      <c r="L26" s="26"/>
      <c r="M26" s="26"/>
      <c r="N26" s="26"/>
      <c r="O26" s="26"/>
      <c r="P26" s="26"/>
      <c r="Q26" s="26"/>
      <c r="R26" s="26"/>
    </row>
    <row r="27" spans="2:22" ht="19.5" customHeight="1">
      <c r="B27" s="60" t="s">
        <v>80</v>
      </c>
      <c r="H27" s="16"/>
    </row>
    <row r="28" spans="2:22" ht="16.5" customHeight="1">
      <c r="B28" s="29" t="s">
        <v>26</v>
      </c>
      <c r="C28" s="5"/>
      <c r="D28" s="5"/>
      <c r="E28" s="5"/>
      <c r="F28" s="5"/>
      <c r="G28" s="5"/>
      <c r="H28" s="5"/>
      <c r="I28" s="5"/>
      <c r="J28" s="5"/>
      <c r="K28" s="5"/>
      <c r="L28" s="5"/>
      <c r="M28" s="5"/>
      <c r="N28" s="5"/>
      <c r="O28" s="5"/>
      <c r="P28" s="17"/>
      <c r="Q28" s="18"/>
      <c r="R28" s="18"/>
    </row>
    <row r="29" spans="2:22" ht="13.5" customHeight="1">
      <c r="B29" s="29" t="s">
        <v>77</v>
      </c>
      <c r="C29" s="5"/>
      <c r="D29" s="5"/>
      <c r="E29" s="5"/>
      <c r="F29" s="5"/>
      <c r="G29" s="5"/>
      <c r="H29" s="5"/>
      <c r="I29" s="5"/>
      <c r="J29" s="5"/>
      <c r="K29" s="5"/>
      <c r="L29" s="5"/>
      <c r="M29" s="5"/>
      <c r="N29" s="5"/>
      <c r="O29" s="5"/>
      <c r="P29" s="17"/>
      <c r="Q29" s="18"/>
      <c r="R29" s="18"/>
    </row>
    <row r="30" spans="2:22" ht="24" customHeight="1">
      <c r="B30" s="79" t="s">
        <v>81</v>
      </c>
      <c r="C30" s="80"/>
      <c r="D30" s="80"/>
      <c r="E30" s="80"/>
      <c r="F30" s="80"/>
      <c r="G30" s="80"/>
      <c r="H30" s="80"/>
      <c r="I30" s="80"/>
      <c r="J30" s="80"/>
      <c r="K30" s="80"/>
      <c r="L30" s="80"/>
      <c r="M30" s="80"/>
      <c r="N30" s="80"/>
      <c r="O30" s="81"/>
      <c r="P30" s="115" t="s">
        <v>18</v>
      </c>
      <c r="Q30" s="129"/>
      <c r="R30" s="130"/>
    </row>
    <row r="31" spans="2:22">
      <c r="B31" s="82"/>
      <c r="C31" s="83"/>
      <c r="D31" s="83"/>
      <c r="E31" s="83"/>
      <c r="F31" s="83"/>
      <c r="G31" s="83"/>
      <c r="H31" s="83"/>
      <c r="I31" s="83"/>
      <c r="J31" s="83"/>
      <c r="K31" s="83"/>
      <c r="L31" s="83"/>
      <c r="M31" s="83"/>
      <c r="N31" s="83"/>
      <c r="O31" s="84"/>
      <c r="P31" s="118"/>
      <c r="Q31" s="131"/>
      <c r="R31" s="132"/>
    </row>
    <row r="32" spans="2:22" ht="36" customHeight="1">
      <c r="B32" s="128"/>
      <c r="C32" s="113"/>
      <c r="D32" s="113"/>
      <c r="E32" s="113"/>
      <c r="F32" s="113"/>
      <c r="G32" s="113"/>
      <c r="H32" s="113"/>
      <c r="I32" s="113"/>
      <c r="J32" s="113"/>
      <c r="K32" s="113"/>
      <c r="L32" s="113"/>
      <c r="M32" s="113"/>
      <c r="N32" s="113"/>
      <c r="O32" s="114"/>
      <c r="P32" s="136"/>
      <c r="Q32" s="137"/>
      <c r="R32" s="138"/>
    </row>
    <row r="33" spans="2:21" ht="8.25" customHeight="1">
      <c r="B33" s="66"/>
      <c r="C33" s="66"/>
      <c r="D33" s="66"/>
      <c r="E33" s="66"/>
      <c r="F33" s="66"/>
      <c r="G33" s="66"/>
      <c r="H33" s="66"/>
      <c r="I33" s="66"/>
      <c r="J33" s="66"/>
      <c r="K33" s="66"/>
      <c r="L33" s="66"/>
      <c r="M33" s="66"/>
      <c r="N33" s="66"/>
      <c r="O33" s="66"/>
      <c r="P33" s="67"/>
      <c r="Q33" s="67"/>
      <c r="R33" s="67"/>
    </row>
    <row r="34" spans="2:21" ht="16.5" customHeight="1">
      <c r="B34" s="29" t="s">
        <v>82</v>
      </c>
      <c r="C34" s="66"/>
      <c r="D34" s="66"/>
      <c r="E34" s="66"/>
      <c r="F34" s="66"/>
      <c r="G34" s="66"/>
      <c r="H34" s="66"/>
      <c r="I34" s="66"/>
      <c r="J34" s="66"/>
      <c r="K34" s="66"/>
      <c r="L34" s="66"/>
      <c r="M34" s="66"/>
      <c r="N34" s="66"/>
      <c r="O34" s="66"/>
      <c r="P34" s="67"/>
      <c r="Q34" s="67"/>
      <c r="R34" s="67"/>
    </row>
    <row r="35" spans="2:21" ht="21" customHeight="1">
      <c r="B35" s="124" t="s">
        <v>27</v>
      </c>
      <c r="C35" s="124"/>
      <c r="D35" s="124" t="s">
        <v>28</v>
      </c>
      <c r="E35" s="124"/>
      <c r="F35" s="124"/>
      <c r="G35" s="124"/>
      <c r="H35" s="124" t="s">
        <v>83</v>
      </c>
      <c r="I35" s="124"/>
      <c r="J35" s="124"/>
      <c r="K35" s="247" t="s">
        <v>90</v>
      </c>
      <c r="L35" s="247"/>
      <c r="M35" s="247"/>
      <c r="N35" s="66"/>
      <c r="O35" s="66"/>
      <c r="P35" s="67"/>
      <c r="Q35" s="67"/>
      <c r="R35" s="67"/>
      <c r="T35" s="73" t="s">
        <v>30</v>
      </c>
    </row>
    <row r="36" spans="2:21" ht="21">
      <c r="B36" s="124"/>
      <c r="C36" s="124"/>
      <c r="D36" s="124"/>
      <c r="E36" s="124"/>
      <c r="F36" s="124"/>
      <c r="G36" s="124"/>
      <c r="H36" s="111">
        <f>IF(D36&gt;2,D36*15000,30000)</f>
        <v>30000</v>
      </c>
      <c r="I36" s="111"/>
      <c r="J36" s="111"/>
      <c r="K36" s="111">
        <f>IF(D36&gt;0,D36*6400,0)</f>
        <v>0</v>
      </c>
      <c r="L36" s="111"/>
      <c r="M36" s="111"/>
      <c r="N36" s="66"/>
      <c r="O36" s="66"/>
      <c r="P36" s="67"/>
      <c r="Q36" s="67"/>
      <c r="R36" s="67"/>
      <c r="T36" s="73" t="s">
        <v>31</v>
      </c>
    </row>
    <row r="37" spans="2:21" ht="28.5" customHeight="1">
      <c r="B37" s="126" t="s">
        <v>84</v>
      </c>
      <c r="C37" s="127"/>
      <c r="D37" s="127"/>
      <c r="E37" s="127"/>
      <c r="F37" s="127"/>
      <c r="G37" s="127"/>
      <c r="H37" s="127"/>
      <c r="I37" s="127"/>
      <c r="J37" s="127"/>
      <c r="K37" s="127"/>
      <c r="L37" s="127"/>
      <c r="M37" s="127"/>
      <c r="N37" s="127"/>
      <c r="O37" s="127"/>
      <c r="P37" s="127"/>
      <c r="Q37" s="127"/>
      <c r="R37" s="127"/>
      <c r="U37" s="16"/>
    </row>
    <row r="38" spans="2:21" ht="6.75" customHeight="1">
      <c r="B38" s="66"/>
      <c r="C38" s="66"/>
      <c r="D38" s="66"/>
      <c r="E38" s="66"/>
      <c r="F38" s="66"/>
      <c r="G38" s="66"/>
      <c r="H38" s="66"/>
      <c r="I38" s="66"/>
      <c r="J38" s="66"/>
      <c r="K38" s="66"/>
      <c r="L38" s="66"/>
      <c r="M38" s="66"/>
      <c r="N38" s="66"/>
      <c r="O38" s="66"/>
      <c r="P38" s="67"/>
      <c r="Q38" s="67"/>
      <c r="R38" s="67"/>
    </row>
    <row r="39" spans="2:21" ht="15.75" customHeight="1">
      <c r="B39" s="29" t="s">
        <v>32</v>
      </c>
      <c r="C39" s="5"/>
      <c r="D39" s="5"/>
      <c r="E39" s="5"/>
      <c r="F39" s="5"/>
      <c r="G39" s="5"/>
      <c r="H39" s="5"/>
      <c r="I39" s="5"/>
      <c r="J39" s="5"/>
      <c r="K39" s="5"/>
      <c r="L39" s="5"/>
      <c r="M39" s="5"/>
      <c r="N39" s="5"/>
      <c r="O39" s="5"/>
      <c r="P39" s="17"/>
      <c r="Q39" s="18"/>
      <c r="R39" s="18"/>
    </row>
    <row r="40" spans="2:21" ht="15.75" customHeight="1">
      <c r="B40" s="29" t="s">
        <v>77</v>
      </c>
      <c r="C40" s="5"/>
      <c r="D40" s="5"/>
      <c r="E40" s="5"/>
      <c r="F40" s="5"/>
      <c r="G40" s="5"/>
      <c r="H40" s="5"/>
      <c r="I40" s="5"/>
      <c r="J40" s="5"/>
      <c r="K40" s="5"/>
      <c r="L40" s="5"/>
      <c r="M40" s="5"/>
      <c r="N40" s="5"/>
      <c r="O40" s="5"/>
      <c r="P40" s="17"/>
      <c r="Q40" s="18"/>
      <c r="R40" s="18"/>
    </row>
    <row r="41" spans="2:21">
      <c r="B41" s="79" t="s">
        <v>78</v>
      </c>
      <c r="C41" s="80"/>
      <c r="D41" s="80"/>
      <c r="E41" s="80"/>
      <c r="F41" s="80"/>
      <c r="G41" s="80"/>
      <c r="H41" s="80"/>
      <c r="I41" s="80"/>
      <c r="J41" s="80"/>
      <c r="K41" s="80"/>
      <c r="L41" s="80"/>
      <c r="M41" s="80"/>
      <c r="N41" s="80"/>
      <c r="O41" s="81"/>
      <c r="P41" s="115" t="s">
        <v>18</v>
      </c>
      <c r="Q41" s="129"/>
      <c r="R41" s="130"/>
    </row>
    <row r="42" spans="2:21" ht="21.75" customHeight="1">
      <c r="B42" s="82"/>
      <c r="C42" s="83"/>
      <c r="D42" s="83"/>
      <c r="E42" s="83"/>
      <c r="F42" s="83"/>
      <c r="G42" s="83"/>
      <c r="H42" s="83"/>
      <c r="I42" s="83"/>
      <c r="J42" s="83"/>
      <c r="K42" s="83"/>
      <c r="L42" s="83"/>
      <c r="M42" s="83"/>
      <c r="N42" s="83"/>
      <c r="O42" s="84"/>
      <c r="P42" s="118"/>
      <c r="Q42" s="131"/>
      <c r="R42" s="132"/>
    </row>
    <row r="43" spans="2:21">
      <c r="B43" s="82"/>
      <c r="C43" s="83"/>
      <c r="D43" s="83"/>
      <c r="E43" s="83"/>
      <c r="F43" s="83"/>
      <c r="G43" s="83"/>
      <c r="H43" s="83"/>
      <c r="I43" s="83"/>
      <c r="J43" s="83"/>
      <c r="K43" s="83"/>
      <c r="L43" s="83"/>
      <c r="M43" s="83"/>
      <c r="N43" s="83"/>
      <c r="O43" s="84"/>
      <c r="P43" s="133"/>
      <c r="Q43" s="134"/>
      <c r="R43" s="135"/>
    </row>
    <row r="44" spans="2:21" ht="47.25" customHeight="1">
      <c r="B44" s="128"/>
      <c r="C44" s="113"/>
      <c r="D44" s="113"/>
      <c r="E44" s="113"/>
      <c r="F44" s="113"/>
      <c r="G44" s="113"/>
      <c r="H44" s="113"/>
      <c r="I44" s="113"/>
      <c r="J44" s="113"/>
      <c r="K44" s="113"/>
      <c r="L44" s="113"/>
      <c r="M44" s="113"/>
      <c r="N44" s="113"/>
      <c r="O44" s="114"/>
      <c r="P44" s="136"/>
      <c r="Q44" s="137"/>
      <c r="R44" s="138"/>
    </row>
    <row r="45" spans="2:21" ht="18.75" customHeight="1">
      <c r="B45" s="79" t="s">
        <v>51</v>
      </c>
      <c r="C45" s="139"/>
      <c r="D45" s="139"/>
      <c r="E45" s="139"/>
      <c r="F45" s="139"/>
      <c r="G45" s="139"/>
      <c r="H45" s="139"/>
      <c r="I45" s="139"/>
      <c r="J45" s="139"/>
      <c r="K45" s="139"/>
      <c r="L45" s="139"/>
      <c r="M45" s="139"/>
      <c r="N45" s="139"/>
      <c r="O45" s="140"/>
      <c r="P45" s="141"/>
      <c r="Q45" s="142"/>
      <c r="R45" s="143"/>
    </row>
    <row r="46" spans="2:21" ht="13.5" customHeight="1">
      <c r="B46" s="50"/>
      <c r="C46" s="74" t="s">
        <v>42</v>
      </c>
      <c r="D46" s="74"/>
      <c r="E46" s="80" t="s">
        <v>76</v>
      </c>
      <c r="F46" s="80"/>
      <c r="G46" s="80"/>
      <c r="H46" s="80"/>
      <c r="I46" s="80"/>
      <c r="J46" s="80"/>
      <c r="K46" s="80"/>
      <c r="L46" s="80"/>
      <c r="M46" s="80"/>
      <c r="N46" s="80"/>
      <c r="O46" s="81"/>
      <c r="P46" s="115"/>
      <c r="Q46" s="116"/>
      <c r="R46" s="117"/>
      <c r="S46" s="125"/>
    </row>
    <row r="47" spans="2:21" ht="18.75" customHeight="1">
      <c r="B47" s="64"/>
      <c r="C47" s="74"/>
      <c r="D47" s="74"/>
      <c r="E47" s="83"/>
      <c r="F47" s="83"/>
      <c r="G47" s="83"/>
      <c r="H47" s="83"/>
      <c r="I47" s="83"/>
      <c r="J47" s="83"/>
      <c r="K47" s="83"/>
      <c r="L47" s="83"/>
      <c r="M47" s="83"/>
      <c r="N47" s="83"/>
      <c r="O47" s="84"/>
      <c r="P47" s="118"/>
      <c r="Q47" s="119"/>
      <c r="R47" s="120"/>
      <c r="S47" s="125"/>
    </row>
    <row r="48" spans="2:21" ht="12.75" customHeight="1">
      <c r="B48" s="64"/>
      <c r="C48" s="74"/>
      <c r="D48" s="74"/>
      <c r="E48" s="83"/>
      <c r="F48" s="83"/>
      <c r="G48" s="83"/>
      <c r="H48" s="83"/>
      <c r="I48" s="83"/>
      <c r="J48" s="83"/>
      <c r="K48" s="83"/>
      <c r="L48" s="83"/>
      <c r="M48" s="83"/>
      <c r="N48" s="83"/>
      <c r="O48" s="84"/>
      <c r="P48" s="118"/>
      <c r="Q48" s="119"/>
      <c r="R48" s="120"/>
      <c r="S48" s="125"/>
    </row>
    <row r="49" spans="2:26" ht="16.5" customHeight="1">
      <c r="B49" s="64"/>
      <c r="C49" s="74"/>
      <c r="D49" s="74"/>
      <c r="E49" s="144"/>
      <c r="F49" s="144"/>
      <c r="G49" s="144"/>
      <c r="H49" s="144"/>
      <c r="I49" s="144"/>
      <c r="J49" s="144"/>
      <c r="K49" s="144"/>
      <c r="L49" s="144"/>
      <c r="M49" s="144"/>
      <c r="N49" s="144"/>
      <c r="O49" s="145"/>
      <c r="P49" s="146"/>
      <c r="Q49" s="147"/>
      <c r="R49" s="148"/>
      <c r="S49" s="125"/>
    </row>
    <row r="50" spans="2:26" ht="13.5" customHeight="1">
      <c r="B50" s="50"/>
      <c r="C50" s="74" t="s">
        <v>43</v>
      </c>
      <c r="D50" s="74"/>
      <c r="E50" s="80" t="s">
        <v>44</v>
      </c>
      <c r="F50" s="80"/>
      <c r="G50" s="80"/>
      <c r="H50" s="80"/>
      <c r="I50" s="80"/>
      <c r="J50" s="80"/>
      <c r="K50" s="80"/>
      <c r="L50" s="80"/>
      <c r="M50" s="80"/>
      <c r="N50" s="80"/>
      <c r="O50" s="81"/>
      <c r="P50" s="115"/>
      <c r="Q50" s="116"/>
      <c r="R50" s="117"/>
    </row>
    <row r="51" spans="2:26">
      <c r="B51" s="64"/>
      <c r="C51" s="74"/>
      <c r="D51" s="74"/>
      <c r="E51" s="83"/>
      <c r="F51" s="83"/>
      <c r="G51" s="83"/>
      <c r="H51" s="83"/>
      <c r="I51" s="83"/>
      <c r="J51" s="83"/>
      <c r="K51" s="83"/>
      <c r="L51" s="83"/>
      <c r="M51" s="83"/>
      <c r="N51" s="83"/>
      <c r="O51" s="84"/>
      <c r="P51" s="118"/>
      <c r="Q51" s="119"/>
      <c r="R51" s="120"/>
    </row>
    <row r="52" spans="2:26" ht="21" customHeight="1">
      <c r="B52" s="64"/>
      <c r="C52" s="74"/>
      <c r="D52" s="74"/>
      <c r="E52" s="113"/>
      <c r="F52" s="113"/>
      <c r="G52" s="113"/>
      <c r="H52" s="113"/>
      <c r="I52" s="113"/>
      <c r="J52" s="113"/>
      <c r="K52" s="113"/>
      <c r="L52" s="113"/>
      <c r="M52" s="113"/>
      <c r="N52" s="113"/>
      <c r="O52" s="114"/>
      <c r="P52" s="118"/>
      <c r="Q52" s="119"/>
      <c r="R52" s="120"/>
    </row>
    <row r="53" spans="2:26" ht="13.5" customHeight="1">
      <c r="B53" s="32"/>
      <c r="C53" s="74" t="s">
        <v>45</v>
      </c>
      <c r="D53" s="74"/>
      <c r="E53" s="80" t="s">
        <v>47</v>
      </c>
      <c r="F53" s="80"/>
      <c r="G53" s="80"/>
      <c r="H53" s="80"/>
      <c r="I53" s="80"/>
      <c r="J53" s="80"/>
      <c r="K53" s="80"/>
      <c r="L53" s="80"/>
      <c r="M53" s="80"/>
      <c r="N53" s="80"/>
      <c r="O53" s="81"/>
      <c r="P53" s="115"/>
      <c r="Q53" s="116"/>
      <c r="R53" s="117"/>
    </row>
    <row r="54" spans="2:26" ht="19.5" customHeight="1">
      <c r="B54" s="64"/>
      <c r="C54" s="74"/>
      <c r="D54" s="74"/>
      <c r="E54" s="113"/>
      <c r="F54" s="113"/>
      <c r="G54" s="113"/>
      <c r="H54" s="113"/>
      <c r="I54" s="113"/>
      <c r="J54" s="113"/>
      <c r="K54" s="113"/>
      <c r="L54" s="113"/>
      <c r="M54" s="113"/>
      <c r="N54" s="113"/>
      <c r="O54" s="114"/>
      <c r="P54" s="118"/>
      <c r="Q54" s="119"/>
      <c r="R54" s="120"/>
    </row>
    <row r="55" spans="2:26" ht="13.5" customHeight="1">
      <c r="B55" s="32"/>
      <c r="C55" s="74" t="s">
        <v>46</v>
      </c>
      <c r="D55" s="74"/>
      <c r="E55" s="80" t="s">
        <v>48</v>
      </c>
      <c r="F55" s="80"/>
      <c r="G55" s="80"/>
      <c r="H55" s="80"/>
      <c r="I55" s="80"/>
      <c r="J55" s="80"/>
      <c r="K55" s="80"/>
      <c r="L55" s="80"/>
      <c r="M55" s="80"/>
      <c r="N55" s="80"/>
      <c r="O55" s="81"/>
      <c r="P55" s="115"/>
      <c r="Q55" s="116"/>
      <c r="R55" s="117"/>
    </row>
    <row r="56" spans="2:26">
      <c r="B56" s="64"/>
      <c r="C56" s="74"/>
      <c r="D56" s="74"/>
      <c r="E56" s="83"/>
      <c r="F56" s="83"/>
      <c r="G56" s="83"/>
      <c r="H56" s="83"/>
      <c r="I56" s="83"/>
      <c r="J56" s="83"/>
      <c r="K56" s="83"/>
      <c r="L56" s="83"/>
      <c r="M56" s="83"/>
      <c r="N56" s="83"/>
      <c r="O56" s="84"/>
      <c r="P56" s="118"/>
      <c r="Q56" s="119"/>
      <c r="R56" s="120"/>
    </row>
    <row r="57" spans="2:26" ht="21" customHeight="1">
      <c r="B57" s="28"/>
      <c r="C57" s="74"/>
      <c r="D57" s="74"/>
      <c r="E57" s="113"/>
      <c r="F57" s="113"/>
      <c r="G57" s="113"/>
      <c r="H57" s="113"/>
      <c r="I57" s="113"/>
      <c r="J57" s="113"/>
      <c r="K57" s="113"/>
      <c r="L57" s="113"/>
      <c r="M57" s="113"/>
      <c r="N57" s="113"/>
      <c r="O57" s="114"/>
      <c r="P57" s="121"/>
      <c r="Q57" s="122"/>
      <c r="R57" s="123"/>
    </row>
    <row r="58" spans="2:26" ht="14.25" customHeight="1">
      <c r="B58" s="66"/>
      <c r="C58" s="66"/>
      <c r="D58" s="66"/>
      <c r="E58" s="66"/>
      <c r="F58" s="66"/>
      <c r="G58" s="66"/>
      <c r="H58" s="66"/>
      <c r="I58" s="66"/>
      <c r="J58" s="66"/>
      <c r="K58" s="66"/>
      <c r="L58" s="66"/>
      <c r="M58" s="66"/>
      <c r="N58" s="66"/>
      <c r="O58" s="66"/>
      <c r="P58" s="67"/>
      <c r="Q58" s="67"/>
      <c r="R58" s="67"/>
    </row>
    <row r="59" spans="2:26" ht="14.25" customHeight="1">
      <c r="B59" s="66"/>
      <c r="C59" s="66"/>
      <c r="D59" s="66"/>
      <c r="E59" s="66"/>
      <c r="F59" s="66"/>
      <c r="G59" s="66"/>
      <c r="H59" s="66"/>
      <c r="I59" s="66"/>
      <c r="J59" s="66"/>
      <c r="K59" s="66"/>
      <c r="L59" s="66"/>
      <c r="M59" s="66"/>
      <c r="N59" s="66"/>
      <c r="O59" s="66"/>
      <c r="P59" s="67"/>
      <c r="Q59" s="67"/>
      <c r="R59" s="67"/>
    </row>
    <row r="60" spans="2:26" ht="21">
      <c r="B60" s="29" t="s">
        <v>82</v>
      </c>
      <c r="C60" s="66"/>
      <c r="D60" s="66"/>
      <c r="E60" s="66"/>
      <c r="F60" s="66"/>
      <c r="G60" s="66"/>
      <c r="H60" s="66"/>
      <c r="I60" s="66"/>
      <c r="J60" s="66"/>
      <c r="K60" s="66"/>
      <c r="L60" s="66"/>
      <c r="M60" s="66"/>
      <c r="N60" s="66"/>
      <c r="O60" s="66"/>
      <c r="P60" s="67"/>
      <c r="Q60" s="67"/>
      <c r="R60" s="67"/>
    </row>
    <row r="61" spans="2:26" ht="36.75" customHeight="1">
      <c r="B61" s="102" t="s">
        <v>33</v>
      </c>
      <c r="C61" s="103"/>
      <c r="D61" s="103"/>
      <c r="E61" s="103"/>
      <c r="F61" s="104"/>
      <c r="G61" s="102" t="s">
        <v>74</v>
      </c>
      <c r="H61" s="103"/>
      <c r="I61" s="103"/>
      <c r="J61" s="103"/>
      <c r="K61" s="104"/>
      <c r="L61" s="102" t="s">
        <v>53</v>
      </c>
      <c r="M61" s="103"/>
      <c r="N61" s="103"/>
      <c r="O61" s="104"/>
      <c r="P61" s="124" t="s">
        <v>83</v>
      </c>
      <c r="Q61" s="124"/>
      <c r="R61" s="124"/>
      <c r="S61" s="16"/>
      <c r="T61" s="60" t="s">
        <v>34</v>
      </c>
      <c r="W61" s="70">
        <f>IF(B62=T61,L62*12600,0)</f>
        <v>0</v>
      </c>
      <c r="X61" s="70">
        <f>IF(B63=T61,L63*12600,0)</f>
        <v>0</v>
      </c>
      <c r="Y61" s="70">
        <f>IF(B64=T61,L64*12600,0)</f>
        <v>0</v>
      </c>
      <c r="Z61" s="70">
        <f>IF(B65=T61,L65*12600,0)</f>
        <v>0</v>
      </c>
    </row>
    <row r="62" spans="2:26" ht="21" customHeight="1">
      <c r="B62" s="102"/>
      <c r="C62" s="103"/>
      <c r="D62" s="103"/>
      <c r="E62" s="103"/>
      <c r="F62" s="104"/>
      <c r="G62" s="105"/>
      <c r="H62" s="106"/>
      <c r="I62" s="106"/>
      <c r="J62" s="106"/>
      <c r="K62" s="107"/>
      <c r="L62" s="108"/>
      <c r="M62" s="109"/>
      <c r="N62" s="109"/>
      <c r="O62" s="110"/>
      <c r="P62" s="112">
        <f>W65</f>
        <v>0</v>
      </c>
      <c r="Q62" s="112"/>
      <c r="R62" s="112"/>
      <c r="T62" s="60" t="s">
        <v>35</v>
      </c>
      <c r="W62" s="70">
        <f>IF(B62=T62,2800*L62,0)</f>
        <v>0</v>
      </c>
      <c r="X62" s="70">
        <f>IF(B63=T62,L63*2800,0)</f>
        <v>0</v>
      </c>
      <c r="Y62" s="70">
        <f>IF(B64=T62,2800*L64,0)</f>
        <v>0</v>
      </c>
      <c r="Z62" s="70">
        <f>IF(B65=T62,L65*2800,0)</f>
        <v>0</v>
      </c>
    </row>
    <row r="63" spans="2:26" ht="21" customHeight="1">
      <c r="B63" s="102"/>
      <c r="C63" s="103"/>
      <c r="D63" s="103"/>
      <c r="E63" s="103"/>
      <c r="F63" s="104"/>
      <c r="G63" s="105"/>
      <c r="H63" s="106"/>
      <c r="I63" s="106"/>
      <c r="J63" s="106"/>
      <c r="K63" s="107"/>
      <c r="L63" s="108"/>
      <c r="M63" s="109"/>
      <c r="N63" s="109"/>
      <c r="O63" s="110"/>
      <c r="P63" s="111">
        <f>X65</f>
        <v>0</v>
      </c>
      <c r="Q63" s="111"/>
      <c r="R63" s="111"/>
      <c r="T63" s="60" t="s">
        <v>36</v>
      </c>
      <c r="W63" s="70">
        <f>IF(B62=T63,2800*L62,0)</f>
        <v>0</v>
      </c>
      <c r="X63" s="70">
        <f>IF(B63=T63,L63*2800,0)</f>
        <v>0</v>
      </c>
      <c r="Y63" s="70">
        <f>IF(B64=T63,2800*L64,0)</f>
        <v>0</v>
      </c>
      <c r="Z63" s="70">
        <f>IF(B65=T63,L65*2800,0)</f>
        <v>0</v>
      </c>
    </row>
    <row r="64" spans="2:26" ht="21" customHeight="1">
      <c r="B64" s="102"/>
      <c r="C64" s="103"/>
      <c r="D64" s="103"/>
      <c r="E64" s="103"/>
      <c r="F64" s="104"/>
      <c r="G64" s="105"/>
      <c r="H64" s="106"/>
      <c r="I64" s="106"/>
      <c r="J64" s="106"/>
      <c r="K64" s="107"/>
      <c r="L64" s="108"/>
      <c r="M64" s="109"/>
      <c r="N64" s="109"/>
      <c r="O64" s="110"/>
      <c r="P64" s="111">
        <f>Y65</f>
        <v>0</v>
      </c>
      <c r="Q64" s="111"/>
      <c r="R64" s="111"/>
      <c r="T64" s="60" t="s">
        <v>37</v>
      </c>
      <c r="W64" s="70">
        <f>IF(B62=T64,L62*2800,0)</f>
        <v>0</v>
      </c>
      <c r="X64" s="70">
        <f>IF(B63=T64,L63*2800,0)</f>
        <v>0</v>
      </c>
      <c r="Y64" s="70">
        <f>IF(B64=T64,L64*2800,0)</f>
        <v>0</v>
      </c>
      <c r="Z64" s="70">
        <f>IF(B65=T64,L65*2800,0)</f>
        <v>0</v>
      </c>
    </row>
    <row r="65" spans="2:26" ht="21" customHeight="1">
      <c r="B65" s="102"/>
      <c r="C65" s="103"/>
      <c r="D65" s="103"/>
      <c r="E65" s="103"/>
      <c r="F65" s="104"/>
      <c r="G65" s="105"/>
      <c r="H65" s="106"/>
      <c r="I65" s="106"/>
      <c r="J65" s="106"/>
      <c r="K65" s="107"/>
      <c r="L65" s="108"/>
      <c r="M65" s="109"/>
      <c r="N65" s="109"/>
      <c r="O65" s="110"/>
      <c r="P65" s="111">
        <f>Z65</f>
        <v>0</v>
      </c>
      <c r="Q65" s="111"/>
      <c r="R65" s="111"/>
      <c r="W65" s="71">
        <f>SUM(W61:W64)</f>
        <v>0</v>
      </c>
      <c r="X65" s="71">
        <f t="shared" ref="X65:Z65" si="0">SUM(X61:X64)</f>
        <v>0</v>
      </c>
      <c r="Y65" s="71">
        <f t="shared" si="0"/>
        <v>0</v>
      </c>
      <c r="Z65" s="71">
        <f t="shared" si="0"/>
        <v>0</v>
      </c>
    </row>
    <row r="66" spans="2:26" ht="36" customHeight="1">
      <c r="B66" s="77" t="s">
        <v>69</v>
      </c>
      <c r="C66" s="77"/>
      <c r="D66" s="77"/>
      <c r="E66" s="77"/>
      <c r="F66" s="77"/>
      <c r="G66" s="77"/>
      <c r="H66" s="77"/>
      <c r="I66" s="77"/>
      <c r="J66" s="77"/>
      <c r="K66" s="77"/>
      <c r="L66" s="77"/>
      <c r="M66" s="77"/>
      <c r="N66" s="77"/>
      <c r="O66" s="77"/>
      <c r="P66" s="77"/>
      <c r="Q66" s="77"/>
      <c r="R66" s="77"/>
    </row>
    <row r="67" spans="2:26">
      <c r="B67" s="60" t="s">
        <v>38</v>
      </c>
      <c r="W67" s="16"/>
    </row>
    <row r="68" spans="2:26">
      <c r="B68" s="78" t="s">
        <v>85</v>
      </c>
      <c r="C68" s="78"/>
      <c r="D68" s="78"/>
      <c r="E68" s="78"/>
      <c r="F68" s="78"/>
      <c r="G68" s="78"/>
      <c r="H68" s="78"/>
      <c r="I68" s="78"/>
      <c r="J68" s="78"/>
      <c r="K68" s="78"/>
      <c r="L68" s="78"/>
      <c r="M68" s="78"/>
      <c r="N68" s="78"/>
      <c r="O68" s="78"/>
      <c r="P68" s="78"/>
      <c r="Q68" s="78"/>
      <c r="R68" s="78"/>
    </row>
    <row r="69" spans="2:26">
      <c r="B69" s="78"/>
      <c r="C69" s="78"/>
      <c r="D69" s="78"/>
      <c r="E69" s="78"/>
      <c r="F69" s="78"/>
      <c r="G69" s="78"/>
      <c r="H69" s="78"/>
      <c r="I69" s="78"/>
      <c r="J69" s="78"/>
      <c r="K69" s="78"/>
      <c r="L69" s="78"/>
      <c r="M69" s="78"/>
      <c r="N69" s="78"/>
      <c r="O69" s="78"/>
      <c r="P69" s="78"/>
      <c r="Q69" s="78"/>
      <c r="R69" s="78"/>
    </row>
    <row r="70" spans="2:26">
      <c r="B70" s="78"/>
      <c r="C70" s="78"/>
      <c r="D70" s="78"/>
      <c r="E70" s="78"/>
      <c r="F70" s="78"/>
      <c r="G70" s="78"/>
      <c r="H70" s="78"/>
      <c r="I70" s="78"/>
      <c r="J70" s="78"/>
      <c r="K70" s="78"/>
      <c r="L70" s="78"/>
      <c r="M70" s="78"/>
      <c r="N70" s="78"/>
      <c r="O70" s="78"/>
      <c r="P70" s="78"/>
      <c r="Q70" s="78"/>
      <c r="R70" s="78"/>
    </row>
    <row r="71" spans="2:26" ht="72" customHeight="1">
      <c r="B71" s="78"/>
      <c r="C71" s="78"/>
      <c r="D71" s="78"/>
      <c r="E71" s="78"/>
      <c r="F71" s="78"/>
      <c r="G71" s="78"/>
      <c r="H71" s="78"/>
      <c r="I71" s="78"/>
      <c r="J71" s="78"/>
      <c r="K71" s="78"/>
      <c r="L71" s="78"/>
      <c r="M71" s="78"/>
      <c r="N71" s="78"/>
      <c r="O71" s="78"/>
      <c r="P71" s="78"/>
      <c r="Q71" s="78"/>
      <c r="R71" s="78"/>
    </row>
    <row r="72" spans="2:26">
      <c r="B72" s="79" t="s">
        <v>86</v>
      </c>
      <c r="C72" s="80"/>
      <c r="D72" s="80"/>
      <c r="E72" s="80"/>
      <c r="F72" s="80"/>
      <c r="G72" s="80"/>
      <c r="H72" s="80"/>
      <c r="I72" s="80"/>
      <c r="J72" s="80"/>
      <c r="K72" s="80"/>
      <c r="L72" s="80"/>
      <c r="M72" s="80"/>
      <c r="N72" s="80"/>
      <c r="O72" s="81"/>
      <c r="P72" s="85" t="s">
        <v>19</v>
      </c>
      <c r="Q72" s="86"/>
      <c r="R72" s="87"/>
    </row>
    <row r="73" spans="2:26">
      <c r="B73" s="82"/>
      <c r="C73" s="83"/>
      <c r="D73" s="83"/>
      <c r="E73" s="83"/>
      <c r="F73" s="83"/>
      <c r="G73" s="83"/>
      <c r="H73" s="83"/>
      <c r="I73" s="83"/>
      <c r="J73" s="83"/>
      <c r="K73" s="83"/>
      <c r="L73" s="83"/>
      <c r="M73" s="83"/>
      <c r="N73" s="83"/>
      <c r="O73" s="84"/>
      <c r="P73" s="88"/>
      <c r="Q73" s="89"/>
      <c r="R73" s="90"/>
    </row>
    <row r="74" spans="2:26">
      <c r="B74" s="82"/>
      <c r="C74" s="83"/>
      <c r="D74" s="83"/>
      <c r="E74" s="83"/>
      <c r="F74" s="83"/>
      <c r="G74" s="83"/>
      <c r="H74" s="83"/>
      <c r="I74" s="83"/>
      <c r="J74" s="83"/>
      <c r="K74" s="83"/>
      <c r="L74" s="83"/>
      <c r="M74" s="83"/>
      <c r="N74" s="83"/>
      <c r="O74" s="84"/>
      <c r="P74" s="88"/>
      <c r="Q74" s="89"/>
      <c r="R74" s="90"/>
    </row>
    <row r="75" spans="2:26" ht="21" customHeight="1">
      <c r="B75" s="82"/>
      <c r="C75" s="83"/>
      <c r="D75" s="83"/>
      <c r="E75" s="83"/>
      <c r="F75" s="83"/>
      <c r="G75" s="83"/>
      <c r="H75" s="83"/>
      <c r="I75" s="83"/>
      <c r="J75" s="83"/>
      <c r="K75" s="83"/>
      <c r="L75" s="83"/>
      <c r="M75" s="83"/>
      <c r="N75" s="83"/>
      <c r="O75" s="84"/>
      <c r="P75" s="88"/>
      <c r="Q75" s="89"/>
      <c r="R75" s="90"/>
    </row>
    <row r="76" spans="2:26" ht="18.75" customHeight="1">
      <c r="B76" s="21"/>
      <c r="C76" s="91" t="s">
        <v>9</v>
      </c>
      <c r="D76" s="91"/>
      <c r="E76" s="62"/>
      <c r="F76" s="62"/>
      <c r="G76" s="92"/>
      <c r="H76" s="92"/>
      <c r="I76" s="92"/>
      <c r="J76" s="92"/>
      <c r="K76" s="92"/>
      <c r="L76" s="92"/>
      <c r="M76" s="92"/>
      <c r="N76" s="65"/>
      <c r="O76" s="65"/>
      <c r="P76" s="93"/>
      <c r="Q76" s="94"/>
      <c r="R76" s="95"/>
    </row>
    <row r="77" spans="2:26" ht="24" customHeight="1">
      <c r="B77" s="21"/>
      <c r="C77" s="22" t="s">
        <v>41</v>
      </c>
      <c r="D77" s="22"/>
      <c r="E77" s="62"/>
      <c r="F77" s="63"/>
      <c r="G77" s="100"/>
      <c r="H77" s="100"/>
      <c r="I77" s="100"/>
      <c r="J77" s="100"/>
      <c r="K77" s="100"/>
      <c r="L77" s="100"/>
      <c r="M77" s="100"/>
      <c r="N77" s="65"/>
      <c r="O77" s="65"/>
      <c r="P77" s="96"/>
      <c r="Q77" s="94"/>
      <c r="R77" s="95"/>
    </row>
    <row r="78" spans="2:26" ht="20.25" customHeight="1">
      <c r="B78" s="21"/>
      <c r="C78" s="101" t="s">
        <v>20</v>
      </c>
      <c r="D78" s="101"/>
      <c r="E78" s="62"/>
      <c r="F78" s="63"/>
      <c r="G78" s="100"/>
      <c r="H78" s="100"/>
      <c r="I78" s="100"/>
      <c r="J78" s="100"/>
      <c r="K78" s="100"/>
      <c r="L78" s="100"/>
      <c r="M78" s="100"/>
      <c r="N78" s="65"/>
      <c r="O78" s="65"/>
      <c r="P78" s="96"/>
      <c r="Q78" s="94"/>
      <c r="R78" s="95"/>
    </row>
    <row r="79" spans="2:26">
      <c r="B79" s="23"/>
      <c r="C79" s="24"/>
      <c r="D79" s="24"/>
      <c r="E79" s="24"/>
      <c r="F79" s="24"/>
      <c r="G79" s="24"/>
      <c r="H79" s="25"/>
      <c r="I79" s="25"/>
      <c r="J79" s="25"/>
      <c r="K79" s="25"/>
      <c r="L79" s="25"/>
      <c r="M79" s="25"/>
      <c r="N79" s="25"/>
      <c r="O79" s="25"/>
      <c r="P79" s="97"/>
      <c r="Q79" s="98"/>
      <c r="R79" s="99"/>
    </row>
    <row r="80" spans="2:26" ht="18" customHeight="1">
      <c r="B80" s="76" t="s">
        <v>21</v>
      </c>
      <c r="C80" s="76"/>
      <c r="D80" s="76"/>
      <c r="E80" s="76"/>
      <c r="F80" s="76"/>
      <c r="G80" s="76"/>
      <c r="H80" s="76"/>
      <c r="I80" s="76"/>
      <c r="J80" s="76"/>
      <c r="K80" s="76"/>
      <c r="L80" s="76"/>
      <c r="M80" s="76"/>
      <c r="N80" s="76"/>
      <c r="O80" s="76"/>
      <c r="P80" s="76"/>
      <c r="Q80" s="76"/>
      <c r="R80" s="76"/>
    </row>
    <row r="81" spans="2:18">
      <c r="B81" s="65"/>
      <c r="C81" s="65"/>
      <c r="D81" s="65"/>
      <c r="E81" s="65"/>
      <c r="F81" s="65"/>
      <c r="G81" s="65"/>
      <c r="H81" s="65"/>
      <c r="I81" s="65"/>
      <c r="J81" s="65"/>
      <c r="K81" s="65"/>
      <c r="L81" s="65"/>
      <c r="M81" s="65"/>
      <c r="N81" s="65"/>
      <c r="O81" s="65"/>
      <c r="P81" s="65"/>
      <c r="Q81" s="65"/>
      <c r="R81" s="65"/>
    </row>
  </sheetData>
  <mergeCells count="101">
    <mergeCell ref="B66:R66"/>
    <mergeCell ref="J1:K1"/>
    <mergeCell ref="L5:M5"/>
    <mergeCell ref="N5:Q5"/>
    <mergeCell ref="B15:E16"/>
    <mergeCell ref="H15:R15"/>
    <mergeCell ref="B8:R8"/>
    <mergeCell ref="N9:Q9"/>
    <mergeCell ref="N10:R10"/>
    <mergeCell ref="B13:E13"/>
    <mergeCell ref="B14:E14"/>
    <mergeCell ref="F17:K17"/>
    <mergeCell ref="L17:M17"/>
    <mergeCell ref="N17:R17"/>
    <mergeCell ref="B61:F61"/>
    <mergeCell ref="B18:E18"/>
    <mergeCell ref="F18:R18"/>
    <mergeCell ref="G61:K61"/>
    <mergeCell ref="G62:K62"/>
    <mergeCell ref="G63:K63"/>
    <mergeCell ref="G64:K64"/>
    <mergeCell ref="G65:K65"/>
    <mergeCell ref="P46:R49"/>
    <mergeCell ref="B68:R71"/>
    <mergeCell ref="T22:V22"/>
    <mergeCell ref="H23:K23"/>
    <mergeCell ref="B24:F24"/>
    <mergeCell ref="G24:R24"/>
    <mergeCell ref="B62:F62"/>
    <mergeCell ref="B64:F64"/>
    <mergeCell ref="S46:S49"/>
    <mergeCell ref="P53:R54"/>
    <mergeCell ref="P55:R57"/>
    <mergeCell ref="P45:R45"/>
    <mergeCell ref="P61:R61"/>
    <mergeCell ref="P64:R64"/>
    <mergeCell ref="C46:D49"/>
    <mergeCell ref="C50:D52"/>
    <mergeCell ref="C53:D54"/>
    <mergeCell ref="C55:D57"/>
    <mergeCell ref="E55:O57"/>
    <mergeCell ref="P32:R32"/>
    <mergeCell ref="L61:O61"/>
    <mergeCell ref="L62:O62"/>
    <mergeCell ref="L63:O63"/>
    <mergeCell ref="L64:O64"/>
    <mergeCell ref="L65:O65"/>
    <mergeCell ref="B80:R80"/>
    <mergeCell ref="F13:R13"/>
    <mergeCell ref="F14:R14"/>
    <mergeCell ref="F15:G15"/>
    <mergeCell ref="F16:G16"/>
    <mergeCell ref="B72:O75"/>
    <mergeCell ref="P72:R75"/>
    <mergeCell ref="C76:D76"/>
    <mergeCell ref="P76:R79"/>
    <mergeCell ref="C78:D78"/>
    <mergeCell ref="B45:O45"/>
    <mergeCell ref="B41:O44"/>
    <mergeCell ref="P41:R42"/>
    <mergeCell ref="P43:R44"/>
    <mergeCell ref="B25:R25"/>
    <mergeCell ref="B22:F22"/>
    <mergeCell ref="G76:M76"/>
    <mergeCell ref="G77:M77"/>
    <mergeCell ref="G78:M78"/>
    <mergeCell ref="K21:M21"/>
    <mergeCell ref="N21:R21"/>
    <mergeCell ref="P65:R65"/>
    <mergeCell ref="P62:R62"/>
    <mergeCell ref="P30:R31"/>
    <mergeCell ref="B65:F65"/>
    <mergeCell ref="K35:M35"/>
    <mergeCell ref="K36:M36"/>
    <mergeCell ref="B3:R4"/>
    <mergeCell ref="B11:E11"/>
    <mergeCell ref="F11:R11"/>
    <mergeCell ref="B63:F63"/>
    <mergeCell ref="P63:R63"/>
    <mergeCell ref="B12:E12"/>
    <mergeCell ref="F12:R12"/>
    <mergeCell ref="B37:R37"/>
    <mergeCell ref="D35:G35"/>
    <mergeCell ref="D36:G36"/>
    <mergeCell ref="H35:J35"/>
    <mergeCell ref="H36:J36"/>
    <mergeCell ref="H16:R16"/>
    <mergeCell ref="B35:C35"/>
    <mergeCell ref="B36:C36"/>
    <mergeCell ref="B30:O32"/>
    <mergeCell ref="B17:E17"/>
    <mergeCell ref="B6:F6"/>
    <mergeCell ref="K22:O22"/>
    <mergeCell ref="B23:D23"/>
    <mergeCell ref="B19:R19"/>
    <mergeCell ref="B21:E21"/>
    <mergeCell ref="F21:J21"/>
    <mergeCell ref="P50:R52"/>
    <mergeCell ref="E46:O49"/>
    <mergeCell ref="E50:O52"/>
    <mergeCell ref="E53:O54"/>
  </mergeCells>
  <phoneticPr fontId="2"/>
  <dataValidations count="3">
    <dataValidation type="whole" allowBlank="1" showInputMessage="1" showErrorMessage="1" sqref="G22:J22 P22:R22 L23:R23">
      <formula1>0</formula1>
      <formula2>9</formula2>
    </dataValidation>
    <dataValidation type="list" allowBlank="1" showInputMessage="1" showErrorMessage="1" sqref="B36:C36">
      <formula1>$T$35:$T$36</formula1>
    </dataValidation>
    <dataValidation type="list" allowBlank="1" showInputMessage="1" showErrorMessage="1" sqref="B62:C65">
      <formula1>$T$61:$T$64</formula1>
    </dataValidation>
  </dataValidations>
  <pageMargins left="0.70866141732283472" right="0.70866141732283472" top="0.74803149606299213" bottom="0.55118110236220474" header="0.31496062992125984" footer="0.31496062992125984"/>
  <pageSetup paperSize="9" scale="83" fitToHeight="0" orientation="portrait" r:id="rId1"/>
  <rowBreaks count="1" manualBreakCount="1">
    <brk id="37"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16</xdr:col>
                    <xdr:colOff>104775</xdr:colOff>
                    <xdr:row>31</xdr:row>
                    <xdr:rowOff>57150</xdr:rowOff>
                  </from>
                  <to>
                    <xdr:col>17</xdr:col>
                    <xdr:colOff>66675</xdr:colOff>
                    <xdr:row>31</xdr:row>
                    <xdr:rowOff>381000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16</xdr:col>
                    <xdr:colOff>104775</xdr:colOff>
                    <xdr:row>76</xdr:row>
                    <xdr:rowOff>38100</xdr:rowOff>
                  </from>
                  <to>
                    <xdr:col>17</xdr:col>
                    <xdr:colOff>66675</xdr:colOff>
                    <xdr:row>77</xdr:row>
                    <xdr:rowOff>38100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66675</xdr:colOff>
                    <xdr:row>22</xdr:row>
                    <xdr:rowOff>66675</xdr:rowOff>
                  </from>
                  <to>
                    <xdr:col>5</xdr:col>
                    <xdr:colOff>304800</xdr:colOff>
                    <xdr:row>22</xdr:row>
                    <xdr:rowOff>304800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238125</xdr:colOff>
                    <xdr:row>22</xdr:row>
                    <xdr:rowOff>57150</xdr:rowOff>
                  </from>
                  <to>
                    <xdr:col>7</xdr:col>
                    <xdr:colOff>0</xdr:colOff>
                    <xdr:row>22</xdr:row>
                    <xdr:rowOff>295275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16</xdr:col>
                    <xdr:colOff>66675</xdr:colOff>
                    <xdr:row>42</xdr:row>
                    <xdr:rowOff>133350</xdr:rowOff>
                  </from>
                  <to>
                    <xdr:col>17</xdr:col>
                    <xdr:colOff>28575</xdr:colOff>
                    <xdr:row>43</xdr:row>
                    <xdr:rowOff>285750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16</xdr:col>
                    <xdr:colOff>66675</xdr:colOff>
                    <xdr:row>46</xdr:row>
                    <xdr:rowOff>47625</xdr:rowOff>
                  </from>
                  <to>
                    <xdr:col>17</xdr:col>
                    <xdr:colOff>28575</xdr:colOff>
                    <xdr:row>47</xdr:row>
                    <xdr:rowOff>133350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16</xdr:col>
                    <xdr:colOff>95250</xdr:colOff>
                    <xdr:row>50</xdr:row>
                    <xdr:rowOff>28575</xdr:rowOff>
                  </from>
                  <to>
                    <xdr:col>17</xdr:col>
                    <xdr:colOff>57150</xdr:colOff>
                    <xdr:row>51</xdr:row>
                    <xdr:rowOff>180975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16</xdr:col>
                    <xdr:colOff>95250</xdr:colOff>
                    <xdr:row>52</xdr:row>
                    <xdr:rowOff>47625</xdr:rowOff>
                  </from>
                  <to>
                    <xdr:col>17</xdr:col>
                    <xdr:colOff>95250</xdr:colOff>
                    <xdr:row>54</xdr:row>
                    <xdr:rowOff>28575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16</xdr:col>
                    <xdr:colOff>85725</xdr:colOff>
                    <xdr:row>54</xdr:row>
                    <xdr:rowOff>123825</xdr:rowOff>
                  </from>
                  <to>
                    <xdr:col>17</xdr:col>
                    <xdr:colOff>85725</xdr:colOff>
                    <xdr:row>56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view="pageBreakPreview" zoomScale="85" zoomScaleNormal="100" zoomScaleSheetLayoutView="85" workbookViewId="0">
      <selection activeCell="B8" sqref="B8:F8"/>
    </sheetView>
  </sheetViews>
  <sheetFormatPr defaultRowHeight="13.5"/>
  <cols>
    <col min="1" max="1" width="3.75" style="27" customWidth="1"/>
    <col min="2" max="18" width="5.625" style="27" customWidth="1"/>
    <col min="19" max="19" width="27.25" style="27" customWidth="1"/>
    <col min="20" max="16384" width="9" style="27"/>
  </cols>
  <sheetData>
    <row r="1" spans="1:21" ht="23.25" customHeight="1" thickBot="1">
      <c r="B1" s="7" t="s">
        <v>49</v>
      </c>
      <c r="C1" s="8"/>
      <c r="D1" s="8"/>
      <c r="E1" s="8"/>
      <c r="F1" s="8"/>
      <c r="G1" s="8"/>
      <c r="H1" s="8"/>
      <c r="J1" s="241" t="s">
        <v>1</v>
      </c>
      <c r="K1" s="242"/>
      <c r="L1" s="6"/>
      <c r="M1" s="1"/>
      <c r="N1" s="2"/>
      <c r="O1" s="2"/>
      <c r="P1" s="2"/>
      <c r="Q1" s="2"/>
      <c r="R1" s="3"/>
    </row>
    <row r="2" spans="1:21" ht="28.5" customHeight="1">
      <c r="A2" s="216" t="s">
        <v>2</v>
      </c>
      <c r="B2" s="216"/>
      <c r="C2" s="4"/>
      <c r="D2" s="243" t="s">
        <v>50</v>
      </c>
      <c r="E2" s="243"/>
      <c r="F2" s="243"/>
      <c r="G2" s="243"/>
      <c r="H2" s="243"/>
      <c r="I2" s="243"/>
      <c r="J2" s="243"/>
      <c r="K2" s="243"/>
      <c r="L2" s="243"/>
      <c r="M2" s="243"/>
      <c r="N2" s="243"/>
      <c r="O2" s="243"/>
      <c r="P2" s="4"/>
      <c r="Q2" s="4"/>
      <c r="R2" s="4"/>
    </row>
    <row r="4" spans="1:21" ht="33" customHeight="1">
      <c r="B4" s="244" t="s">
        <v>52</v>
      </c>
      <c r="C4" s="245"/>
      <c r="D4" s="245"/>
      <c r="E4" s="246"/>
      <c r="F4" s="75">
        <f>様式１!F13</f>
        <v>0</v>
      </c>
      <c r="G4" s="75"/>
      <c r="H4" s="75"/>
      <c r="I4" s="75"/>
      <c r="J4" s="75"/>
      <c r="K4" s="75"/>
    </row>
    <row r="5" spans="1:21" ht="20.25" customHeight="1">
      <c r="B5" s="16"/>
      <c r="C5" s="16"/>
      <c r="D5" s="16"/>
      <c r="E5" s="16"/>
      <c r="F5" s="16"/>
      <c r="G5" s="16"/>
      <c r="H5" s="16"/>
      <c r="I5" s="16"/>
      <c r="J5" s="16"/>
      <c r="K5" s="16"/>
    </row>
    <row r="6" spans="1:21" ht="25.5" customHeight="1">
      <c r="B6" s="27" t="s">
        <v>54</v>
      </c>
      <c r="G6" s="10"/>
      <c r="H6" s="10"/>
      <c r="I6" s="10"/>
      <c r="J6" s="10"/>
      <c r="K6" s="10"/>
      <c r="L6" s="10"/>
      <c r="M6" s="10"/>
      <c r="S6" s="16"/>
      <c r="T6" s="16"/>
      <c r="U6" s="16"/>
    </row>
    <row r="7" spans="1:21" ht="45" customHeight="1">
      <c r="B7" s="102" t="s">
        <v>33</v>
      </c>
      <c r="C7" s="103"/>
      <c r="D7" s="103"/>
      <c r="E7" s="103"/>
      <c r="F7" s="104"/>
      <c r="G7" s="239" t="s">
        <v>75</v>
      </c>
      <c r="H7" s="240"/>
      <c r="I7" s="240"/>
      <c r="J7" s="240"/>
      <c r="K7" s="240"/>
      <c r="L7" s="102" t="s">
        <v>53</v>
      </c>
      <c r="M7" s="103"/>
      <c r="N7" s="103"/>
      <c r="O7" s="104"/>
      <c r="P7" s="124" t="s">
        <v>29</v>
      </c>
      <c r="Q7" s="124"/>
      <c r="R7" s="124"/>
      <c r="S7" s="237"/>
      <c r="T7" s="238"/>
      <c r="U7" s="238"/>
    </row>
    <row r="8" spans="1:21" ht="33" customHeight="1">
      <c r="B8" s="102">
        <f>様式１!B62</f>
        <v>0</v>
      </c>
      <c r="C8" s="103"/>
      <c r="D8" s="103"/>
      <c r="E8" s="103"/>
      <c r="F8" s="104"/>
      <c r="G8" s="105">
        <f>様式１!G62</f>
        <v>0</v>
      </c>
      <c r="H8" s="106"/>
      <c r="I8" s="106"/>
      <c r="J8" s="106"/>
      <c r="K8" s="107"/>
      <c r="L8" s="102">
        <f>様式１!L62</f>
        <v>0</v>
      </c>
      <c r="M8" s="103"/>
      <c r="N8" s="103"/>
      <c r="O8" s="104"/>
      <c r="P8" s="111">
        <f>様式１!P62</f>
        <v>0</v>
      </c>
      <c r="Q8" s="111"/>
      <c r="R8" s="111"/>
    </row>
    <row r="9" spans="1:21" s="59" customFormat="1" ht="33" customHeight="1">
      <c r="B9" s="102">
        <f>様式１!B63</f>
        <v>0</v>
      </c>
      <c r="C9" s="103"/>
      <c r="D9" s="103"/>
      <c r="E9" s="103"/>
      <c r="F9" s="104"/>
      <c r="G9" s="105">
        <f>様式１!G63</f>
        <v>0</v>
      </c>
      <c r="H9" s="106"/>
      <c r="I9" s="106"/>
      <c r="J9" s="106"/>
      <c r="K9" s="107"/>
      <c r="L9" s="102">
        <f>様式１!L63</f>
        <v>0</v>
      </c>
      <c r="M9" s="103"/>
      <c r="N9" s="103"/>
      <c r="O9" s="104"/>
      <c r="P9" s="111">
        <f>様式１!P63</f>
        <v>0</v>
      </c>
      <c r="Q9" s="111"/>
      <c r="R9" s="111"/>
    </row>
    <row r="10" spans="1:21" s="59" customFormat="1" ht="33" customHeight="1">
      <c r="B10" s="102">
        <f>様式１!B64</f>
        <v>0</v>
      </c>
      <c r="C10" s="103"/>
      <c r="D10" s="103"/>
      <c r="E10" s="103"/>
      <c r="F10" s="104"/>
      <c r="G10" s="105">
        <f>様式１!G64</f>
        <v>0</v>
      </c>
      <c r="H10" s="106"/>
      <c r="I10" s="106"/>
      <c r="J10" s="106"/>
      <c r="K10" s="107"/>
      <c r="L10" s="102">
        <f>様式１!L64</f>
        <v>0</v>
      </c>
      <c r="M10" s="103"/>
      <c r="N10" s="103"/>
      <c r="O10" s="104"/>
      <c r="P10" s="111">
        <f>様式１!P64</f>
        <v>0</v>
      </c>
      <c r="Q10" s="111"/>
      <c r="R10" s="111"/>
    </row>
    <row r="11" spans="1:21" s="59" customFormat="1" ht="33" customHeight="1">
      <c r="B11" s="102">
        <f>様式１!B65</f>
        <v>0</v>
      </c>
      <c r="C11" s="103"/>
      <c r="D11" s="103"/>
      <c r="E11" s="103"/>
      <c r="F11" s="104"/>
      <c r="G11" s="105">
        <f>様式１!G65</f>
        <v>0</v>
      </c>
      <c r="H11" s="106"/>
      <c r="I11" s="106"/>
      <c r="J11" s="106"/>
      <c r="K11" s="107"/>
      <c r="L11" s="102">
        <f>様式１!L65</f>
        <v>0</v>
      </c>
      <c r="M11" s="103"/>
      <c r="N11" s="103"/>
      <c r="O11" s="104"/>
      <c r="P11" s="111">
        <f>様式１!P65</f>
        <v>0</v>
      </c>
      <c r="Q11" s="111"/>
      <c r="R11" s="111"/>
    </row>
    <row r="13" spans="1:21" ht="23.25" customHeight="1">
      <c r="B13" s="27" t="s">
        <v>55</v>
      </c>
    </row>
    <row r="14" spans="1:21" ht="24.95" customHeight="1" thickBot="1">
      <c r="B14" s="31" t="s">
        <v>56</v>
      </c>
      <c r="C14" s="234" t="s">
        <v>57</v>
      </c>
      <c r="D14" s="235"/>
      <c r="E14" s="236"/>
      <c r="F14" s="235" t="s">
        <v>58</v>
      </c>
      <c r="G14" s="235"/>
      <c r="H14" s="235"/>
      <c r="I14" s="234" t="s">
        <v>59</v>
      </c>
      <c r="J14" s="236"/>
      <c r="K14" s="235" t="s">
        <v>60</v>
      </c>
      <c r="L14" s="235"/>
      <c r="M14" s="235"/>
      <c r="N14" s="235"/>
      <c r="O14" s="235"/>
      <c r="P14" s="234" t="s">
        <v>61</v>
      </c>
      <c r="Q14" s="236"/>
    </row>
    <row r="15" spans="1:21" ht="24.95" customHeight="1" thickTop="1">
      <c r="B15" s="38" t="s">
        <v>62</v>
      </c>
      <c r="C15" s="229" t="s">
        <v>63</v>
      </c>
      <c r="D15" s="230"/>
      <c r="E15" s="231"/>
      <c r="F15" s="41">
        <v>5</v>
      </c>
      <c r="G15" s="45">
        <v>0</v>
      </c>
      <c r="H15" s="39">
        <v>0</v>
      </c>
      <c r="I15" s="232" t="s">
        <v>64</v>
      </c>
      <c r="J15" s="233"/>
      <c r="K15" s="41"/>
      <c r="L15" s="45">
        <v>1</v>
      </c>
      <c r="M15" s="45" t="s">
        <v>65</v>
      </c>
      <c r="N15" s="45">
        <v>2</v>
      </c>
      <c r="O15" s="40">
        <v>3</v>
      </c>
      <c r="P15" s="230" t="s">
        <v>66</v>
      </c>
      <c r="Q15" s="231"/>
    </row>
    <row r="16" spans="1:21" ht="24.95" customHeight="1">
      <c r="B16" s="34">
        <v>1</v>
      </c>
      <c r="C16" s="108"/>
      <c r="D16" s="109"/>
      <c r="E16" s="110"/>
      <c r="F16" s="42"/>
      <c r="G16" s="46"/>
      <c r="H16" s="35"/>
      <c r="I16" s="108"/>
      <c r="J16" s="110"/>
      <c r="K16" s="42"/>
      <c r="L16" s="46"/>
      <c r="M16" s="46" t="s">
        <v>65</v>
      </c>
      <c r="N16" s="46"/>
      <c r="O16" s="36"/>
      <c r="P16" s="109"/>
      <c r="Q16" s="110"/>
    </row>
    <row r="17" spans="2:17" ht="24.95" customHeight="1">
      <c r="B17" s="32">
        <v>2</v>
      </c>
      <c r="C17" s="88"/>
      <c r="D17" s="89"/>
      <c r="E17" s="90"/>
      <c r="F17" s="43"/>
      <c r="G17" s="47"/>
      <c r="H17" s="19"/>
      <c r="I17" s="88"/>
      <c r="J17" s="90"/>
      <c r="K17" s="43"/>
      <c r="L17" s="47"/>
      <c r="M17" s="46" t="s">
        <v>65</v>
      </c>
      <c r="N17" s="47"/>
      <c r="O17" s="20"/>
      <c r="P17" s="89"/>
      <c r="Q17" s="90"/>
    </row>
    <row r="18" spans="2:17" ht="24.95" customHeight="1">
      <c r="B18" s="34">
        <v>3</v>
      </c>
      <c r="C18" s="108"/>
      <c r="D18" s="109"/>
      <c r="E18" s="110"/>
      <c r="F18" s="42"/>
      <c r="G18" s="46"/>
      <c r="H18" s="35"/>
      <c r="I18" s="108"/>
      <c r="J18" s="110"/>
      <c r="K18" s="42"/>
      <c r="L18" s="46"/>
      <c r="M18" s="46" t="s">
        <v>65</v>
      </c>
      <c r="N18" s="46"/>
      <c r="O18" s="36"/>
      <c r="P18" s="109"/>
      <c r="Q18" s="110"/>
    </row>
    <row r="19" spans="2:17" ht="24.95" customHeight="1">
      <c r="B19" s="32">
        <v>4</v>
      </c>
      <c r="C19" s="88"/>
      <c r="D19" s="89"/>
      <c r="E19" s="90"/>
      <c r="F19" s="43"/>
      <c r="G19" s="47"/>
      <c r="H19" s="19"/>
      <c r="I19" s="88"/>
      <c r="J19" s="90"/>
      <c r="K19" s="43"/>
      <c r="L19" s="47"/>
      <c r="M19" s="46" t="s">
        <v>65</v>
      </c>
      <c r="N19" s="47"/>
      <c r="O19" s="20"/>
      <c r="P19" s="89"/>
      <c r="Q19" s="90"/>
    </row>
    <row r="20" spans="2:17" ht="24.95" customHeight="1">
      <c r="B20" s="34">
        <v>5</v>
      </c>
      <c r="C20" s="108"/>
      <c r="D20" s="109"/>
      <c r="E20" s="110"/>
      <c r="F20" s="42"/>
      <c r="G20" s="46"/>
      <c r="H20" s="35"/>
      <c r="I20" s="108"/>
      <c r="J20" s="110"/>
      <c r="K20" s="42"/>
      <c r="L20" s="46"/>
      <c r="M20" s="46" t="s">
        <v>65</v>
      </c>
      <c r="N20" s="46"/>
      <c r="O20" s="36"/>
      <c r="P20" s="109"/>
      <c r="Q20" s="110"/>
    </row>
    <row r="21" spans="2:17" ht="24.95" customHeight="1">
      <c r="B21" s="32">
        <v>6</v>
      </c>
      <c r="C21" s="88"/>
      <c r="D21" s="89"/>
      <c r="E21" s="90"/>
      <c r="F21" s="44"/>
      <c r="G21" s="47"/>
      <c r="H21" s="19"/>
      <c r="I21" s="88"/>
      <c r="J21" s="90"/>
      <c r="K21" s="43"/>
      <c r="L21" s="47"/>
      <c r="M21" s="46" t="s">
        <v>65</v>
      </c>
      <c r="N21" s="47"/>
      <c r="O21" s="20"/>
      <c r="P21" s="89"/>
      <c r="Q21" s="90"/>
    </row>
    <row r="22" spans="2:17" ht="24.95" customHeight="1">
      <c r="B22" s="34">
        <v>7</v>
      </c>
      <c r="C22" s="108"/>
      <c r="D22" s="109"/>
      <c r="E22" s="110"/>
      <c r="F22" s="42"/>
      <c r="G22" s="46"/>
      <c r="H22" s="35"/>
      <c r="I22" s="108"/>
      <c r="J22" s="110"/>
      <c r="K22" s="42"/>
      <c r="L22" s="46"/>
      <c r="M22" s="46" t="s">
        <v>65</v>
      </c>
      <c r="N22" s="46"/>
      <c r="O22" s="36"/>
      <c r="P22" s="109"/>
      <c r="Q22" s="110"/>
    </row>
    <row r="23" spans="2:17" ht="24.95" customHeight="1">
      <c r="B23" s="32">
        <v>8</v>
      </c>
      <c r="C23" s="88"/>
      <c r="D23" s="89"/>
      <c r="E23" s="90"/>
      <c r="F23" s="43"/>
      <c r="G23" s="47"/>
      <c r="H23" s="19"/>
      <c r="I23" s="88"/>
      <c r="J23" s="90"/>
      <c r="K23" s="43"/>
      <c r="L23" s="47"/>
      <c r="M23" s="46" t="s">
        <v>65</v>
      </c>
      <c r="N23" s="47"/>
      <c r="O23" s="20"/>
      <c r="P23" s="89"/>
      <c r="Q23" s="90"/>
    </row>
    <row r="24" spans="2:17" ht="24.95" customHeight="1">
      <c r="B24" s="34">
        <v>9</v>
      </c>
      <c r="C24" s="108"/>
      <c r="D24" s="109"/>
      <c r="E24" s="110"/>
      <c r="F24" s="42"/>
      <c r="G24" s="46"/>
      <c r="H24" s="35"/>
      <c r="I24" s="108"/>
      <c r="J24" s="110"/>
      <c r="K24" s="42"/>
      <c r="L24" s="46"/>
      <c r="M24" s="46" t="s">
        <v>65</v>
      </c>
      <c r="N24" s="46"/>
      <c r="O24" s="36"/>
      <c r="P24" s="109"/>
      <c r="Q24" s="110"/>
    </row>
    <row r="25" spans="2:17" ht="24.95" customHeight="1">
      <c r="B25" s="33">
        <v>10</v>
      </c>
      <c r="C25" s="223"/>
      <c r="D25" s="224"/>
      <c r="E25" s="225"/>
      <c r="F25" s="44"/>
      <c r="G25" s="11"/>
      <c r="H25" s="48"/>
      <c r="I25" s="223"/>
      <c r="J25" s="225"/>
      <c r="K25" s="44"/>
      <c r="L25" s="49"/>
      <c r="M25" s="46" t="s">
        <v>65</v>
      </c>
      <c r="N25" s="49"/>
      <c r="O25" s="37"/>
      <c r="P25" s="224"/>
      <c r="Q25" s="225"/>
    </row>
    <row r="26" spans="2:17" ht="24.95" customHeight="1">
      <c r="C26" s="216"/>
      <c r="D26" s="216"/>
      <c r="E26" s="216"/>
      <c r="F26" s="9"/>
      <c r="G26" s="9"/>
      <c r="H26" s="9"/>
      <c r="I26" s="216"/>
      <c r="J26" s="216"/>
      <c r="K26" s="9"/>
      <c r="L26" s="9"/>
      <c r="M26" s="9"/>
      <c r="N26" s="9"/>
      <c r="O26" s="9"/>
      <c r="P26" s="216"/>
      <c r="Q26" s="216"/>
    </row>
    <row r="27" spans="2:17" ht="24.95" customHeight="1">
      <c r="B27" s="226" t="s">
        <v>67</v>
      </c>
      <c r="C27" s="226"/>
      <c r="D27" s="226"/>
      <c r="E27" s="226"/>
      <c r="F27" s="51"/>
      <c r="G27" s="51"/>
      <c r="H27" s="51"/>
      <c r="I27" s="227"/>
      <c r="J27" s="227"/>
      <c r="K27" s="51"/>
      <c r="L27" s="51"/>
      <c r="M27" s="51"/>
      <c r="N27" s="51"/>
      <c r="O27" s="51"/>
      <c r="P27" s="227"/>
      <c r="Q27" s="227"/>
    </row>
    <row r="28" spans="2:17" ht="35.25" customHeight="1">
      <c r="B28" s="228" t="s">
        <v>72</v>
      </c>
      <c r="C28" s="228"/>
      <c r="D28" s="228"/>
      <c r="E28" s="228"/>
      <c r="F28" s="228"/>
      <c r="G28" s="228"/>
      <c r="H28" s="228"/>
      <c r="I28" s="228"/>
      <c r="J28" s="228"/>
      <c r="K28" s="228"/>
      <c r="L28" s="228"/>
      <c r="M28" s="228"/>
      <c r="N28" s="228"/>
      <c r="O28" s="228"/>
      <c r="P28" s="228"/>
      <c r="Q28" s="228"/>
    </row>
    <row r="29" spans="2:17" ht="47.25" customHeight="1">
      <c r="B29" s="228" t="s">
        <v>89</v>
      </c>
      <c r="C29" s="228"/>
      <c r="D29" s="228"/>
      <c r="E29" s="228"/>
      <c r="F29" s="228"/>
      <c r="G29" s="228"/>
      <c r="H29" s="228"/>
      <c r="I29" s="228"/>
      <c r="J29" s="228"/>
      <c r="K29" s="228"/>
      <c r="L29" s="228"/>
      <c r="M29" s="228"/>
      <c r="N29" s="228"/>
      <c r="O29" s="228"/>
      <c r="P29" s="228"/>
      <c r="Q29" s="228"/>
    </row>
    <row r="30" spans="2:17" ht="24.95" customHeight="1">
      <c r="C30" s="216"/>
      <c r="D30" s="216"/>
      <c r="E30" s="216"/>
      <c r="F30" s="9"/>
      <c r="G30" s="9"/>
      <c r="H30" s="9"/>
      <c r="I30" s="216"/>
      <c r="J30" s="216"/>
      <c r="K30" s="9"/>
      <c r="L30" s="9"/>
      <c r="M30" s="9"/>
      <c r="N30" s="9"/>
      <c r="O30" s="9"/>
      <c r="P30" s="216"/>
      <c r="Q30" s="216"/>
    </row>
    <row r="31" spans="2:17" ht="24.95" customHeight="1">
      <c r="C31" s="216"/>
      <c r="D31" s="216"/>
      <c r="E31" s="216"/>
      <c r="F31" s="9"/>
      <c r="G31" s="9"/>
      <c r="H31" s="9"/>
      <c r="I31" s="216"/>
      <c r="J31" s="216"/>
      <c r="K31" s="9"/>
      <c r="L31" s="9"/>
      <c r="M31" s="9"/>
      <c r="N31" s="9"/>
      <c r="O31" s="9"/>
      <c r="P31" s="216"/>
      <c r="Q31" s="216"/>
    </row>
    <row r="32" spans="2:17" ht="24.95" customHeight="1">
      <c r="C32" s="216"/>
      <c r="D32" s="216"/>
      <c r="E32" s="216"/>
      <c r="F32" s="9"/>
      <c r="G32" s="9"/>
      <c r="H32" s="9"/>
      <c r="I32" s="216"/>
      <c r="J32" s="216"/>
      <c r="K32" s="9"/>
      <c r="L32" s="9"/>
      <c r="M32" s="9"/>
      <c r="N32" s="9"/>
      <c r="O32" s="9"/>
      <c r="P32" s="216"/>
      <c r="Q32" s="216"/>
    </row>
    <row r="33" spans="3:17" ht="24.95" customHeight="1">
      <c r="C33" s="216"/>
      <c r="D33" s="216"/>
      <c r="E33" s="216"/>
      <c r="F33" s="9"/>
      <c r="G33" s="9"/>
      <c r="H33" s="9"/>
      <c r="I33" s="216"/>
      <c r="J33" s="216"/>
      <c r="K33" s="9"/>
      <c r="L33" s="9"/>
      <c r="M33" s="9"/>
      <c r="N33" s="9"/>
      <c r="O33" s="9"/>
      <c r="P33" s="216"/>
      <c r="Q33" s="216"/>
    </row>
  </sheetData>
  <mergeCells count="84">
    <mergeCell ref="C33:E33"/>
    <mergeCell ref="I33:J33"/>
    <mergeCell ref="P33:Q33"/>
    <mergeCell ref="I31:J31"/>
    <mergeCell ref="P31:Q31"/>
    <mergeCell ref="C32:E32"/>
    <mergeCell ref="I32:J32"/>
    <mergeCell ref="P32:Q32"/>
    <mergeCell ref="C31:E31"/>
    <mergeCell ref="B28:Q28"/>
    <mergeCell ref="B29:Q29"/>
    <mergeCell ref="I27:J27"/>
    <mergeCell ref="P27:Q27"/>
    <mergeCell ref="B27:E27"/>
    <mergeCell ref="C21:E21"/>
    <mergeCell ref="I21:J21"/>
    <mergeCell ref="C23:E23"/>
    <mergeCell ref="I23:J23"/>
    <mergeCell ref="P23:Q23"/>
    <mergeCell ref="P21:Q21"/>
    <mergeCell ref="C22:E22"/>
    <mergeCell ref="I22:J22"/>
    <mergeCell ref="P22:Q22"/>
    <mergeCell ref="C19:E19"/>
    <mergeCell ref="I19:J19"/>
    <mergeCell ref="P19:Q19"/>
    <mergeCell ref="C20:E20"/>
    <mergeCell ref="I20:J20"/>
    <mergeCell ref="P20:Q20"/>
    <mergeCell ref="B8:F8"/>
    <mergeCell ref="P8:R8"/>
    <mergeCell ref="G8:K8"/>
    <mergeCell ref="L8:O8"/>
    <mergeCell ref="C16:E16"/>
    <mergeCell ref="I16:J16"/>
    <mergeCell ref="P16:Q16"/>
    <mergeCell ref="I14:J14"/>
    <mergeCell ref="K14:O14"/>
    <mergeCell ref="P14:Q14"/>
    <mergeCell ref="C15:E15"/>
    <mergeCell ref="I15:J15"/>
    <mergeCell ref="P15:Q15"/>
    <mergeCell ref="C14:E14"/>
    <mergeCell ref="F14:H14"/>
    <mergeCell ref="B9:F9"/>
    <mergeCell ref="J1:K1"/>
    <mergeCell ref="A2:B2"/>
    <mergeCell ref="D2:O2"/>
    <mergeCell ref="F4:K4"/>
    <mergeCell ref="B4:E4"/>
    <mergeCell ref="B7:F7"/>
    <mergeCell ref="S7:U7"/>
    <mergeCell ref="P7:R7"/>
    <mergeCell ref="G7:K7"/>
    <mergeCell ref="L7:O7"/>
    <mergeCell ref="C26:E26"/>
    <mergeCell ref="I26:J26"/>
    <mergeCell ref="P26:Q26"/>
    <mergeCell ref="C24:E24"/>
    <mergeCell ref="I24:J24"/>
    <mergeCell ref="P24:Q24"/>
    <mergeCell ref="P9:R9"/>
    <mergeCell ref="G9:K9"/>
    <mergeCell ref="L9:O9"/>
    <mergeCell ref="C30:E30"/>
    <mergeCell ref="I30:J30"/>
    <mergeCell ref="P30:Q30"/>
    <mergeCell ref="C17:E17"/>
    <mergeCell ref="I17:J17"/>
    <mergeCell ref="P17:Q17"/>
    <mergeCell ref="C18:E18"/>
    <mergeCell ref="I18:J18"/>
    <mergeCell ref="P18:Q18"/>
    <mergeCell ref="C25:E25"/>
    <mergeCell ref="I25:J25"/>
    <mergeCell ref="P25:Q25"/>
    <mergeCell ref="B11:F11"/>
    <mergeCell ref="P11:R11"/>
    <mergeCell ref="G11:K11"/>
    <mergeCell ref="L11:O11"/>
    <mergeCell ref="B10:F10"/>
    <mergeCell ref="P10:R10"/>
    <mergeCell ref="G10:K10"/>
    <mergeCell ref="L10:O10"/>
  </mergeCells>
  <phoneticPr fontId="2"/>
  <pageMargins left="0.7" right="0.7" top="0.75" bottom="0.75" header="0.3" footer="0.3"/>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様式２</vt:lpstr>
      <vt:lpstr>様式１!Print_Area</vt:lpstr>
      <vt:lpstr>様式２!Print_Area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2023-12-12T08:17:14Z</cp:lastPrinted>
  <dcterms:created xsi:type="dcterms:W3CDTF">2022-12-12T00:11:48Z</dcterms:created>
  <dcterms:modified xsi:type="dcterms:W3CDTF">2023-12-19T09:14:52Z</dcterms:modified>
</cp:coreProperties>
</file>