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1-1" sheetId="1" r:id="rId1"/>
  </sheets>
  <definedNames>
    <definedName name="_xlnm.Print_Area" localSheetId="0">'1-1'!$A$1:$T$55</definedName>
  </definedNames>
  <calcPr fullCalcOnLoad="1"/>
</workbook>
</file>

<file path=xl/sharedStrings.xml><?xml version="1.0" encoding="utf-8"?>
<sst xmlns="http://schemas.openxmlformats.org/spreadsheetml/2006/main" count="77" uniqueCount="47">
  <si>
    <t>総人口</t>
  </si>
  <si>
    <t>比率</t>
  </si>
  <si>
    <t>全国平均寿命</t>
  </si>
  <si>
    <t>男</t>
  </si>
  <si>
    <t>女</t>
  </si>
  <si>
    <t>全　　　　　　　　　国</t>
  </si>
  <si>
    <t>富　　　　山　　　　県</t>
  </si>
  <si>
    <t>65歳以上人口</t>
  </si>
  <si>
    <t>（各年10月1日現在）</t>
  </si>
  <si>
    <t>男女差</t>
  </si>
  <si>
    <t xml:space="preserve">    (注) １．</t>
  </si>
  <si>
    <t>昭和</t>
  </si>
  <si>
    <t>年</t>
  </si>
  <si>
    <t>千人</t>
  </si>
  <si>
    <t>％</t>
  </si>
  <si>
    <t>歳</t>
  </si>
  <si>
    <t>人</t>
  </si>
  <si>
    <t>％</t>
  </si>
  <si>
    <t>千人</t>
  </si>
  <si>
    <t>歳</t>
  </si>
  <si>
    <t>－</t>
  </si>
  <si>
    <t xml:space="preserve">    －</t>
  </si>
  <si>
    <t>２．</t>
  </si>
  <si>
    <t>３．</t>
  </si>
  <si>
    <t>４．</t>
  </si>
  <si>
    <t>１　富山県　高齢化の推移及び現状</t>
  </si>
  <si>
    <t>７．</t>
  </si>
  <si>
    <t>西暦</t>
  </si>
  <si>
    <t xml:space="preserve">  －</t>
  </si>
  <si>
    <t xml:space="preserve"> －</t>
  </si>
  <si>
    <t>６．</t>
  </si>
  <si>
    <t>５．</t>
  </si>
  <si>
    <t>平成22年以降の富山県の65歳以上人口の総人口に占める比率は、分母から年齢不詳を除いて算出。</t>
  </si>
  <si>
    <t>上記以外の全国は、総務省統計局｢人口推計｣による。</t>
  </si>
  <si>
    <t>平成</t>
  </si>
  <si>
    <t>令和</t>
  </si>
  <si>
    <t>元</t>
  </si>
  <si>
    <t>　　－</t>
  </si>
  <si>
    <t xml:space="preserve">    －</t>
  </si>
  <si>
    <t>１－１　65歳以上人口の割合の推移（富山県と全国）</t>
  </si>
  <si>
    <t>富山県及び全国のうち、昭和35,45,50,55,60,平成2,7,12,17,22,27,令和2年は国勢調査による。</t>
  </si>
  <si>
    <t>平均寿命のうち、昭和35,45,50,55,60,平成2,7,12,17,22,27,令和2年は完全生命表に、その他は簡易生命表による。</t>
  </si>
  <si>
    <t>上記以外の富山県は、平成9,10,11年は富山県人口統計調査、平成13年以降は富山県人口移動調査による。</t>
  </si>
  <si>
    <t>年　　次</t>
  </si>
  <si>
    <t>和暦</t>
  </si>
  <si>
    <t>令和7,12,17,22,27年の富山県は、国立社会保障・人口問題研究所「日本の地域別将来推計人口」(令和5（2023）年推計)による。</t>
  </si>
  <si>
    <t>令和7,12,17,22,27年の全国は、国立社会保障・人口問題研究所「日本の将来推計人口（令和5年推計）」による。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</si>
</sst>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&quot;人&quot;"/>
    <numFmt numFmtId="177" formatCode="0.0_ "/>
    <numFmt numFmtId="178" formatCode="0.0_);[Red]\(0.0\)"/>
    <numFmt numFmtId="179" formatCode="0.00_ "/>
    <numFmt numFmtId="180" formatCode="0.0%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\ "/>
    <numFmt numFmtId="188" formatCode="?0.0\ ;&quot;△&quot;?0.0\ "/>
    <numFmt numFmtId="189" formatCode="0.00_);[Red]\(0.00\)"/>
    <numFmt numFmtId="190" formatCode="#\ ##0"/>
    <numFmt numFmtId="191" formatCode="_0.00"/>
    <numFmt numFmtId="192" formatCode="\ 0.0_ "/>
    <numFmt numFmtId="193" formatCode="\ 0.00"/>
    <numFmt numFmtId="194" formatCode="0.0?"/>
    <numFmt numFmtId="195" formatCode="0.0"/>
    <numFmt numFmtId="196" formatCode="#,##0.0;[Red]\-#,##0.0"/>
    <numFmt numFmtId="197" formatCode="?,??0\ ;&quot;△&quot;?,??0\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Ｐゴシック"/>
      <family val="3"/>
    </font>
    <font>
      <sz val="9"/>
      <color rgb="FFFF0000"/>
      <name val="ＭＳ 明朝"/>
      <family val="1"/>
    </font>
    <font>
      <sz val="9"/>
      <color rgb="FFFF0000"/>
      <name val="ＭＳ Ｐゴシック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38" fontId="49" fillId="0" borderId="0" xfId="48" applyFont="1" applyAlignment="1">
      <alignment vertical="center"/>
    </xf>
    <xf numFmtId="38" fontId="49" fillId="0" borderId="0" xfId="48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177" fontId="49" fillId="0" borderId="0" xfId="0" applyNumberFormat="1" applyFont="1" applyAlignment="1">
      <alignment horizontal="right" vertical="center"/>
    </xf>
    <xf numFmtId="178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38" fontId="51" fillId="0" borderId="0" xfId="48" applyFont="1" applyAlignment="1">
      <alignment vertical="center"/>
    </xf>
    <xf numFmtId="38" fontId="51" fillId="0" borderId="0" xfId="48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177" fontId="51" fillId="0" borderId="0" xfId="0" applyNumberFormat="1" applyFont="1" applyAlignment="1">
      <alignment horizontal="right" vertical="center"/>
    </xf>
    <xf numFmtId="178" fontId="51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top"/>
    </xf>
    <xf numFmtId="0" fontId="53" fillId="0" borderId="13" xfId="0" applyFont="1" applyBorder="1" applyAlignment="1">
      <alignment horizontal="right" vertical="top"/>
    </xf>
    <xf numFmtId="0" fontId="53" fillId="0" borderId="14" xfId="0" applyFont="1" applyBorder="1" applyAlignment="1">
      <alignment horizontal="center" vertical="top"/>
    </xf>
    <xf numFmtId="0" fontId="53" fillId="0" borderId="12" xfId="0" applyFont="1" applyBorder="1" applyAlignment="1">
      <alignment horizontal="right" vertical="top"/>
    </xf>
    <xf numFmtId="0" fontId="53" fillId="0" borderId="15" xfId="0" applyFont="1" applyBorder="1" applyAlignment="1">
      <alignment horizontal="right" vertical="top"/>
    </xf>
    <xf numFmtId="0" fontId="53" fillId="0" borderId="14" xfId="0" applyFont="1" applyBorder="1" applyAlignment="1">
      <alignment horizontal="right" vertical="top"/>
    </xf>
    <xf numFmtId="0" fontId="52" fillId="0" borderId="0" xfId="0" applyFont="1" applyAlignment="1">
      <alignment horizontal="center" vertical="top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38" fontId="53" fillId="0" borderId="16" xfId="48" applyFont="1" applyBorder="1" applyAlignment="1">
      <alignment vertical="center"/>
    </xf>
    <xf numFmtId="38" fontId="53" fillId="0" borderId="0" xfId="48" applyFont="1" applyBorder="1" applyAlignment="1">
      <alignment horizontal="left" vertical="center"/>
    </xf>
    <xf numFmtId="38" fontId="53" fillId="0" borderId="18" xfId="48" applyFont="1" applyBorder="1" applyAlignment="1">
      <alignment vertical="center"/>
    </xf>
    <xf numFmtId="0" fontId="53" fillId="0" borderId="19" xfId="0" applyFont="1" applyBorder="1" applyAlignment="1">
      <alignment horizontal="left" vertical="center"/>
    </xf>
    <xf numFmtId="177" fontId="53" fillId="0" borderId="0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horizontal="left" vertical="center"/>
    </xf>
    <xf numFmtId="178" fontId="53" fillId="0" borderId="0" xfId="0" applyNumberFormat="1" applyFont="1" applyBorder="1" applyAlignment="1">
      <alignment horizontal="right" vertical="center"/>
    </xf>
    <xf numFmtId="49" fontId="53" fillId="0" borderId="16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79" fontId="53" fillId="0" borderId="16" xfId="0" applyNumberFormat="1" applyFont="1" applyBorder="1" applyAlignment="1">
      <alignment horizontal="center" vertical="center"/>
    </xf>
    <xf numFmtId="179" fontId="53" fillId="0" borderId="20" xfId="0" applyNumberFormat="1" applyFont="1" applyBorder="1" applyAlignment="1">
      <alignment horizontal="center" vertical="center"/>
    </xf>
    <xf numFmtId="179" fontId="53" fillId="0" borderId="17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right" vertical="center"/>
    </xf>
    <xf numFmtId="0" fontId="53" fillId="0" borderId="23" xfId="0" applyFont="1" applyBorder="1" applyAlignment="1">
      <alignment horizontal="center" vertical="center"/>
    </xf>
    <xf numFmtId="38" fontId="53" fillId="0" borderId="21" xfId="48" applyFont="1" applyBorder="1" applyAlignment="1">
      <alignment vertical="center"/>
    </xf>
    <xf numFmtId="38" fontId="53" fillId="0" borderId="22" xfId="48" applyFont="1" applyBorder="1" applyAlignment="1">
      <alignment horizontal="left" vertical="center"/>
    </xf>
    <xf numFmtId="38" fontId="53" fillId="0" borderId="24" xfId="48" applyFont="1" applyBorder="1" applyAlignment="1">
      <alignment vertical="center"/>
    </xf>
    <xf numFmtId="0" fontId="53" fillId="0" borderId="25" xfId="0" applyFont="1" applyBorder="1" applyAlignment="1">
      <alignment horizontal="left" vertical="center"/>
    </xf>
    <xf numFmtId="177" fontId="53" fillId="0" borderId="22" xfId="0" applyNumberFormat="1" applyFont="1" applyBorder="1" applyAlignment="1">
      <alignment horizontal="right" vertical="center"/>
    </xf>
    <xf numFmtId="0" fontId="53" fillId="0" borderId="23" xfId="0" applyFont="1" applyBorder="1" applyAlignment="1">
      <alignment horizontal="left" vertical="center"/>
    </xf>
    <xf numFmtId="178" fontId="53" fillId="0" borderId="22" xfId="0" applyNumberFormat="1" applyFont="1" applyBorder="1" applyAlignment="1">
      <alignment horizontal="right" vertical="center"/>
    </xf>
    <xf numFmtId="179" fontId="53" fillId="0" borderId="21" xfId="0" applyNumberFormat="1" applyFont="1" applyBorder="1" applyAlignment="1">
      <alignment horizontal="center" vertical="center"/>
    </xf>
    <xf numFmtId="179" fontId="53" fillId="0" borderId="26" xfId="0" applyNumberFormat="1" applyFont="1" applyBorder="1" applyAlignment="1">
      <alignment horizontal="center" vertical="center"/>
    </xf>
    <xf numFmtId="179" fontId="53" fillId="0" borderId="23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right" vertical="center"/>
    </xf>
    <xf numFmtId="0" fontId="53" fillId="0" borderId="22" xfId="0" applyNumberFormat="1" applyFont="1" applyBorder="1" applyAlignment="1">
      <alignment horizontal="right" vertical="center"/>
    </xf>
    <xf numFmtId="0" fontId="53" fillId="0" borderId="27" xfId="0" applyFont="1" applyBorder="1" applyAlignment="1">
      <alignment horizontal="center" vertical="center"/>
    </xf>
    <xf numFmtId="177" fontId="53" fillId="0" borderId="18" xfId="0" applyNumberFormat="1" applyFont="1" applyBorder="1" applyAlignment="1">
      <alignment horizontal="right" vertical="center"/>
    </xf>
    <xf numFmtId="38" fontId="53" fillId="0" borderId="21" xfId="48" applyFont="1" applyFill="1" applyBorder="1" applyAlignment="1">
      <alignment vertical="center"/>
    </xf>
    <xf numFmtId="38" fontId="53" fillId="0" borderId="22" xfId="48" applyFont="1" applyFill="1" applyBorder="1" applyAlignment="1">
      <alignment horizontal="left" vertical="center"/>
    </xf>
    <xf numFmtId="38" fontId="53" fillId="0" borderId="24" xfId="48" applyFont="1" applyFill="1" applyBorder="1" applyAlignment="1">
      <alignment vertical="center"/>
    </xf>
    <xf numFmtId="0" fontId="53" fillId="0" borderId="25" xfId="0" applyFont="1" applyFill="1" applyBorder="1" applyAlignment="1">
      <alignment horizontal="left" vertical="center"/>
    </xf>
    <xf numFmtId="177" fontId="53" fillId="0" borderId="24" xfId="0" applyNumberFormat="1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left" vertical="center"/>
    </xf>
    <xf numFmtId="178" fontId="53" fillId="0" borderId="22" xfId="0" applyNumberFormat="1" applyFont="1" applyFill="1" applyBorder="1" applyAlignment="1">
      <alignment horizontal="right" vertical="center"/>
    </xf>
    <xf numFmtId="179" fontId="53" fillId="0" borderId="21" xfId="0" applyNumberFormat="1" applyFont="1" applyFill="1" applyBorder="1" applyAlignment="1">
      <alignment horizontal="center" vertical="center"/>
    </xf>
    <xf numFmtId="179" fontId="53" fillId="0" borderId="23" xfId="0" applyNumberFormat="1" applyFont="1" applyFill="1" applyBorder="1" applyAlignment="1">
      <alignment horizontal="center" vertical="center"/>
    </xf>
    <xf numFmtId="38" fontId="53" fillId="0" borderId="16" xfId="48" applyFont="1" applyFill="1" applyBorder="1" applyAlignment="1">
      <alignment vertical="center"/>
    </xf>
    <xf numFmtId="38" fontId="53" fillId="0" borderId="0" xfId="48" applyFont="1" applyFill="1" applyBorder="1" applyAlignment="1">
      <alignment horizontal="left" vertical="center"/>
    </xf>
    <xf numFmtId="38" fontId="53" fillId="0" borderId="18" xfId="48" applyFont="1" applyFill="1" applyBorder="1" applyAlignment="1">
      <alignment vertical="center"/>
    </xf>
    <xf numFmtId="0" fontId="53" fillId="0" borderId="19" xfId="0" applyFont="1" applyFill="1" applyBorder="1" applyAlignment="1">
      <alignment horizontal="left" vertical="center"/>
    </xf>
    <xf numFmtId="177" fontId="53" fillId="0" borderId="0" xfId="0" applyNumberFormat="1" applyFont="1" applyFill="1" applyBorder="1" applyAlignment="1">
      <alignment horizontal="right" vertical="center"/>
    </xf>
    <xf numFmtId="0" fontId="53" fillId="0" borderId="17" xfId="0" applyFont="1" applyFill="1" applyBorder="1" applyAlignment="1">
      <alignment horizontal="left" vertical="center"/>
    </xf>
    <xf numFmtId="178" fontId="53" fillId="0" borderId="0" xfId="0" applyNumberFormat="1" applyFont="1" applyFill="1" applyBorder="1" applyAlignment="1">
      <alignment horizontal="right" vertical="center"/>
    </xf>
    <xf numFmtId="179" fontId="53" fillId="0" borderId="16" xfId="0" applyNumberFormat="1" applyFont="1" applyFill="1" applyBorder="1" applyAlignment="1">
      <alignment horizontal="center" vertical="center"/>
    </xf>
    <xf numFmtId="179" fontId="53" fillId="0" borderId="17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179" fontId="53" fillId="0" borderId="28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7" fontId="53" fillId="0" borderId="18" xfId="0" applyNumberFormat="1" applyFont="1" applyFill="1" applyBorder="1" applyAlignment="1">
      <alignment horizontal="right" vertical="center"/>
    </xf>
    <xf numFmtId="38" fontId="53" fillId="0" borderId="19" xfId="48" applyFont="1" applyFill="1" applyBorder="1" applyAlignment="1">
      <alignment horizontal="left" vertical="center"/>
    </xf>
    <xf numFmtId="179" fontId="53" fillId="0" borderId="29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right" vertical="center"/>
    </xf>
    <xf numFmtId="38" fontId="53" fillId="0" borderId="0" xfId="48" applyFont="1" applyBorder="1" applyAlignment="1">
      <alignment vertical="center"/>
    </xf>
    <xf numFmtId="38" fontId="53" fillId="0" borderId="0" xfId="48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horizontal="right" vertical="center"/>
    </xf>
    <xf numFmtId="179" fontId="53" fillId="0" borderId="30" xfId="0" applyNumberFormat="1" applyFont="1" applyFill="1" applyBorder="1" applyAlignment="1">
      <alignment horizontal="center" vertical="center"/>
    </xf>
    <xf numFmtId="38" fontId="53" fillId="0" borderId="31" xfId="48" applyFont="1" applyFill="1" applyBorder="1" applyAlignment="1">
      <alignment horizontal="left" vertical="center"/>
    </xf>
    <xf numFmtId="0" fontId="53" fillId="0" borderId="31" xfId="0" applyFont="1" applyFill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31" xfId="0" applyFont="1" applyFill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/>
    </xf>
    <xf numFmtId="49" fontId="5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38" fontId="52" fillId="0" borderId="0" xfId="48" applyFont="1" applyAlignment="1">
      <alignment vertical="center"/>
    </xf>
    <xf numFmtId="38" fontId="52" fillId="0" borderId="0" xfId="48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177" fontId="52" fillId="0" borderId="0" xfId="0" applyNumberFormat="1" applyFont="1" applyAlignment="1">
      <alignment horizontal="right" vertical="center"/>
    </xf>
    <xf numFmtId="178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38" fontId="52" fillId="0" borderId="0" xfId="48" applyFont="1" applyBorder="1" applyAlignment="1">
      <alignment horizontal="left" vertical="center"/>
    </xf>
    <xf numFmtId="0" fontId="52" fillId="0" borderId="16" xfId="0" applyFont="1" applyBorder="1" applyAlignment="1">
      <alignment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Fill="1" applyBorder="1" applyAlignment="1">
      <alignment horizontal="right" vertical="center"/>
    </xf>
    <xf numFmtId="0" fontId="53" fillId="0" borderId="32" xfId="0" applyFont="1" applyBorder="1" applyAlignment="1">
      <alignment horizontal="center" vertical="center"/>
    </xf>
    <xf numFmtId="38" fontId="53" fillId="0" borderId="27" xfId="48" applyFont="1" applyBorder="1" applyAlignment="1">
      <alignment vertical="center"/>
    </xf>
    <xf numFmtId="38" fontId="53" fillId="0" borderId="35" xfId="48" applyFont="1" applyFill="1" applyBorder="1" applyAlignment="1">
      <alignment vertical="center"/>
    </xf>
    <xf numFmtId="177" fontId="53" fillId="0" borderId="35" xfId="0" applyNumberFormat="1" applyFont="1" applyFill="1" applyBorder="1" applyAlignment="1">
      <alignment horizontal="right" vertical="center"/>
    </xf>
    <xf numFmtId="38" fontId="53" fillId="0" borderId="31" xfId="48" applyFont="1" applyFill="1" applyBorder="1" applyAlignment="1">
      <alignment horizontal="right" vertical="center"/>
    </xf>
    <xf numFmtId="178" fontId="53" fillId="0" borderId="32" xfId="0" applyNumberFormat="1" applyFont="1" applyFill="1" applyBorder="1" applyAlignment="1">
      <alignment horizontal="right" vertical="center"/>
    </xf>
    <xf numFmtId="38" fontId="53" fillId="0" borderId="27" xfId="48" applyFont="1" applyFill="1" applyBorder="1" applyAlignment="1">
      <alignment horizontal="right" vertical="center"/>
    </xf>
    <xf numFmtId="38" fontId="53" fillId="0" borderId="35" xfId="48" applyFont="1" applyFill="1" applyBorder="1" applyAlignment="1">
      <alignment horizontal="right" vertical="center"/>
    </xf>
    <xf numFmtId="178" fontId="53" fillId="0" borderId="35" xfId="0" applyNumberFormat="1" applyFont="1" applyFill="1" applyBorder="1" applyAlignment="1">
      <alignment horizontal="right" vertical="center"/>
    </xf>
    <xf numFmtId="179" fontId="53" fillId="0" borderId="36" xfId="0" applyNumberFormat="1" applyFont="1" applyFill="1" applyBorder="1" applyAlignment="1">
      <alignment horizontal="center" vertical="center"/>
    </xf>
    <xf numFmtId="177" fontId="52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8" fontId="3" fillId="0" borderId="16" xfId="48" applyFont="1" applyBorder="1" applyAlignment="1">
      <alignment vertical="center"/>
    </xf>
    <xf numFmtId="38" fontId="3" fillId="0" borderId="19" xfId="48" applyFont="1" applyFill="1" applyBorder="1" applyAlignment="1">
      <alignment horizontal="left" vertical="center"/>
    </xf>
    <xf numFmtId="38" fontId="3" fillId="0" borderId="18" xfId="48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177" fontId="3" fillId="0" borderId="18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9" xfId="0" applyNumberFormat="1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38" fontId="4" fillId="0" borderId="13" xfId="48" applyFont="1" applyBorder="1" applyAlignment="1">
      <alignment/>
    </xf>
    <xf numFmtId="0" fontId="4" fillId="0" borderId="0" xfId="0" applyFont="1" applyAlignment="1">
      <alignment/>
    </xf>
    <xf numFmtId="38" fontId="4" fillId="0" borderId="13" xfId="48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77" fontId="4" fillId="0" borderId="0" xfId="0" applyNumberFormat="1" applyFont="1" applyAlignment="1">
      <alignment horizontal="right"/>
    </xf>
    <xf numFmtId="38" fontId="4" fillId="0" borderId="0" xfId="48" applyFont="1" applyAlignment="1">
      <alignment/>
    </xf>
    <xf numFmtId="38" fontId="4" fillId="0" borderId="0" xfId="48" applyFont="1" applyAlignment="1">
      <alignment horizontal="left"/>
    </xf>
    <xf numFmtId="17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89" fontId="3" fillId="0" borderId="28" xfId="0" applyNumberFormat="1" applyFont="1" applyFill="1" applyBorder="1" applyAlignment="1">
      <alignment horizontal="center" vertical="center"/>
    </xf>
    <xf numFmtId="189" fontId="3" fillId="0" borderId="2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53" fillId="0" borderId="16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38" fontId="53" fillId="0" borderId="42" xfId="48" applyFont="1" applyBorder="1" applyAlignment="1">
      <alignment horizontal="center" vertical="center"/>
    </xf>
    <xf numFmtId="38" fontId="53" fillId="0" borderId="10" xfId="48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right" vertical="top"/>
    </xf>
    <xf numFmtId="0" fontId="57" fillId="0" borderId="37" xfId="0" applyFont="1" applyBorder="1" applyAlignment="1">
      <alignment horizontal="right" vertical="top"/>
    </xf>
    <xf numFmtId="0" fontId="57" fillId="0" borderId="14" xfId="0" applyFont="1" applyBorder="1" applyAlignment="1">
      <alignment horizontal="right" vertical="top"/>
    </xf>
    <xf numFmtId="38" fontId="53" fillId="0" borderId="12" xfId="48" applyFont="1" applyBorder="1" applyAlignment="1">
      <alignment horizontal="right" vertical="top"/>
    </xf>
    <xf numFmtId="38" fontId="53" fillId="0" borderId="37" xfId="48" applyFont="1" applyBorder="1" applyAlignment="1">
      <alignment horizontal="right" vertical="top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3" fillId="0" borderId="44" xfId="0" applyFont="1" applyBorder="1" applyAlignment="1">
      <alignment horizontal="center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45" xfId="48" applyFont="1" applyFill="1" applyBorder="1" applyAlignment="1">
      <alignment horizontal="right" vertical="center"/>
    </xf>
    <xf numFmtId="38" fontId="3" fillId="0" borderId="46" xfId="48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178" fontId="3" fillId="0" borderId="46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47" xfId="0" applyNumberFormat="1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center" vertical="center"/>
    </xf>
    <xf numFmtId="178" fontId="3" fillId="0" borderId="48" xfId="0" applyNumberFormat="1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178" fontId="3" fillId="0" borderId="43" xfId="0" applyNumberFormat="1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45" xfId="48" applyFont="1" applyFill="1" applyBorder="1" applyAlignment="1">
      <alignment horizontal="left" vertical="center"/>
    </xf>
    <xf numFmtId="38" fontId="3" fillId="0" borderId="46" xfId="48" applyFont="1" applyFill="1" applyBorder="1" applyAlignment="1">
      <alignment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45" xfId="0" applyFont="1" applyFill="1" applyBorder="1" applyAlignment="1">
      <alignment horizontal="left" vertical="center"/>
    </xf>
    <xf numFmtId="177" fontId="3" fillId="0" borderId="46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left" vertical="center"/>
    </xf>
    <xf numFmtId="177" fontId="3" fillId="0" borderId="4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178" fontId="4" fillId="0" borderId="0" xfId="0" applyNumberFormat="1" applyFont="1" applyAlignment="1">
      <alignment horizontal="right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12" xfId="67"/>
    <cellStyle name="標準 13" xfId="68"/>
    <cellStyle name="標準 2" xfId="69"/>
    <cellStyle name="標準 2 2" xfId="70"/>
    <cellStyle name="標準 2 3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tabSelected="1" view="pageBreakPreview" zoomScale="120" zoomScaleSheetLayoutView="120" zoomScalePageLayoutView="0" workbookViewId="0" topLeftCell="A1">
      <selection activeCell="N42" sqref="N42"/>
    </sheetView>
  </sheetViews>
  <sheetFormatPr defaultColWidth="9.00390625" defaultRowHeight="13.5"/>
  <cols>
    <col min="1" max="1" width="3.875" style="17" customWidth="1"/>
    <col min="2" max="2" width="2.50390625" style="106" customWidth="1"/>
    <col min="3" max="3" width="2.125" style="17" customWidth="1"/>
    <col min="4" max="4" width="4.625" style="106" customWidth="1"/>
    <col min="5" max="5" width="2.125" style="17" customWidth="1"/>
    <col min="6" max="6" width="9.50390625" style="101" customWidth="1"/>
    <col min="7" max="7" width="1.00390625" style="102" customWidth="1"/>
    <col min="8" max="8" width="9.75390625" style="101" customWidth="1"/>
    <col min="9" max="9" width="1.00390625" style="103" customWidth="1"/>
    <col min="10" max="10" width="7.00390625" style="104" customWidth="1"/>
    <col min="11" max="11" width="1.00390625" style="103" customWidth="1"/>
    <col min="12" max="12" width="10.25390625" style="101" customWidth="1"/>
    <col min="13" max="13" width="1.25" style="102" customWidth="1"/>
    <col min="14" max="14" width="10.25390625" style="101" customWidth="1"/>
    <col min="15" max="15" width="1.25" style="103" customWidth="1"/>
    <col min="16" max="16" width="7.00390625" style="105" customWidth="1"/>
    <col min="17" max="17" width="1.00390625" style="103" customWidth="1"/>
    <col min="18" max="20" width="6.125" style="17" customWidth="1"/>
    <col min="21" max="16384" width="9.00390625" style="17" customWidth="1"/>
  </cols>
  <sheetData>
    <row r="1" spans="1:17" s="3" customFormat="1" ht="17.25" customHeight="1">
      <c r="A1" s="1" t="s">
        <v>25</v>
      </c>
      <c r="B1" s="2"/>
      <c r="D1" s="2"/>
      <c r="F1" s="4"/>
      <c r="G1" s="5"/>
      <c r="H1" s="4"/>
      <c r="I1" s="6"/>
      <c r="J1" s="7"/>
      <c r="K1" s="6"/>
      <c r="L1" s="4"/>
      <c r="M1" s="5"/>
      <c r="N1" s="4"/>
      <c r="O1" s="6"/>
      <c r="P1" s="8"/>
      <c r="Q1" s="6"/>
    </row>
    <row r="2" spans="1:17" s="3" customFormat="1" ht="7.5" customHeight="1">
      <c r="A2" s="1"/>
      <c r="B2" s="2"/>
      <c r="D2" s="2"/>
      <c r="F2" s="4"/>
      <c r="G2" s="5"/>
      <c r="H2" s="4"/>
      <c r="I2" s="6"/>
      <c r="J2" s="7"/>
      <c r="K2" s="6"/>
      <c r="L2" s="4"/>
      <c r="M2" s="5"/>
      <c r="N2" s="4"/>
      <c r="O2" s="6"/>
      <c r="P2" s="8"/>
      <c r="Q2" s="6"/>
    </row>
    <row r="3" spans="1:20" s="11" customFormat="1" ht="17.25" customHeight="1">
      <c r="A3" s="9" t="s">
        <v>39</v>
      </c>
      <c r="B3" s="10"/>
      <c r="D3" s="10"/>
      <c r="F3" s="12"/>
      <c r="G3" s="13"/>
      <c r="H3" s="12"/>
      <c r="I3" s="14"/>
      <c r="J3" s="15"/>
      <c r="K3" s="14"/>
      <c r="L3" s="12"/>
      <c r="M3" s="13"/>
      <c r="N3" s="12"/>
      <c r="O3" s="14"/>
      <c r="P3" s="16"/>
      <c r="Q3" s="14"/>
      <c r="R3" s="183" t="s">
        <v>8</v>
      </c>
      <c r="S3" s="183"/>
      <c r="T3" s="183"/>
    </row>
    <row r="4" spans="2:20" s="11" customFormat="1" ht="7.5" customHeight="1">
      <c r="B4" s="10"/>
      <c r="D4" s="10"/>
      <c r="F4" s="12"/>
      <c r="G4" s="13"/>
      <c r="H4" s="12"/>
      <c r="I4" s="14"/>
      <c r="J4" s="15"/>
      <c r="K4" s="14"/>
      <c r="L4" s="12"/>
      <c r="M4" s="13"/>
      <c r="N4" s="12"/>
      <c r="O4" s="14"/>
      <c r="P4" s="16"/>
      <c r="Q4" s="14"/>
      <c r="R4" s="183"/>
      <c r="S4" s="183"/>
      <c r="T4" s="183"/>
    </row>
    <row r="5" spans="1:20" ht="26.25" customHeight="1">
      <c r="A5" s="179" t="s">
        <v>43</v>
      </c>
      <c r="B5" s="180"/>
      <c r="C5" s="180"/>
      <c r="D5" s="180"/>
      <c r="E5" s="181"/>
      <c r="F5" s="184" t="s">
        <v>6</v>
      </c>
      <c r="G5" s="184"/>
      <c r="H5" s="184"/>
      <c r="I5" s="184"/>
      <c r="J5" s="184"/>
      <c r="K5" s="184"/>
      <c r="L5" s="184" t="s">
        <v>5</v>
      </c>
      <c r="M5" s="184"/>
      <c r="N5" s="184"/>
      <c r="O5" s="184"/>
      <c r="P5" s="184"/>
      <c r="Q5" s="184"/>
      <c r="R5" s="184" t="s">
        <v>2</v>
      </c>
      <c r="S5" s="184"/>
      <c r="T5" s="184"/>
    </row>
    <row r="6" spans="1:20" s="20" customFormat="1" ht="21" customHeight="1">
      <c r="A6" s="169" t="s">
        <v>44</v>
      </c>
      <c r="B6" s="182"/>
      <c r="C6" s="182"/>
      <c r="D6" s="182" t="s">
        <v>27</v>
      </c>
      <c r="E6" s="168"/>
      <c r="F6" s="170" t="s">
        <v>0</v>
      </c>
      <c r="G6" s="171"/>
      <c r="H6" s="168" t="s">
        <v>7</v>
      </c>
      <c r="I6" s="169"/>
      <c r="J6" s="172" t="s">
        <v>1</v>
      </c>
      <c r="K6" s="173"/>
      <c r="L6" s="170" t="s">
        <v>0</v>
      </c>
      <c r="M6" s="171"/>
      <c r="N6" s="168" t="s">
        <v>7</v>
      </c>
      <c r="O6" s="169"/>
      <c r="P6" s="172" t="s">
        <v>1</v>
      </c>
      <c r="Q6" s="173"/>
      <c r="R6" s="18" t="s">
        <v>3</v>
      </c>
      <c r="S6" s="19" t="s">
        <v>4</v>
      </c>
      <c r="T6" s="109" t="s">
        <v>9</v>
      </c>
    </row>
    <row r="7" spans="1:20" s="27" customFormat="1" ht="13.5">
      <c r="A7" s="21"/>
      <c r="B7" s="22"/>
      <c r="C7" s="23" t="s">
        <v>12</v>
      </c>
      <c r="D7" s="22"/>
      <c r="E7" s="23" t="s">
        <v>12</v>
      </c>
      <c r="F7" s="177" t="s">
        <v>16</v>
      </c>
      <c r="G7" s="178"/>
      <c r="H7" s="174" t="s">
        <v>16</v>
      </c>
      <c r="I7" s="175"/>
      <c r="J7" s="174" t="s">
        <v>17</v>
      </c>
      <c r="K7" s="176"/>
      <c r="L7" s="177" t="s">
        <v>18</v>
      </c>
      <c r="M7" s="175"/>
      <c r="N7" s="174" t="s">
        <v>13</v>
      </c>
      <c r="O7" s="175"/>
      <c r="P7" s="174" t="s">
        <v>14</v>
      </c>
      <c r="Q7" s="176"/>
      <c r="R7" s="24" t="s">
        <v>19</v>
      </c>
      <c r="S7" s="25" t="s">
        <v>15</v>
      </c>
      <c r="T7" s="26" t="s">
        <v>15</v>
      </c>
    </row>
    <row r="8" spans="1:20" ht="15.75" customHeight="1">
      <c r="A8" s="28" t="s">
        <v>11</v>
      </c>
      <c r="B8" s="29">
        <v>5</v>
      </c>
      <c r="C8" s="30"/>
      <c r="D8" s="29">
        <v>1930</v>
      </c>
      <c r="E8" s="30"/>
      <c r="F8" s="31">
        <v>778953</v>
      </c>
      <c r="G8" s="32"/>
      <c r="H8" s="33">
        <v>36860</v>
      </c>
      <c r="I8" s="34"/>
      <c r="J8" s="35">
        <f>ROUND(H8/F8*100,1)</f>
        <v>4.7</v>
      </c>
      <c r="K8" s="36"/>
      <c r="L8" s="31">
        <v>64450</v>
      </c>
      <c r="M8" s="32"/>
      <c r="N8" s="33">
        <v>3064</v>
      </c>
      <c r="O8" s="34"/>
      <c r="P8" s="37">
        <f>ROUND(N8/L8*100,1)</f>
        <v>4.8</v>
      </c>
      <c r="Q8" s="36"/>
      <c r="R8" s="38" t="s">
        <v>20</v>
      </c>
      <c r="S8" s="39" t="s">
        <v>20</v>
      </c>
      <c r="T8" s="40" t="s">
        <v>20</v>
      </c>
    </row>
    <row r="9" spans="1:20" ht="15.75" customHeight="1">
      <c r="A9" s="41"/>
      <c r="B9" s="29">
        <v>25</v>
      </c>
      <c r="C9" s="42"/>
      <c r="D9" s="29">
        <v>1950</v>
      </c>
      <c r="E9" s="42"/>
      <c r="F9" s="31">
        <v>1008790</v>
      </c>
      <c r="G9" s="32"/>
      <c r="H9" s="33">
        <v>53117</v>
      </c>
      <c r="I9" s="34"/>
      <c r="J9" s="35">
        <f aca="true" t="shared" si="0" ref="J9:J29">ROUND(H9/F9*100,1)</f>
        <v>5.3</v>
      </c>
      <c r="K9" s="36"/>
      <c r="L9" s="31">
        <v>83200</v>
      </c>
      <c r="M9" s="32"/>
      <c r="N9" s="33">
        <v>4109</v>
      </c>
      <c r="O9" s="34"/>
      <c r="P9" s="37">
        <f aca="true" t="shared" si="1" ref="P9:P33">ROUND(N9/L9*100,1)</f>
        <v>4.9</v>
      </c>
      <c r="Q9" s="36"/>
      <c r="R9" s="38" t="s">
        <v>20</v>
      </c>
      <c r="S9" s="39" t="s">
        <v>20</v>
      </c>
      <c r="T9" s="40" t="s">
        <v>20</v>
      </c>
    </row>
    <row r="10" spans="1:20" ht="15.75" customHeight="1">
      <c r="A10" s="41"/>
      <c r="B10" s="29">
        <v>35</v>
      </c>
      <c r="C10" s="42"/>
      <c r="D10" s="29">
        <v>1960</v>
      </c>
      <c r="E10" s="42"/>
      <c r="F10" s="31">
        <v>1032614</v>
      </c>
      <c r="G10" s="32"/>
      <c r="H10" s="33">
        <v>62673</v>
      </c>
      <c r="I10" s="34"/>
      <c r="J10" s="35">
        <f t="shared" si="0"/>
        <v>6.1</v>
      </c>
      <c r="K10" s="36"/>
      <c r="L10" s="31">
        <v>93419</v>
      </c>
      <c r="M10" s="32"/>
      <c r="N10" s="33">
        <v>5350</v>
      </c>
      <c r="O10" s="34"/>
      <c r="P10" s="37">
        <f t="shared" si="1"/>
        <v>5.7</v>
      </c>
      <c r="Q10" s="36"/>
      <c r="R10" s="43">
        <v>65.32</v>
      </c>
      <c r="S10" s="44">
        <v>70.19</v>
      </c>
      <c r="T10" s="45">
        <f>S10-R10</f>
        <v>4.8700000000000045</v>
      </c>
    </row>
    <row r="11" spans="1:20" ht="15.75" customHeight="1">
      <c r="A11" s="41"/>
      <c r="B11" s="29">
        <v>45</v>
      </c>
      <c r="C11" s="42"/>
      <c r="D11" s="29">
        <v>1970</v>
      </c>
      <c r="E11" s="42"/>
      <c r="F11" s="31">
        <v>1029695</v>
      </c>
      <c r="G11" s="32"/>
      <c r="H11" s="33">
        <v>83206</v>
      </c>
      <c r="I11" s="34"/>
      <c r="J11" s="35">
        <f t="shared" si="0"/>
        <v>8.1</v>
      </c>
      <c r="K11" s="36"/>
      <c r="L11" s="31">
        <v>103720</v>
      </c>
      <c r="M11" s="32"/>
      <c r="N11" s="33">
        <v>7330</v>
      </c>
      <c r="O11" s="34"/>
      <c r="P11" s="37">
        <f t="shared" si="1"/>
        <v>7.1</v>
      </c>
      <c r="Q11" s="36"/>
      <c r="R11" s="43">
        <v>69.31</v>
      </c>
      <c r="S11" s="44">
        <v>74.66</v>
      </c>
      <c r="T11" s="45">
        <f aca="true" t="shared" si="2" ref="T11:T37">S11-R11</f>
        <v>5.349999999999994</v>
      </c>
    </row>
    <row r="12" spans="1:20" ht="15.75" customHeight="1">
      <c r="A12" s="41"/>
      <c r="B12" s="29">
        <v>50</v>
      </c>
      <c r="C12" s="42"/>
      <c r="D12" s="29">
        <v>1975</v>
      </c>
      <c r="E12" s="42"/>
      <c r="F12" s="31">
        <v>1070791</v>
      </c>
      <c r="G12" s="32"/>
      <c r="H12" s="33">
        <v>101265</v>
      </c>
      <c r="I12" s="34"/>
      <c r="J12" s="35">
        <f t="shared" si="0"/>
        <v>9.5</v>
      </c>
      <c r="K12" s="36"/>
      <c r="L12" s="31">
        <v>111940</v>
      </c>
      <c r="M12" s="32"/>
      <c r="N12" s="33">
        <v>8865</v>
      </c>
      <c r="O12" s="34"/>
      <c r="P12" s="37">
        <f t="shared" si="1"/>
        <v>7.9</v>
      </c>
      <c r="Q12" s="36"/>
      <c r="R12" s="43">
        <v>71.73</v>
      </c>
      <c r="S12" s="44">
        <v>76.89</v>
      </c>
      <c r="T12" s="45">
        <f t="shared" si="2"/>
        <v>5.159999999999997</v>
      </c>
    </row>
    <row r="13" spans="1:20" ht="15.75" customHeight="1">
      <c r="A13" s="41"/>
      <c r="B13" s="29">
        <v>55</v>
      </c>
      <c r="C13" s="42"/>
      <c r="D13" s="29">
        <v>1980</v>
      </c>
      <c r="E13" s="42"/>
      <c r="F13" s="31">
        <v>1103459</v>
      </c>
      <c r="G13" s="32"/>
      <c r="H13" s="33">
        <v>123407</v>
      </c>
      <c r="I13" s="34"/>
      <c r="J13" s="35">
        <f t="shared" si="0"/>
        <v>11.2</v>
      </c>
      <c r="K13" s="36"/>
      <c r="L13" s="31">
        <v>117060</v>
      </c>
      <c r="M13" s="32"/>
      <c r="N13" s="33">
        <v>10647</v>
      </c>
      <c r="O13" s="34"/>
      <c r="P13" s="37">
        <f t="shared" si="1"/>
        <v>9.1</v>
      </c>
      <c r="Q13" s="36"/>
      <c r="R13" s="43">
        <v>73.35</v>
      </c>
      <c r="S13" s="44">
        <v>78.76</v>
      </c>
      <c r="T13" s="45">
        <f t="shared" si="2"/>
        <v>5.410000000000011</v>
      </c>
    </row>
    <row r="14" spans="1:20" ht="15.75" customHeight="1">
      <c r="A14" s="46"/>
      <c r="B14" s="47">
        <v>60</v>
      </c>
      <c r="C14" s="48"/>
      <c r="D14" s="47">
        <v>1985</v>
      </c>
      <c r="E14" s="48"/>
      <c r="F14" s="49">
        <v>1118369</v>
      </c>
      <c r="G14" s="50"/>
      <c r="H14" s="51">
        <v>143646</v>
      </c>
      <c r="I14" s="52"/>
      <c r="J14" s="53">
        <f t="shared" si="0"/>
        <v>12.8</v>
      </c>
      <c r="K14" s="54"/>
      <c r="L14" s="49">
        <v>121049</v>
      </c>
      <c r="M14" s="50"/>
      <c r="N14" s="51">
        <v>12468</v>
      </c>
      <c r="O14" s="52"/>
      <c r="P14" s="55">
        <f t="shared" si="1"/>
        <v>10.3</v>
      </c>
      <c r="Q14" s="54"/>
      <c r="R14" s="56">
        <v>74.78</v>
      </c>
      <c r="S14" s="57">
        <v>80.48</v>
      </c>
      <c r="T14" s="58">
        <f t="shared" si="2"/>
        <v>5.700000000000003</v>
      </c>
    </row>
    <row r="15" spans="1:20" ht="15.75" customHeight="1">
      <c r="A15" s="38" t="s">
        <v>34</v>
      </c>
      <c r="B15" s="59">
        <v>2</v>
      </c>
      <c r="C15" s="40" t="s">
        <v>12</v>
      </c>
      <c r="D15" s="59">
        <v>1990</v>
      </c>
      <c r="E15" s="40"/>
      <c r="F15" s="31">
        <v>1120161</v>
      </c>
      <c r="G15" s="32"/>
      <c r="H15" s="33">
        <v>168946</v>
      </c>
      <c r="I15" s="34"/>
      <c r="J15" s="35">
        <f t="shared" si="0"/>
        <v>15.1</v>
      </c>
      <c r="K15" s="36"/>
      <c r="L15" s="31">
        <v>123611</v>
      </c>
      <c r="M15" s="32"/>
      <c r="N15" s="33">
        <v>14895</v>
      </c>
      <c r="O15" s="34"/>
      <c r="P15" s="37">
        <f t="shared" si="1"/>
        <v>12</v>
      </c>
      <c r="Q15" s="36"/>
      <c r="R15" s="43">
        <v>75.92</v>
      </c>
      <c r="S15" s="44">
        <v>81.9</v>
      </c>
      <c r="T15" s="45">
        <f t="shared" si="2"/>
        <v>5.980000000000004</v>
      </c>
    </row>
    <row r="16" spans="1:20" ht="15.75" customHeight="1">
      <c r="A16" s="38"/>
      <c r="B16" s="59">
        <v>7</v>
      </c>
      <c r="C16" s="40"/>
      <c r="D16" s="59">
        <v>1995</v>
      </c>
      <c r="E16" s="40"/>
      <c r="F16" s="31">
        <v>1123125</v>
      </c>
      <c r="G16" s="32"/>
      <c r="H16" s="33">
        <v>201320</v>
      </c>
      <c r="I16" s="34"/>
      <c r="J16" s="35">
        <f t="shared" si="0"/>
        <v>17.9</v>
      </c>
      <c r="K16" s="36"/>
      <c r="L16" s="31">
        <v>125570</v>
      </c>
      <c r="M16" s="32"/>
      <c r="N16" s="33">
        <v>18261</v>
      </c>
      <c r="O16" s="34"/>
      <c r="P16" s="37">
        <f t="shared" si="1"/>
        <v>14.5</v>
      </c>
      <c r="Q16" s="36"/>
      <c r="R16" s="43">
        <v>76.38</v>
      </c>
      <c r="S16" s="44">
        <v>82.85</v>
      </c>
      <c r="T16" s="45">
        <f t="shared" si="2"/>
        <v>6.469999999999999</v>
      </c>
    </row>
    <row r="17" spans="1:20" ht="15.75" customHeight="1">
      <c r="A17" s="38"/>
      <c r="B17" s="59">
        <v>9</v>
      </c>
      <c r="C17" s="40"/>
      <c r="D17" s="59">
        <v>1997</v>
      </c>
      <c r="E17" s="40"/>
      <c r="F17" s="31">
        <v>1126192</v>
      </c>
      <c r="G17" s="32"/>
      <c r="H17" s="33">
        <v>215087</v>
      </c>
      <c r="I17" s="34"/>
      <c r="J17" s="35">
        <f t="shared" si="0"/>
        <v>19.1</v>
      </c>
      <c r="K17" s="36"/>
      <c r="L17" s="31">
        <v>126166</v>
      </c>
      <c r="M17" s="32"/>
      <c r="N17" s="33">
        <v>19758</v>
      </c>
      <c r="O17" s="34"/>
      <c r="P17" s="37">
        <f t="shared" si="1"/>
        <v>15.7</v>
      </c>
      <c r="Q17" s="36"/>
      <c r="R17" s="43">
        <v>77.19</v>
      </c>
      <c r="S17" s="44">
        <v>83.82</v>
      </c>
      <c r="T17" s="45">
        <f t="shared" si="2"/>
        <v>6.6299999999999955</v>
      </c>
    </row>
    <row r="18" spans="1:20" ht="15.75" customHeight="1">
      <c r="A18" s="46"/>
      <c r="B18" s="60">
        <v>10</v>
      </c>
      <c r="C18" s="48"/>
      <c r="D18" s="60">
        <v>1998</v>
      </c>
      <c r="E18" s="48"/>
      <c r="F18" s="49">
        <v>1126336</v>
      </c>
      <c r="G18" s="50"/>
      <c r="H18" s="51">
        <v>222238</v>
      </c>
      <c r="I18" s="52"/>
      <c r="J18" s="53">
        <f t="shared" si="0"/>
        <v>19.7</v>
      </c>
      <c r="K18" s="54"/>
      <c r="L18" s="49">
        <v>126486</v>
      </c>
      <c r="M18" s="50"/>
      <c r="N18" s="51">
        <v>20508</v>
      </c>
      <c r="O18" s="52"/>
      <c r="P18" s="55">
        <f t="shared" si="1"/>
        <v>16.2</v>
      </c>
      <c r="Q18" s="54"/>
      <c r="R18" s="56">
        <v>77.16</v>
      </c>
      <c r="S18" s="57">
        <v>84.01</v>
      </c>
      <c r="T18" s="58">
        <f t="shared" si="2"/>
        <v>6.8500000000000085</v>
      </c>
    </row>
    <row r="19" spans="1:20" ht="15.75" customHeight="1">
      <c r="A19" s="41"/>
      <c r="B19" s="59">
        <v>11</v>
      </c>
      <c r="C19" s="42"/>
      <c r="D19" s="59">
        <v>1999</v>
      </c>
      <c r="E19" s="42"/>
      <c r="F19" s="31">
        <v>1125177</v>
      </c>
      <c r="G19" s="32"/>
      <c r="H19" s="33">
        <v>227761</v>
      </c>
      <c r="I19" s="34"/>
      <c r="J19" s="35">
        <f t="shared" si="0"/>
        <v>20.2</v>
      </c>
      <c r="K19" s="36"/>
      <c r="L19" s="31">
        <v>126686</v>
      </c>
      <c r="M19" s="32"/>
      <c r="N19" s="33">
        <v>21186</v>
      </c>
      <c r="O19" s="34"/>
      <c r="P19" s="37">
        <f t="shared" si="1"/>
        <v>16.7</v>
      </c>
      <c r="Q19" s="36"/>
      <c r="R19" s="43">
        <v>77.1</v>
      </c>
      <c r="S19" s="44">
        <v>83.99</v>
      </c>
      <c r="T19" s="45">
        <f t="shared" si="2"/>
        <v>6.890000000000001</v>
      </c>
    </row>
    <row r="20" spans="1:20" ht="15.75" customHeight="1">
      <c r="A20" s="41"/>
      <c r="B20" s="59">
        <v>12</v>
      </c>
      <c r="C20" s="42"/>
      <c r="D20" s="59">
        <v>2000</v>
      </c>
      <c r="E20" s="42"/>
      <c r="F20" s="31">
        <v>1120851</v>
      </c>
      <c r="G20" s="32"/>
      <c r="H20" s="33">
        <v>232733</v>
      </c>
      <c r="I20" s="34"/>
      <c r="J20" s="35">
        <f t="shared" si="0"/>
        <v>20.8</v>
      </c>
      <c r="K20" s="36"/>
      <c r="L20" s="31">
        <v>126926</v>
      </c>
      <c r="M20" s="32"/>
      <c r="N20" s="33">
        <v>22005</v>
      </c>
      <c r="O20" s="34"/>
      <c r="P20" s="37">
        <f t="shared" si="1"/>
        <v>17.3</v>
      </c>
      <c r="Q20" s="36"/>
      <c r="R20" s="43">
        <v>77.72</v>
      </c>
      <c r="S20" s="44">
        <v>84.6</v>
      </c>
      <c r="T20" s="45">
        <f t="shared" si="2"/>
        <v>6.8799999999999955</v>
      </c>
    </row>
    <row r="21" spans="1:20" ht="15.75" customHeight="1">
      <c r="A21" s="41"/>
      <c r="B21" s="59">
        <v>13</v>
      </c>
      <c r="C21" s="42"/>
      <c r="D21" s="59">
        <v>2001</v>
      </c>
      <c r="E21" s="42"/>
      <c r="F21" s="31">
        <v>1120320</v>
      </c>
      <c r="G21" s="32"/>
      <c r="H21" s="33">
        <v>240161</v>
      </c>
      <c r="I21" s="34"/>
      <c r="J21" s="35">
        <f t="shared" si="0"/>
        <v>21.4</v>
      </c>
      <c r="K21" s="36"/>
      <c r="L21" s="31">
        <v>127291</v>
      </c>
      <c r="M21" s="32"/>
      <c r="N21" s="33">
        <v>22869</v>
      </c>
      <c r="O21" s="34"/>
      <c r="P21" s="37">
        <f t="shared" si="1"/>
        <v>18</v>
      </c>
      <c r="Q21" s="36"/>
      <c r="R21" s="43">
        <v>78.07</v>
      </c>
      <c r="S21" s="44">
        <v>84.93</v>
      </c>
      <c r="T21" s="45">
        <f t="shared" si="2"/>
        <v>6.860000000000014</v>
      </c>
    </row>
    <row r="22" spans="1:20" ht="15.75" customHeight="1">
      <c r="A22" s="41"/>
      <c r="B22" s="59">
        <v>14</v>
      </c>
      <c r="C22" s="42"/>
      <c r="D22" s="59">
        <v>2002</v>
      </c>
      <c r="E22" s="42"/>
      <c r="F22" s="31">
        <v>1118518</v>
      </c>
      <c r="G22" s="32"/>
      <c r="H22" s="33">
        <v>245809</v>
      </c>
      <c r="I22" s="34"/>
      <c r="J22" s="35">
        <f t="shared" si="0"/>
        <v>22</v>
      </c>
      <c r="K22" s="36"/>
      <c r="L22" s="31">
        <v>127435</v>
      </c>
      <c r="M22" s="32"/>
      <c r="N22" s="33">
        <v>23628</v>
      </c>
      <c r="O22" s="34"/>
      <c r="P22" s="37">
        <f t="shared" si="1"/>
        <v>18.5</v>
      </c>
      <c r="Q22" s="36"/>
      <c r="R22" s="43">
        <v>78.32</v>
      </c>
      <c r="S22" s="44">
        <v>85.23</v>
      </c>
      <c r="T22" s="45">
        <f t="shared" si="2"/>
        <v>6.910000000000011</v>
      </c>
    </row>
    <row r="23" spans="1:20" ht="15.75" customHeight="1">
      <c r="A23" s="46"/>
      <c r="B23" s="60">
        <v>15</v>
      </c>
      <c r="C23" s="48"/>
      <c r="D23" s="60">
        <v>2003</v>
      </c>
      <c r="E23" s="48"/>
      <c r="F23" s="49">
        <v>1116926</v>
      </c>
      <c r="G23" s="50"/>
      <c r="H23" s="51">
        <v>249825</v>
      </c>
      <c r="I23" s="52"/>
      <c r="J23" s="53">
        <f t="shared" si="0"/>
        <v>22.4</v>
      </c>
      <c r="K23" s="54"/>
      <c r="L23" s="49">
        <v>127619</v>
      </c>
      <c r="M23" s="50"/>
      <c r="N23" s="51">
        <v>24311</v>
      </c>
      <c r="O23" s="52"/>
      <c r="P23" s="55">
        <f t="shared" si="1"/>
        <v>19</v>
      </c>
      <c r="Q23" s="54"/>
      <c r="R23" s="56">
        <v>78.36</v>
      </c>
      <c r="S23" s="57">
        <v>85.33</v>
      </c>
      <c r="T23" s="58">
        <f t="shared" si="2"/>
        <v>6.969999999999999</v>
      </c>
    </row>
    <row r="24" spans="1:20" ht="15.75" customHeight="1">
      <c r="A24" s="41"/>
      <c r="B24" s="59">
        <v>16</v>
      </c>
      <c r="C24" s="42"/>
      <c r="D24" s="59">
        <v>2004</v>
      </c>
      <c r="E24" s="42"/>
      <c r="F24" s="31">
        <v>1116306</v>
      </c>
      <c r="G24" s="32"/>
      <c r="H24" s="33">
        <v>253240</v>
      </c>
      <c r="I24" s="34"/>
      <c r="J24" s="35">
        <f t="shared" si="0"/>
        <v>22.7</v>
      </c>
      <c r="K24" s="36"/>
      <c r="L24" s="31">
        <v>127687</v>
      </c>
      <c r="M24" s="32"/>
      <c r="N24" s="33">
        <v>24876</v>
      </c>
      <c r="O24" s="34"/>
      <c r="P24" s="37">
        <f t="shared" si="1"/>
        <v>19.5</v>
      </c>
      <c r="Q24" s="36"/>
      <c r="R24" s="43">
        <v>78.64</v>
      </c>
      <c r="S24" s="44">
        <v>85.59</v>
      </c>
      <c r="T24" s="45">
        <f t="shared" si="2"/>
        <v>6.950000000000003</v>
      </c>
    </row>
    <row r="25" spans="1:20" ht="15.75" customHeight="1">
      <c r="A25" s="41"/>
      <c r="B25" s="59">
        <v>17</v>
      </c>
      <c r="C25" s="42"/>
      <c r="D25" s="59">
        <v>2005</v>
      </c>
      <c r="E25" s="42"/>
      <c r="F25" s="31">
        <v>1111729</v>
      </c>
      <c r="G25" s="32"/>
      <c r="H25" s="33">
        <v>258317</v>
      </c>
      <c r="I25" s="34"/>
      <c r="J25" s="35">
        <f t="shared" si="0"/>
        <v>23.2</v>
      </c>
      <c r="K25" s="36"/>
      <c r="L25" s="31">
        <v>127768</v>
      </c>
      <c r="M25" s="32"/>
      <c r="N25" s="33">
        <v>25761</v>
      </c>
      <c r="O25" s="34"/>
      <c r="P25" s="37">
        <f t="shared" si="1"/>
        <v>20.2</v>
      </c>
      <c r="Q25" s="36"/>
      <c r="R25" s="43">
        <v>78.56</v>
      </c>
      <c r="S25" s="44">
        <v>85.52</v>
      </c>
      <c r="T25" s="45">
        <f t="shared" si="2"/>
        <v>6.959999999999994</v>
      </c>
    </row>
    <row r="26" spans="1:20" ht="15.75" customHeight="1">
      <c r="A26" s="41"/>
      <c r="B26" s="59">
        <v>18</v>
      </c>
      <c r="C26" s="42"/>
      <c r="D26" s="59">
        <v>2006</v>
      </c>
      <c r="E26" s="42"/>
      <c r="F26" s="31">
        <v>1109205</v>
      </c>
      <c r="G26" s="32"/>
      <c r="H26" s="33">
        <v>264279</v>
      </c>
      <c r="I26" s="34"/>
      <c r="J26" s="35">
        <f t="shared" si="0"/>
        <v>23.8</v>
      </c>
      <c r="K26" s="36"/>
      <c r="L26" s="31">
        <v>127901</v>
      </c>
      <c r="M26" s="32"/>
      <c r="N26" s="33">
        <v>26604</v>
      </c>
      <c r="O26" s="34"/>
      <c r="P26" s="37">
        <f t="shared" si="1"/>
        <v>20.8</v>
      </c>
      <c r="Q26" s="36"/>
      <c r="R26" s="43">
        <v>79</v>
      </c>
      <c r="S26" s="44">
        <v>85.81</v>
      </c>
      <c r="T26" s="45">
        <f t="shared" si="2"/>
        <v>6.810000000000002</v>
      </c>
    </row>
    <row r="27" spans="1:20" ht="15.75" customHeight="1">
      <c r="A27" s="41"/>
      <c r="B27" s="59">
        <v>19</v>
      </c>
      <c r="C27" s="42"/>
      <c r="D27" s="59">
        <v>2007</v>
      </c>
      <c r="E27" s="42"/>
      <c r="F27" s="31">
        <v>1105312</v>
      </c>
      <c r="G27" s="32"/>
      <c r="H27" s="33">
        <v>271466</v>
      </c>
      <c r="I27" s="34"/>
      <c r="J27" s="35">
        <f t="shared" si="0"/>
        <v>24.6</v>
      </c>
      <c r="K27" s="36"/>
      <c r="L27" s="31">
        <v>128033</v>
      </c>
      <c r="M27" s="32"/>
      <c r="N27" s="33">
        <v>27464</v>
      </c>
      <c r="O27" s="34"/>
      <c r="P27" s="37">
        <f t="shared" si="1"/>
        <v>21.5</v>
      </c>
      <c r="Q27" s="36"/>
      <c r="R27" s="43">
        <v>79.19</v>
      </c>
      <c r="S27" s="44">
        <v>85.99</v>
      </c>
      <c r="T27" s="45">
        <f t="shared" si="2"/>
        <v>6.799999999999997</v>
      </c>
    </row>
    <row r="28" spans="1:20" ht="15.75" customHeight="1">
      <c r="A28" s="41"/>
      <c r="B28" s="60">
        <v>20</v>
      </c>
      <c r="C28" s="48"/>
      <c r="D28" s="60">
        <v>2008</v>
      </c>
      <c r="E28" s="48"/>
      <c r="F28" s="49">
        <v>1101292</v>
      </c>
      <c r="G28" s="50"/>
      <c r="H28" s="51">
        <v>276808</v>
      </c>
      <c r="I28" s="52"/>
      <c r="J28" s="53">
        <f t="shared" si="0"/>
        <v>25.1</v>
      </c>
      <c r="K28" s="54"/>
      <c r="L28" s="49">
        <v>128084</v>
      </c>
      <c r="M28" s="50"/>
      <c r="N28" s="51">
        <v>28216</v>
      </c>
      <c r="O28" s="52"/>
      <c r="P28" s="55">
        <f t="shared" si="1"/>
        <v>22</v>
      </c>
      <c r="Q28" s="54"/>
      <c r="R28" s="56">
        <v>79.29</v>
      </c>
      <c r="S28" s="57">
        <v>86.05</v>
      </c>
      <c r="T28" s="58">
        <f t="shared" si="2"/>
        <v>6.759999999999991</v>
      </c>
    </row>
    <row r="29" spans="1:20" ht="15.75" customHeight="1">
      <c r="A29" s="61"/>
      <c r="B29" s="59">
        <v>21</v>
      </c>
      <c r="C29" s="42"/>
      <c r="D29" s="59">
        <v>2009</v>
      </c>
      <c r="E29" s="42"/>
      <c r="F29" s="31">
        <v>1095217</v>
      </c>
      <c r="G29" s="32"/>
      <c r="H29" s="33">
        <v>283270</v>
      </c>
      <c r="I29" s="34"/>
      <c r="J29" s="35">
        <f t="shared" si="0"/>
        <v>25.9</v>
      </c>
      <c r="K29" s="36"/>
      <c r="L29" s="31">
        <v>128032</v>
      </c>
      <c r="M29" s="32"/>
      <c r="N29" s="33">
        <v>29005</v>
      </c>
      <c r="O29" s="34"/>
      <c r="P29" s="37">
        <f t="shared" si="1"/>
        <v>22.7</v>
      </c>
      <c r="Q29" s="36"/>
      <c r="R29" s="43">
        <v>79.59</v>
      </c>
      <c r="S29" s="44">
        <v>86.44</v>
      </c>
      <c r="T29" s="45">
        <f t="shared" si="2"/>
        <v>6.849999999999994</v>
      </c>
    </row>
    <row r="30" spans="1:20" ht="15.75" customHeight="1">
      <c r="A30" s="41"/>
      <c r="B30" s="59">
        <v>22</v>
      </c>
      <c r="C30" s="42"/>
      <c r="D30" s="59">
        <v>2010</v>
      </c>
      <c r="E30" s="42"/>
      <c r="F30" s="31">
        <v>1093247</v>
      </c>
      <c r="G30" s="32"/>
      <c r="H30" s="33">
        <v>285102</v>
      </c>
      <c r="I30" s="34"/>
      <c r="J30" s="35">
        <v>26.2</v>
      </c>
      <c r="K30" s="36"/>
      <c r="L30" s="31">
        <v>128057</v>
      </c>
      <c r="M30" s="32"/>
      <c r="N30" s="33">
        <v>29484</v>
      </c>
      <c r="O30" s="34"/>
      <c r="P30" s="37">
        <f t="shared" si="1"/>
        <v>23</v>
      </c>
      <c r="Q30" s="36"/>
      <c r="R30" s="43">
        <v>79.64</v>
      </c>
      <c r="S30" s="44">
        <v>86.39</v>
      </c>
      <c r="T30" s="45">
        <f t="shared" si="2"/>
        <v>6.75</v>
      </c>
    </row>
    <row r="31" spans="1:20" ht="15.75" customHeight="1">
      <c r="A31" s="41"/>
      <c r="B31" s="59">
        <v>23</v>
      </c>
      <c r="C31" s="42"/>
      <c r="D31" s="59">
        <v>2011</v>
      </c>
      <c r="E31" s="42"/>
      <c r="F31" s="31">
        <v>1088409</v>
      </c>
      <c r="G31" s="32"/>
      <c r="H31" s="33">
        <v>285946</v>
      </c>
      <c r="I31" s="34"/>
      <c r="J31" s="35">
        <v>26.4</v>
      </c>
      <c r="K31" s="36"/>
      <c r="L31" s="31">
        <v>127834</v>
      </c>
      <c r="M31" s="32"/>
      <c r="N31" s="33">
        <v>29752</v>
      </c>
      <c r="O31" s="34"/>
      <c r="P31" s="37">
        <f t="shared" si="1"/>
        <v>23.3</v>
      </c>
      <c r="Q31" s="36"/>
      <c r="R31" s="43">
        <v>79.44</v>
      </c>
      <c r="S31" s="44">
        <v>85.9</v>
      </c>
      <c r="T31" s="45">
        <f t="shared" si="2"/>
        <v>6.460000000000008</v>
      </c>
    </row>
    <row r="32" spans="1:20" ht="15.75" customHeight="1">
      <c r="A32" s="41"/>
      <c r="B32" s="59">
        <v>24</v>
      </c>
      <c r="C32" s="42"/>
      <c r="D32" s="59">
        <v>2012</v>
      </c>
      <c r="E32" s="42"/>
      <c r="F32" s="31">
        <v>1082763</v>
      </c>
      <c r="G32" s="32"/>
      <c r="H32" s="33">
        <v>297862</v>
      </c>
      <c r="I32" s="34"/>
      <c r="J32" s="62">
        <v>27.5</v>
      </c>
      <c r="K32" s="36"/>
      <c r="L32" s="31">
        <v>127593</v>
      </c>
      <c r="M32" s="32"/>
      <c r="N32" s="33">
        <v>30793</v>
      </c>
      <c r="O32" s="34"/>
      <c r="P32" s="37">
        <f t="shared" si="1"/>
        <v>24.1</v>
      </c>
      <c r="Q32" s="36"/>
      <c r="R32" s="43">
        <v>79.94</v>
      </c>
      <c r="S32" s="44">
        <v>86.41</v>
      </c>
      <c r="T32" s="45">
        <f t="shared" si="2"/>
        <v>6.469999999999999</v>
      </c>
    </row>
    <row r="33" spans="1:20" ht="15.75" customHeight="1">
      <c r="A33" s="46"/>
      <c r="B33" s="60">
        <v>25</v>
      </c>
      <c r="C33" s="48"/>
      <c r="D33" s="60">
        <v>2013</v>
      </c>
      <c r="E33" s="48"/>
      <c r="F33" s="63">
        <v>1076158</v>
      </c>
      <c r="G33" s="64"/>
      <c r="H33" s="65">
        <v>307582</v>
      </c>
      <c r="I33" s="66"/>
      <c r="J33" s="67">
        <v>28.7</v>
      </c>
      <c r="K33" s="68"/>
      <c r="L33" s="63">
        <v>127414</v>
      </c>
      <c r="M33" s="64"/>
      <c r="N33" s="65">
        <v>31898</v>
      </c>
      <c r="O33" s="66"/>
      <c r="P33" s="69">
        <f t="shared" si="1"/>
        <v>25</v>
      </c>
      <c r="Q33" s="68"/>
      <c r="R33" s="70">
        <v>80.21</v>
      </c>
      <c r="S33" s="57">
        <v>86.61</v>
      </c>
      <c r="T33" s="71">
        <f t="shared" si="2"/>
        <v>6.400000000000006</v>
      </c>
    </row>
    <row r="34" spans="1:20" ht="15.75" customHeight="1">
      <c r="A34" s="41"/>
      <c r="B34" s="59">
        <v>26</v>
      </c>
      <c r="C34" s="42"/>
      <c r="D34" s="59">
        <v>2014</v>
      </c>
      <c r="E34" s="42"/>
      <c r="F34" s="72">
        <v>1070070</v>
      </c>
      <c r="G34" s="73"/>
      <c r="H34" s="74">
        <v>316923</v>
      </c>
      <c r="I34" s="75"/>
      <c r="J34" s="76">
        <v>29.731981278373</v>
      </c>
      <c r="K34" s="77"/>
      <c r="L34" s="72">
        <v>127237</v>
      </c>
      <c r="M34" s="73"/>
      <c r="N34" s="74">
        <v>33000</v>
      </c>
      <c r="O34" s="75"/>
      <c r="P34" s="78">
        <v>25.97</v>
      </c>
      <c r="Q34" s="77"/>
      <c r="R34" s="79">
        <v>80.5</v>
      </c>
      <c r="S34" s="44">
        <v>86.83</v>
      </c>
      <c r="T34" s="80">
        <f t="shared" si="2"/>
        <v>6.329999999999998</v>
      </c>
    </row>
    <row r="35" spans="1:20" ht="15.75" customHeight="1">
      <c r="A35" s="41"/>
      <c r="B35" s="81">
        <v>27</v>
      </c>
      <c r="C35" s="42"/>
      <c r="D35" s="59">
        <v>2015</v>
      </c>
      <c r="E35" s="42"/>
      <c r="F35" s="72">
        <v>1066328</v>
      </c>
      <c r="G35" s="73"/>
      <c r="H35" s="74">
        <v>322899</v>
      </c>
      <c r="I35" s="75"/>
      <c r="J35" s="76">
        <v>30.540191356786963</v>
      </c>
      <c r="K35" s="77"/>
      <c r="L35" s="72">
        <v>127095</v>
      </c>
      <c r="M35" s="73"/>
      <c r="N35" s="74">
        <v>33868</v>
      </c>
      <c r="O35" s="75"/>
      <c r="P35" s="78">
        <v>26.6357673551</v>
      </c>
      <c r="Q35" s="77"/>
      <c r="R35" s="79">
        <v>80.75</v>
      </c>
      <c r="S35" s="44">
        <v>86.99</v>
      </c>
      <c r="T35" s="80">
        <f t="shared" si="2"/>
        <v>6.239999999999995</v>
      </c>
    </row>
    <row r="36" spans="1:20" ht="15.75" customHeight="1">
      <c r="A36" s="41"/>
      <c r="B36" s="81">
        <v>28</v>
      </c>
      <c r="C36" s="42"/>
      <c r="D36" s="59">
        <v>2016</v>
      </c>
      <c r="E36" s="42"/>
      <c r="F36" s="72">
        <v>1061393</v>
      </c>
      <c r="G36" s="73"/>
      <c r="H36" s="74">
        <v>327224</v>
      </c>
      <c r="I36" s="75"/>
      <c r="J36" s="76">
        <v>31.094390971885016</v>
      </c>
      <c r="K36" s="77"/>
      <c r="L36" s="72">
        <v>126933</v>
      </c>
      <c r="M36" s="73"/>
      <c r="N36" s="74">
        <v>34591</v>
      </c>
      <c r="O36" s="75"/>
      <c r="P36" s="78">
        <v>27.25</v>
      </c>
      <c r="Q36" s="77"/>
      <c r="R36" s="82">
        <v>80.98</v>
      </c>
      <c r="S36" s="44">
        <v>87.14</v>
      </c>
      <c r="T36" s="80">
        <f t="shared" si="2"/>
        <v>6.159999999999997</v>
      </c>
    </row>
    <row r="37" spans="1:20" ht="15.75" customHeight="1">
      <c r="A37" s="41"/>
      <c r="B37" s="81">
        <v>29</v>
      </c>
      <c r="C37" s="83"/>
      <c r="D37" s="164">
        <v>2017</v>
      </c>
      <c r="E37" s="83"/>
      <c r="F37" s="31">
        <v>1055893</v>
      </c>
      <c r="G37" s="73"/>
      <c r="H37" s="74">
        <v>330450</v>
      </c>
      <c r="I37" s="75"/>
      <c r="J37" s="84">
        <v>31.56591587962826</v>
      </c>
      <c r="K37" s="77"/>
      <c r="L37" s="72">
        <v>126706</v>
      </c>
      <c r="M37" s="85"/>
      <c r="N37" s="74">
        <v>35152</v>
      </c>
      <c r="O37" s="75"/>
      <c r="P37" s="78">
        <v>27.74</v>
      </c>
      <c r="Q37" s="77"/>
      <c r="R37" s="82">
        <v>81.09</v>
      </c>
      <c r="S37" s="44">
        <v>87.26</v>
      </c>
      <c r="T37" s="86">
        <f t="shared" si="2"/>
        <v>6.170000000000002</v>
      </c>
    </row>
    <row r="38" spans="1:20" ht="15.75" customHeight="1">
      <c r="A38" s="41"/>
      <c r="B38" s="87">
        <v>30</v>
      </c>
      <c r="C38" s="42"/>
      <c r="D38" s="60">
        <v>2018</v>
      </c>
      <c r="E38" s="42"/>
      <c r="F38" s="88">
        <v>1050246</v>
      </c>
      <c r="G38" s="85"/>
      <c r="H38" s="74">
        <v>332619</v>
      </c>
      <c r="I38" s="75"/>
      <c r="J38" s="76">
        <v>31.9454288760192</v>
      </c>
      <c r="K38" s="77"/>
      <c r="L38" s="63">
        <v>126443</v>
      </c>
      <c r="M38" s="89"/>
      <c r="N38" s="65">
        <v>35578</v>
      </c>
      <c r="O38" s="90"/>
      <c r="P38" s="78">
        <v>28.1</v>
      </c>
      <c r="Q38" s="77"/>
      <c r="R38" s="120">
        <v>81.25</v>
      </c>
      <c r="S38" s="57">
        <v>87.32</v>
      </c>
      <c r="T38" s="91">
        <f>S38-R38</f>
        <v>6.069999999999993</v>
      </c>
    </row>
    <row r="39" spans="1:21" ht="15.75" customHeight="1">
      <c r="A39" s="61" t="s">
        <v>35</v>
      </c>
      <c r="B39" s="110" t="s">
        <v>36</v>
      </c>
      <c r="C39" s="111" t="s">
        <v>12</v>
      </c>
      <c r="D39" s="59">
        <v>2019</v>
      </c>
      <c r="E39" s="111"/>
      <c r="F39" s="112">
        <v>1042998</v>
      </c>
      <c r="G39" s="92"/>
      <c r="H39" s="113">
        <v>333776</v>
      </c>
      <c r="I39" s="93"/>
      <c r="J39" s="114">
        <v>32.3</v>
      </c>
      <c r="K39" s="94"/>
      <c r="L39" s="117">
        <v>126167</v>
      </c>
      <c r="M39" s="115"/>
      <c r="N39" s="118">
        <v>35885</v>
      </c>
      <c r="O39" s="95"/>
      <c r="P39" s="119">
        <v>28.4</v>
      </c>
      <c r="Q39" s="116"/>
      <c r="R39" s="82">
        <v>81.41</v>
      </c>
      <c r="S39" s="44">
        <v>87.45</v>
      </c>
      <c r="T39" s="86">
        <f>S39-R39</f>
        <v>6.040000000000006</v>
      </c>
      <c r="U39" s="108"/>
    </row>
    <row r="40" spans="1:21" ht="15.75" customHeight="1">
      <c r="A40" s="41"/>
      <c r="B40" s="122">
        <v>2</v>
      </c>
      <c r="C40" s="123"/>
      <c r="D40" s="59">
        <v>2020</v>
      </c>
      <c r="E40" s="123"/>
      <c r="F40" s="124">
        <v>1034814</v>
      </c>
      <c r="G40" s="125"/>
      <c r="H40" s="126">
        <v>333008</v>
      </c>
      <c r="I40" s="127"/>
      <c r="J40" s="128">
        <v>32.8</v>
      </c>
      <c r="K40" s="129"/>
      <c r="L40" s="130">
        <v>126146</v>
      </c>
      <c r="M40" s="131"/>
      <c r="N40" s="132">
        <v>36027</v>
      </c>
      <c r="O40" s="133"/>
      <c r="P40" s="134">
        <v>28.6</v>
      </c>
      <c r="Q40" s="135"/>
      <c r="R40" s="136">
        <v>81.56</v>
      </c>
      <c r="S40" s="137">
        <v>87.71</v>
      </c>
      <c r="T40" s="138">
        <f>S40-R40</f>
        <v>6.1499999999999915</v>
      </c>
      <c r="U40" s="108"/>
    </row>
    <row r="41" spans="1:21" ht="15.75" customHeight="1">
      <c r="A41" s="41"/>
      <c r="B41" s="122">
        <v>3</v>
      </c>
      <c r="C41" s="123"/>
      <c r="D41" s="59">
        <v>2021</v>
      </c>
      <c r="E41" s="123"/>
      <c r="F41" s="124">
        <v>1025394</v>
      </c>
      <c r="G41" s="125"/>
      <c r="H41" s="126">
        <v>332794</v>
      </c>
      <c r="I41" s="127"/>
      <c r="J41" s="128">
        <v>33.1</v>
      </c>
      <c r="K41" s="129"/>
      <c r="L41" s="130">
        <v>125502</v>
      </c>
      <c r="M41" s="131"/>
      <c r="N41" s="132">
        <v>36214</v>
      </c>
      <c r="O41" s="133"/>
      <c r="P41" s="134">
        <v>28.9</v>
      </c>
      <c r="Q41" s="135"/>
      <c r="R41" s="161">
        <v>81.47</v>
      </c>
      <c r="S41" s="162">
        <v>87.57</v>
      </c>
      <c r="T41" s="138">
        <f>S41-R41</f>
        <v>6.099999999999994</v>
      </c>
      <c r="U41" s="108"/>
    </row>
    <row r="42" spans="1:21" ht="15.75" customHeight="1">
      <c r="A42" s="41"/>
      <c r="B42" s="122">
        <v>4</v>
      </c>
      <c r="C42" s="123"/>
      <c r="D42" s="59">
        <v>2022</v>
      </c>
      <c r="E42" s="123"/>
      <c r="F42" s="124">
        <v>1016323</v>
      </c>
      <c r="G42" s="125"/>
      <c r="H42" s="126">
        <v>331064</v>
      </c>
      <c r="I42" s="127"/>
      <c r="J42" s="128">
        <v>33.2</v>
      </c>
      <c r="K42" s="129"/>
      <c r="L42" s="130">
        <v>124947</v>
      </c>
      <c r="M42" s="131"/>
      <c r="N42" s="132">
        <v>36266.277</v>
      </c>
      <c r="O42" s="133"/>
      <c r="P42" s="134">
        <v>29</v>
      </c>
      <c r="Q42" s="135"/>
      <c r="R42" s="161">
        <v>81.05</v>
      </c>
      <c r="S42" s="162">
        <v>87.09</v>
      </c>
      <c r="T42" s="138">
        <f>S42-R42</f>
        <v>6.040000000000006</v>
      </c>
      <c r="U42" s="108"/>
    </row>
    <row r="43" spans="1:21" ht="15.75" customHeight="1">
      <c r="A43" s="41"/>
      <c r="B43" s="201">
        <v>5</v>
      </c>
      <c r="C43" s="202"/>
      <c r="D43" s="203">
        <v>2023</v>
      </c>
      <c r="E43" s="202"/>
      <c r="F43" s="198">
        <v>1006367</v>
      </c>
      <c r="G43" s="199"/>
      <c r="H43" s="200">
        <v>328689</v>
      </c>
      <c r="I43" s="204"/>
      <c r="J43" s="205">
        <v>33.3</v>
      </c>
      <c r="K43" s="206"/>
      <c r="L43" s="185" t="s">
        <v>28</v>
      </c>
      <c r="M43" s="186"/>
      <c r="N43" s="187" t="s">
        <v>29</v>
      </c>
      <c r="O43" s="188"/>
      <c r="P43" s="189" t="s">
        <v>29</v>
      </c>
      <c r="Q43" s="190"/>
      <c r="R43" s="191" t="s">
        <v>37</v>
      </c>
      <c r="S43" s="192" t="s">
        <v>21</v>
      </c>
      <c r="T43" s="193" t="s">
        <v>21</v>
      </c>
      <c r="U43" s="108"/>
    </row>
    <row r="44" spans="1:20" ht="15.75" customHeight="1">
      <c r="A44" s="96" t="s">
        <v>35</v>
      </c>
      <c r="B44" s="122">
        <v>7</v>
      </c>
      <c r="C44" s="123"/>
      <c r="D44" s="163">
        <v>2025</v>
      </c>
      <c r="E44" s="123"/>
      <c r="F44" s="197">
        <v>985612</v>
      </c>
      <c r="G44" s="139"/>
      <c r="H44" s="195">
        <v>333207</v>
      </c>
      <c r="I44" s="140"/>
      <c r="J44" s="207">
        <v>33.807116796467575</v>
      </c>
      <c r="K44" s="141"/>
      <c r="L44" s="194">
        <v>123262.448</v>
      </c>
      <c r="M44" s="125"/>
      <c r="N44" s="195">
        <v>36528.901</v>
      </c>
      <c r="O44" s="140"/>
      <c r="P44" s="196">
        <v>29.6</v>
      </c>
      <c r="Q44" s="129"/>
      <c r="R44" s="142" t="s">
        <v>21</v>
      </c>
      <c r="S44" s="143" t="s">
        <v>21</v>
      </c>
      <c r="T44" s="144" t="s">
        <v>21</v>
      </c>
    </row>
    <row r="45" spans="1:20" ht="15.75" customHeight="1">
      <c r="A45" s="41"/>
      <c r="B45" s="122">
        <v>12</v>
      </c>
      <c r="C45" s="123"/>
      <c r="D45" s="122">
        <v>2030</v>
      </c>
      <c r="E45" s="123"/>
      <c r="F45" s="197">
        <v>942404</v>
      </c>
      <c r="G45" s="125"/>
      <c r="H45" s="126">
        <v>327581</v>
      </c>
      <c r="I45" s="145"/>
      <c r="J45" s="128">
        <v>34.76014533045276</v>
      </c>
      <c r="K45" s="129"/>
      <c r="L45" s="197">
        <v>120115.78</v>
      </c>
      <c r="M45" s="125"/>
      <c r="N45" s="126">
        <v>36961.946</v>
      </c>
      <c r="O45" s="145"/>
      <c r="P45" s="134">
        <v>30.8</v>
      </c>
      <c r="Q45" s="129"/>
      <c r="R45" s="142" t="s">
        <v>38</v>
      </c>
      <c r="S45" s="146" t="s">
        <v>38</v>
      </c>
      <c r="T45" s="147" t="s">
        <v>38</v>
      </c>
    </row>
    <row r="46" spans="1:20" ht="15.75" customHeight="1">
      <c r="A46" s="41"/>
      <c r="B46" s="122">
        <v>17</v>
      </c>
      <c r="C46" s="123"/>
      <c r="D46" s="122">
        <v>2035</v>
      </c>
      <c r="E46" s="123"/>
      <c r="F46" s="197">
        <v>897816</v>
      </c>
      <c r="G46" s="125"/>
      <c r="H46" s="126">
        <v>324913</v>
      </c>
      <c r="I46" s="145"/>
      <c r="J46" s="128">
        <v>36.189263724415696</v>
      </c>
      <c r="K46" s="129"/>
      <c r="L46" s="197">
        <v>116638.903</v>
      </c>
      <c r="M46" s="125"/>
      <c r="N46" s="126">
        <v>37732.157</v>
      </c>
      <c r="O46" s="145"/>
      <c r="P46" s="134">
        <v>32.3</v>
      </c>
      <c r="Q46" s="129"/>
      <c r="R46" s="142" t="s">
        <v>38</v>
      </c>
      <c r="S46" s="146" t="s">
        <v>38</v>
      </c>
      <c r="T46" s="147" t="s">
        <v>38</v>
      </c>
    </row>
    <row r="47" spans="1:20" ht="15.75" customHeight="1">
      <c r="A47" s="41"/>
      <c r="B47" s="122">
        <v>22</v>
      </c>
      <c r="C47" s="123"/>
      <c r="D47" s="165">
        <v>2040</v>
      </c>
      <c r="E47" s="123"/>
      <c r="F47" s="197">
        <v>851912</v>
      </c>
      <c r="G47" s="125"/>
      <c r="H47" s="126">
        <v>333447</v>
      </c>
      <c r="I47" s="145"/>
      <c r="J47" s="128">
        <v>39.141014564884635</v>
      </c>
      <c r="K47" s="129"/>
      <c r="L47" s="197">
        <v>112837.405</v>
      </c>
      <c r="M47" s="125"/>
      <c r="N47" s="126">
        <v>39284.985</v>
      </c>
      <c r="O47" s="145"/>
      <c r="P47" s="134">
        <v>34.8</v>
      </c>
      <c r="Q47" s="129"/>
      <c r="R47" s="142" t="s">
        <v>38</v>
      </c>
      <c r="S47" s="146" t="s">
        <v>38</v>
      </c>
      <c r="T47" s="147" t="s">
        <v>38</v>
      </c>
    </row>
    <row r="48" spans="1:20" s="167" customFormat="1" ht="15.75" customHeight="1">
      <c r="A48" s="166"/>
      <c r="B48" s="201">
        <v>27</v>
      </c>
      <c r="C48" s="123"/>
      <c r="D48" s="201">
        <v>2045</v>
      </c>
      <c r="E48" s="123"/>
      <c r="F48" s="198">
        <v>805991</v>
      </c>
      <c r="G48" s="125"/>
      <c r="H48" s="200">
        <v>328041</v>
      </c>
      <c r="I48" s="145"/>
      <c r="J48" s="205">
        <v>40.70033040071167</v>
      </c>
      <c r="K48" s="206"/>
      <c r="L48" s="198">
        <v>108801.339</v>
      </c>
      <c r="M48" s="199"/>
      <c r="N48" s="200">
        <v>39451.492</v>
      </c>
      <c r="O48" s="145"/>
      <c r="P48" s="189">
        <v>36.3</v>
      </c>
      <c r="Q48" s="129"/>
      <c r="R48" s="148" t="s">
        <v>38</v>
      </c>
      <c r="S48" s="149" t="s">
        <v>38</v>
      </c>
      <c r="T48" s="150" t="s">
        <v>38</v>
      </c>
    </row>
    <row r="49" spans="1:20" s="99" customFormat="1" ht="15" customHeight="1">
      <c r="A49" s="97"/>
      <c r="B49" s="151" t="s">
        <v>10</v>
      </c>
      <c r="C49" s="152" t="s">
        <v>40</v>
      </c>
      <c r="D49" s="151"/>
      <c r="E49" s="152"/>
      <c r="F49" s="153"/>
      <c r="G49" s="154"/>
      <c r="H49" s="152"/>
      <c r="I49" s="155"/>
      <c r="J49" s="156"/>
      <c r="K49" s="155"/>
      <c r="L49" s="157"/>
      <c r="M49" s="158"/>
      <c r="N49" s="157"/>
      <c r="O49" s="155"/>
      <c r="P49" s="159"/>
      <c r="Q49" s="155"/>
      <c r="R49" s="153"/>
      <c r="S49" s="153"/>
      <c r="T49" s="160"/>
    </row>
    <row r="50" spans="2:19" s="99" customFormat="1" ht="12" customHeight="1">
      <c r="B50" s="151" t="s">
        <v>22</v>
      </c>
      <c r="C50" s="153" t="s">
        <v>45</v>
      </c>
      <c r="D50" s="151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</row>
    <row r="51" spans="2:20" s="99" customFormat="1" ht="12" customHeight="1">
      <c r="B51" s="151" t="s">
        <v>23</v>
      </c>
      <c r="C51" s="157" t="s">
        <v>46</v>
      </c>
      <c r="D51" s="151"/>
      <c r="E51" s="157"/>
      <c r="F51" s="153"/>
      <c r="G51" s="158"/>
      <c r="H51" s="157"/>
      <c r="I51" s="208"/>
      <c r="J51" s="156"/>
      <c r="K51" s="208"/>
      <c r="L51" s="157"/>
      <c r="M51" s="158"/>
      <c r="N51" s="157"/>
      <c r="O51" s="208"/>
      <c r="P51" s="209"/>
      <c r="Q51" s="208"/>
      <c r="R51" s="153"/>
      <c r="S51" s="153"/>
      <c r="T51" s="100"/>
    </row>
    <row r="52" spans="2:20" s="99" customFormat="1" ht="12" customHeight="1">
      <c r="B52" s="151" t="s">
        <v>24</v>
      </c>
      <c r="C52" s="157" t="s">
        <v>42</v>
      </c>
      <c r="D52" s="151"/>
      <c r="E52" s="157"/>
      <c r="F52" s="153"/>
      <c r="G52" s="158"/>
      <c r="H52" s="157"/>
      <c r="I52" s="208"/>
      <c r="J52" s="156"/>
      <c r="K52" s="208"/>
      <c r="L52" s="157"/>
      <c r="M52" s="158"/>
      <c r="N52" s="157"/>
      <c r="O52" s="208"/>
      <c r="P52" s="209"/>
      <c r="Q52" s="208"/>
      <c r="R52" s="153"/>
      <c r="S52" s="153"/>
      <c r="T52" s="100"/>
    </row>
    <row r="53" spans="2:19" s="99" customFormat="1" ht="12" customHeight="1">
      <c r="B53" s="151" t="s">
        <v>31</v>
      </c>
      <c r="C53" s="157" t="s">
        <v>32</v>
      </c>
      <c r="D53" s="151"/>
      <c r="E53" s="157"/>
      <c r="F53" s="153"/>
      <c r="G53" s="158"/>
      <c r="H53" s="157"/>
      <c r="I53" s="208"/>
      <c r="J53" s="156"/>
      <c r="K53" s="208"/>
      <c r="L53" s="157"/>
      <c r="M53" s="158"/>
      <c r="N53" s="157"/>
      <c r="O53" s="208"/>
      <c r="P53" s="209"/>
      <c r="Q53" s="208"/>
      <c r="R53" s="153"/>
      <c r="S53" s="153"/>
    </row>
    <row r="54" spans="2:19" s="99" customFormat="1" ht="12" customHeight="1">
      <c r="B54" s="151" t="s">
        <v>30</v>
      </c>
      <c r="C54" s="157" t="s">
        <v>33</v>
      </c>
      <c r="D54" s="151"/>
      <c r="E54" s="157"/>
      <c r="F54" s="153"/>
      <c r="G54" s="158"/>
      <c r="H54" s="157"/>
      <c r="I54" s="208"/>
      <c r="J54" s="156"/>
      <c r="K54" s="208"/>
      <c r="L54" s="157"/>
      <c r="M54" s="158"/>
      <c r="N54" s="157"/>
      <c r="O54" s="208"/>
      <c r="P54" s="209"/>
      <c r="Q54" s="208"/>
      <c r="R54" s="153"/>
      <c r="S54" s="153"/>
    </row>
    <row r="55" spans="1:5" ht="11.25">
      <c r="A55" s="20"/>
      <c r="B55" s="98" t="s">
        <v>26</v>
      </c>
      <c r="C55" s="99" t="s">
        <v>41</v>
      </c>
      <c r="D55" s="98"/>
      <c r="E55" s="99"/>
    </row>
    <row r="56" spans="1:5" ht="11.25">
      <c r="A56" s="20"/>
      <c r="C56" s="20"/>
      <c r="E56" s="20"/>
    </row>
    <row r="57" spans="1:7" ht="11.25">
      <c r="A57" s="20"/>
      <c r="C57" s="20"/>
      <c r="E57" s="20"/>
      <c r="G57" s="107"/>
    </row>
    <row r="58" spans="1:5" ht="11.25">
      <c r="A58" s="20"/>
      <c r="C58" s="20"/>
      <c r="E58" s="20"/>
    </row>
    <row r="59" spans="1:5" ht="11.25">
      <c r="A59" s="20"/>
      <c r="C59" s="20"/>
      <c r="E59" s="20"/>
    </row>
    <row r="60" spans="1:5" ht="11.25">
      <c r="A60" s="20"/>
      <c r="C60" s="20"/>
      <c r="E60" s="20"/>
    </row>
    <row r="61" spans="1:5" ht="11.25">
      <c r="A61" s="20"/>
      <c r="C61" s="20"/>
      <c r="E61" s="20"/>
    </row>
    <row r="62" spans="1:5" ht="11.25">
      <c r="A62" s="20"/>
      <c r="C62" s="20"/>
      <c r="E62" s="20"/>
    </row>
    <row r="63" spans="1:5" ht="11.25">
      <c r="A63" s="20"/>
      <c r="C63" s="20"/>
      <c r="E63" s="20"/>
    </row>
    <row r="64" spans="1:10" ht="11.25">
      <c r="A64" s="20"/>
      <c r="C64" s="20"/>
      <c r="E64" s="20"/>
      <c r="J64" s="121"/>
    </row>
    <row r="65" spans="1:5" ht="11.25">
      <c r="A65" s="20"/>
      <c r="C65" s="20"/>
      <c r="E65" s="20"/>
    </row>
    <row r="66" spans="1:5" ht="11.25">
      <c r="A66" s="20"/>
      <c r="C66" s="20"/>
      <c r="E66" s="20"/>
    </row>
    <row r="67" spans="1:5" ht="11.25">
      <c r="A67" s="20"/>
      <c r="C67" s="20"/>
      <c r="E67" s="20"/>
    </row>
    <row r="68" spans="1:5" ht="11.25">
      <c r="A68" s="20"/>
      <c r="C68" s="20"/>
      <c r="E68" s="20"/>
    </row>
    <row r="69" spans="1:5" ht="11.25">
      <c r="A69" s="20"/>
      <c r="C69" s="20"/>
      <c r="E69" s="20"/>
    </row>
    <row r="70" spans="1:5" ht="11.25">
      <c r="A70" s="20"/>
      <c r="C70" s="20"/>
      <c r="E70" s="20"/>
    </row>
    <row r="71" spans="1:5" ht="11.25">
      <c r="A71" s="20"/>
      <c r="C71" s="20"/>
      <c r="E71" s="20"/>
    </row>
    <row r="72" spans="1:5" ht="11.25">
      <c r="A72" s="20"/>
      <c r="C72" s="20"/>
      <c r="E72" s="20"/>
    </row>
    <row r="73" spans="1:5" ht="11.25">
      <c r="A73" s="20"/>
      <c r="C73" s="20"/>
      <c r="E73" s="20"/>
    </row>
    <row r="74" spans="1:5" ht="11.25">
      <c r="A74" s="20"/>
      <c r="C74" s="20"/>
      <c r="E74" s="20"/>
    </row>
    <row r="75" spans="1:5" ht="11.25">
      <c r="A75" s="20"/>
      <c r="C75" s="20"/>
      <c r="E75" s="20"/>
    </row>
    <row r="76" spans="1:5" ht="11.25">
      <c r="A76" s="20"/>
      <c r="C76" s="20"/>
      <c r="E76" s="20"/>
    </row>
    <row r="77" spans="1:5" ht="11.25">
      <c r="A77" s="20"/>
      <c r="C77" s="20"/>
      <c r="E77" s="20"/>
    </row>
    <row r="78" spans="1:5" ht="11.25">
      <c r="A78" s="20"/>
      <c r="C78" s="20"/>
      <c r="E78" s="20"/>
    </row>
    <row r="79" spans="1:5" ht="11.25">
      <c r="A79" s="20"/>
      <c r="C79" s="20"/>
      <c r="E79" s="20"/>
    </row>
    <row r="80" spans="1:5" ht="11.25">
      <c r="A80" s="20"/>
      <c r="C80" s="20"/>
      <c r="E80" s="20"/>
    </row>
    <row r="81" spans="1:5" ht="11.25">
      <c r="A81" s="20"/>
      <c r="C81" s="20"/>
      <c r="E81" s="20"/>
    </row>
    <row r="82" spans="1:5" ht="11.25">
      <c r="A82" s="20"/>
      <c r="C82" s="20"/>
      <c r="E82" s="20"/>
    </row>
    <row r="83" spans="1:5" ht="11.25">
      <c r="A83" s="20"/>
      <c r="C83" s="20"/>
      <c r="E83" s="20"/>
    </row>
    <row r="84" spans="1:5" ht="11.25">
      <c r="A84" s="20"/>
      <c r="C84" s="20"/>
      <c r="E84" s="20"/>
    </row>
    <row r="85" spans="1:5" ht="11.25">
      <c r="A85" s="20"/>
      <c r="C85" s="20"/>
      <c r="E85" s="20"/>
    </row>
    <row r="86" spans="1:5" ht="11.25">
      <c r="A86" s="20"/>
      <c r="C86" s="20"/>
      <c r="E86" s="20"/>
    </row>
    <row r="87" spans="1:5" ht="11.25">
      <c r="A87" s="20"/>
      <c r="C87" s="20"/>
      <c r="E87" s="20"/>
    </row>
    <row r="88" spans="1:5" ht="11.25">
      <c r="A88" s="20"/>
      <c r="C88" s="20"/>
      <c r="E88" s="20"/>
    </row>
    <row r="89" spans="1:5" ht="11.25">
      <c r="A89" s="20"/>
      <c r="C89" s="20"/>
      <c r="E89" s="20"/>
    </row>
    <row r="90" spans="1:5" ht="11.25">
      <c r="A90" s="20"/>
      <c r="C90" s="20"/>
      <c r="E90" s="20"/>
    </row>
    <row r="91" spans="1:5" ht="11.25">
      <c r="A91" s="20"/>
      <c r="C91" s="20"/>
      <c r="E91" s="20"/>
    </row>
    <row r="92" spans="1:5" ht="11.25">
      <c r="A92" s="20"/>
      <c r="C92" s="20"/>
      <c r="E92" s="20"/>
    </row>
    <row r="93" spans="1:5" ht="11.25">
      <c r="A93" s="20"/>
      <c r="C93" s="20"/>
      <c r="E93" s="20"/>
    </row>
    <row r="94" spans="1:5" ht="11.25">
      <c r="A94" s="20"/>
      <c r="C94" s="20"/>
      <c r="E94" s="20"/>
    </row>
    <row r="95" spans="1:5" ht="11.25">
      <c r="A95" s="20"/>
      <c r="C95" s="20"/>
      <c r="E95" s="20"/>
    </row>
    <row r="96" spans="1:5" ht="11.25">
      <c r="A96" s="20"/>
      <c r="C96" s="20"/>
      <c r="E96" s="20"/>
    </row>
    <row r="97" spans="1:5" ht="11.25">
      <c r="A97" s="20"/>
      <c r="C97" s="20"/>
      <c r="E97" s="20"/>
    </row>
    <row r="98" spans="1:5" ht="11.25">
      <c r="A98" s="20"/>
      <c r="C98" s="20"/>
      <c r="E98" s="20"/>
    </row>
    <row r="99" spans="1:5" ht="11.25">
      <c r="A99" s="20"/>
      <c r="C99" s="20"/>
      <c r="E99" s="20"/>
    </row>
    <row r="100" spans="1:5" ht="11.25">
      <c r="A100" s="20"/>
      <c r="C100" s="20"/>
      <c r="E100" s="20"/>
    </row>
    <row r="101" spans="1:5" ht="11.25">
      <c r="A101" s="20"/>
      <c r="C101" s="20"/>
      <c r="E101" s="20"/>
    </row>
    <row r="102" spans="1:5" ht="11.25">
      <c r="A102" s="20"/>
      <c r="C102" s="20"/>
      <c r="E102" s="20"/>
    </row>
    <row r="103" spans="1:5" ht="11.25">
      <c r="A103" s="20"/>
      <c r="C103" s="20"/>
      <c r="E103" s="20"/>
    </row>
    <row r="104" spans="1:5" ht="11.25">
      <c r="A104" s="20"/>
      <c r="C104" s="20"/>
      <c r="E104" s="20"/>
    </row>
    <row r="105" spans="1:5" ht="11.25">
      <c r="A105" s="20"/>
      <c r="C105" s="20"/>
      <c r="E105" s="20"/>
    </row>
    <row r="106" spans="1:5" ht="11.25">
      <c r="A106" s="20"/>
      <c r="C106" s="20"/>
      <c r="E106" s="20"/>
    </row>
    <row r="107" spans="1:5" ht="11.25">
      <c r="A107" s="20"/>
      <c r="C107" s="20"/>
      <c r="E107" s="20"/>
    </row>
    <row r="108" spans="1:5" ht="11.25">
      <c r="A108" s="20"/>
      <c r="C108" s="20"/>
      <c r="E108" s="20"/>
    </row>
    <row r="109" spans="1:5" ht="11.25">
      <c r="A109" s="20"/>
      <c r="C109" s="20"/>
      <c r="E109" s="20"/>
    </row>
    <row r="110" spans="1:5" ht="11.25">
      <c r="A110" s="20"/>
      <c r="C110" s="20"/>
      <c r="E110" s="20"/>
    </row>
    <row r="111" spans="1:5" ht="11.25">
      <c r="A111" s="20"/>
      <c r="C111" s="20"/>
      <c r="E111" s="20"/>
    </row>
    <row r="112" spans="1:5" ht="11.25">
      <c r="A112" s="20"/>
      <c r="C112" s="20"/>
      <c r="E112" s="20"/>
    </row>
    <row r="113" spans="1:5" ht="11.25">
      <c r="A113" s="20"/>
      <c r="C113" s="20"/>
      <c r="E113" s="20"/>
    </row>
  </sheetData>
  <sheetProtection/>
  <mergeCells count="19">
    <mergeCell ref="A5:E5"/>
    <mergeCell ref="A6:C6"/>
    <mergeCell ref="D6:E6"/>
    <mergeCell ref="R3:T4"/>
    <mergeCell ref="R5:T5"/>
    <mergeCell ref="L5:Q5"/>
    <mergeCell ref="F5:K5"/>
    <mergeCell ref="H6:I6"/>
    <mergeCell ref="F6:G6"/>
    <mergeCell ref="P6:Q6"/>
    <mergeCell ref="N6:O6"/>
    <mergeCell ref="L6:M6"/>
    <mergeCell ref="J6:K6"/>
    <mergeCell ref="N7:O7"/>
    <mergeCell ref="P7:Q7"/>
    <mergeCell ref="F7:G7"/>
    <mergeCell ref="H7:I7"/>
    <mergeCell ref="J7:K7"/>
    <mergeCell ref="L7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未花</dc:creator>
  <cp:keywords/>
  <dc:description/>
  <cp:lastModifiedBy>松岡　未花</cp:lastModifiedBy>
  <cp:lastPrinted>2022-12-16T00:49:29Z</cp:lastPrinted>
  <dcterms:modified xsi:type="dcterms:W3CDTF">2024-03-29T01:24:48Z</dcterms:modified>
  <cp:category/>
  <cp:version/>
  <cp:contentType/>
  <cp:contentStatus/>
</cp:coreProperties>
</file>