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30" windowWidth="8480" windowHeight="4730" activeTab="0"/>
  </bookViews>
  <sheets>
    <sheet name="様式第１号(エクセルに入力用）" sheetId="1" r:id="rId1"/>
    <sheet name="様式第1号(印刷して手書きで記入用）" sheetId="2" r:id="rId2"/>
  </sheets>
  <externalReferences>
    <externalReference r:id="rId5"/>
  </externalReferences>
  <definedNames>
    <definedName name="_xlnm.Print_Area" localSheetId="0">'様式第１号(エクセルに入力用）'!$A$1:$U$37</definedName>
    <definedName name="_xlnm.Print_Area" localSheetId="1">'様式第1号(印刷して手書きで記入用）'!$A$1:$T$37</definedName>
  </definedNames>
  <calcPr fullCalcOnLoad="1"/>
</workbook>
</file>

<file path=xl/sharedStrings.xml><?xml version="1.0" encoding="utf-8"?>
<sst xmlns="http://schemas.openxmlformats.org/spreadsheetml/2006/main" count="140" uniqueCount="73">
  <si>
    <t>（１）申請事業所</t>
  </si>
  <si>
    <t>事業所名</t>
  </si>
  <si>
    <t>（３）奨励金の算定内訳</t>
  </si>
  <si>
    <t>　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</si>
  <si>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</si>
  <si>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</si>
  <si>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</si>
  <si>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</si>
  <si>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</si>
  <si>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</si>
  <si>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</si>
  <si>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</si>
  <si>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</si>
  <si>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</si>
  <si>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</si>
  <si>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</si>
  <si>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（ロ）奨励金の交付を受けるために必要な知的・精神障害者の数</t>
  </si>
  <si>
    <t>（２）振込希望金融機関及び口座</t>
  </si>
  <si>
    <t>取引金融機関</t>
  </si>
  <si>
    <t>銀行</t>
  </si>
  <si>
    <t>店</t>
  </si>
  <si>
    <t>重度知的障害者数</t>
  </si>
  <si>
    <t>重度知的障害者以外の知的障害者数</t>
  </si>
  <si>
    <t>短時間労働者である重度知的障害者の数</t>
  </si>
  <si>
    <t>短時間労働者である精神障害者の数</t>
  </si>
  <si>
    <t>（ハ）雇用している知的・精神障害者</t>
  </si>
  <si>
    <t>（A）又は２４の
いずれか大きい数</t>
  </si>
  <si>
    <t>（A)</t>
  </si>
  <si>
    <t>（B)</t>
  </si>
  <si>
    <t>（C)</t>
  </si>
  <si>
    <t>（D)</t>
  </si>
  <si>
    <t>（F)</t>
  </si>
  <si>
    <t>（G)</t>
  </si>
  <si>
    <t>（H)</t>
  </si>
  <si>
    <t>富山県知的・精神障害者雇用奨励金交付申請書</t>
  </si>
  <si>
    <t>下記のとおり富山県知的・精神障害者雇用奨励金の交付を申請します。</t>
  </si>
  <si>
    <t>事業主</t>
  </si>
  <si>
    <t>代表者名</t>
  </si>
  <si>
    <t>所 在 地</t>
  </si>
  <si>
    <t>名     称</t>
  </si>
  <si>
    <t>富山県知事</t>
  </si>
  <si>
    <t>　　殿</t>
  </si>
  <si>
    <t>記</t>
  </si>
  <si>
    <t>　所　在　地</t>
  </si>
  <si>
    <t xml:space="preserve"> 郵 便 番 号</t>
  </si>
  <si>
    <t xml:space="preserve"> 電 話 番 号</t>
  </si>
  <si>
    <t xml:space="preserve">  口 座 番 号</t>
  </si>
  <si>
    <t xml:space="preserve">  口 座 種 類</t>
  </si>
  <si>
    <t xml:space="preserve">  合  計</t>
  </si>
  <si>
    <t xml:space="preserve">     項     目     月</t>
  </si>
  <si>
    <t>　精 神 障 害 者 数</t>
  </si>
  <si>
    <t>（４）交付を申請する奨励金の額</t>
  </si>
  <si>
    <t>短時間労働者である知的障害者の数</t>
  </si>
  <si>
    <t>（イ）短時間以外の常用労働者数　　(週所定労働時間30時間以上）①</t>
  </si>
  <si>
    <r>
      <t>　</t>
    </r>
    <r>
      <rPr>
        <sz val="10"/>
        <rFont val="ＭＳ Ｐゴシック"/>
        <family val="3"/>
      </rPr>
      <t>(週所定労働時間20時間以上30時間未満）</t>
    </r>
    <r>
      <rPr>
        <sz val="11"/>
        <rFont val="ＭＳ Ｐゴシック"/>
        <family val="3"/>
      </rPr>
      <t>②</t>
    </r>
  </si>
  <si>
    <t>　　短時間労働者数</t>
  </si>
  <si>
    <t>　常用労働者の総数　　　　　　　　　　　　　　　　　　　　　　　　　　　　　　　　　　　　　　{①＋（②×0.5）}</t>
  </si>
  <si>
    <t>（E)</t>
  </si>
  <si>
    <t>（I)</t>
  </si>
  <si>
    <t>（ニ）（C）×２＋（D）＋（E）＋（F)＋（G）÷２＋（H）÷２の合計又は７２のいずれか小さい数</t>
  </si>
  <si>
    <t>（　　　　－      　　）　×　8,000円＝</t>
  </si>
  <si>
    <t>円</t>
  </si>
  <si>
    <t>　口座名義(ｶﾅ）</t>
  </si>
  <si>
    <r>
      <t>（イ）</t>
    </r>
    <r>
      <rPr>
        <sz val="11"/>
        <rFont val="ＭＳ Ｐゴシック"/>
        <family val="3"/>
      </rPr>
      <t>①×３／１００
（小数点以下切捨）</t>
    </r>
  </si>
  <si>
    <t>常用雇用労働者</t>
  </si>
  <si>
    <t>－</t>
  </si>
  <si>
    <t>　）</t>
  </si>
  <si>
    <t>×</t>
  </si>
  <si>
    <t>8,000円＝</t>
  </si>
  <si>
    <t>　　年　　月　　日</t>
  </si>
  <si>
    <t>クリーム色の箇所に入力してください</t>
  </si>
  <si>
    <t>　年　　　月　　　日</t>
  </si>
  <si>
    <t xml:space="preserve">　　  (I) 　 　　　　  (B)　　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</si>
</sst>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 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vertic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17" xfId="0" applyFont="1" applyBorder="1" applyAlignment="1">
      <alignment/>
    </xf>
    <xf numFmtId="177" fontId="0" fillId="0" borderId="0" xfId="0" applyNumberForma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8" xfId="0" applyFont="1" applyBorder="1" applyAlignment="1">
      <alignment vertical="center"/>
    </xf>
    <xf numFmtId="176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8" borderId="0" xfId="0" applyFill="1" applyAlignment="1">
      <alignment/>
    </xf>
    <xf numFmtId="0" fontId="8" fillId="28" borderId="0" xfId="0" applyFont="1" applyFill="1" applyAlignment="1">
      <alignment/>
    </xf>
    <xf numFmtId="176" fontId="0" fillId="28" borderId="16" xfId="0" applyNumberFormat="1" applyFill="1" applyBorder="1" applyAlignment="1">
      <alignment horizontal="center" vertical="center"/>
    </xf>
    <xf numFmtId="176" fontId="0" fillId="28" borderId="24" xfId="0" applyNumberFormat="1" applyFill="1" applyBorder="1" applyAlignment="1">
      <alignment horizontal="center" vertical="center"/>
    </xf>
    <xf numFmtId="176" fontId="0" fillId="28" borderId="34" xfId="0" applyNumberFormat="1" applyFill="1" applyBorder="1" applyAlignment="1">
      <alignment horizontal="center" vertical="center"/>
    </xf>
    <xf numFmtId="176" fontId="0" fillId="28" borderId="35" xfId="0" applyNumberForma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20" xfId="0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6" fontId="0" fillId="28" borderId="24" xfId="0" applyNumberFormat="1" applyFill="1" applyBorder="1" applyAlignment="1">
      <alignment horizontal="center" vertical="center"/>
    </xf>
    <xf numFmtId="176" fontId="0" fillId="28" borderId="3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76" fontId="0" fillId="0" borderId="26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28" borderId="17" xfId="0" applyFill="1" applyBorder="1" applyAlignment="1">
      <alignment horizontal="left" vertical="center" wrapText="1"/>
    </xf>
    <xf numFmtId="0" fontId="0" fillId="28" borderId="18" xfId="0" applyFill="1" applyBorder="1" applyAlignment="1">
      <alignment horizontal="left" vertical="center" wrapText="1"/>
    </xf>
    <xf numFmtId="0" fontId="0" fillId="28" borderId="22" xfId="0" applyFill="1" applyBorder="1" applyAlignment="1">
      <alignment horizontal="left" vertical="center" wrapText="1"/>
    </xf>
    <xf numFmtId="0" fontId="0" fillId="0" borderId="15" xfId="0" applyBorder="1" applyAlignment="1">
      <alignment vertical="center" textRotation="255" shrinkToFit="1"/>
    </xf>
    <xf numFmtId="0" fontId="0" fillId="0" borderId="15" xfId="0" applyBorder="1" applyAlignment="1">
      <alignment shrinkToFit="1"/>
    </xf>
    <xf numFmtId="0" fontId="7" fillId="0" borderId="16" xfId="0" applyFont="1" applyBorder="1" applyAlignment="1">
      <alignment vertical="center" textRotation="255" wrapText="1" shrinkToFit="1"/>
    </xf>
    <xf numFmtId="0" fontId="7" fillId="0" borderId="16" xfId="0" applyFont="1" applyBorder="1" applyAlignment="1">
      <alignment vertical="center" textRotation="255" shrinkToFit="1"/>
    </xf>
    <xf numFmtId="0" fontId="0" fillId="0" borderId="2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178" fontId="0" fillId="28" borderId="0" xfId="0" applyNumberFormat="1" applyFill="1" applyAlignment="1">
      <alignment horizontal="left" vertical="center"/>
    </xf>
    <xf numFmtId="0" fontId="4" fillId="0" borderId="2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3" xfId="0" applyBorder="1" applyAlignment="1">
      <alignment vertical="center"/>
    </xf>
    <xf numFmtId="181" fontId="6" fillId="0" borderId="44" xfId="0" applyNumberFormat="1" applyFont="1" applyFill="1" applyBorder="1" applyAlignment="1">
      <alignment horizontal="center" vertical="center"/>
    </xf>
    <xf numFmtId="181" fontId="6" fillId="0" borderId="45" xfId="0" applyNumberFormat="1" applyFont="1" applyFill="1" applyBorder="1" applyAlignment="1">
      <alignment horizontal="center" vertical="center"/>
    </xf>
    <xf numFmtId="181" fontId="6" fillId="0" borderId="46" xfId="0" applyNumberFormat="1" applyFont="1" applyFill="1" applyBorder="1" applyAlignment="1">
      <alignment horizontal="center" vertical="center"/>
    </xf>
    <xf numFmtId="0" fontId="0" fillId="28" borderId="20" xfId="0" applyFill="1" applyBorder="1" applyAlignment="1">
      <alignment horizontal="left" vertical="center" wrapText="1"/>
    </xf>
    <xf numFmtId="0" fontId="0" fillId="28" borderId="21" xfId="0" applyFill="1" applyBorder="1" applyAlignment="1">
      <alignment horizontal="left" vertical="center" wrapText="1"/>
    </xf>
    <xf numFmtId="0" fontId="0" fillId="28" borderId="36" xfId="0" applyFill="1" applyBorder="1" applyAlignment="1">
      <alignment horizontal="left" vertical="center" wrapText="1"/>
    </xf>
    <xf numFmtId="0" fontId="0" fillId="28" borderId="30" xfId="0" applyFill="1" applyBorder="1" applyAlignment="1">
      <alignment horizontal="left" vertical="center" wrapText="1"/>
    </xf>
    <xf numFmtId="0" fontId="0" fillId="28" borderId="37" xfId="0" applyFill="1" applyBorder="1" applyAlignment="1">
      <alignment horizontal="left" vertical="center" wrapText="1"/>
    </xf>
    <xf numFmtId="0" fontId="0" fillId="28" borderId="38" xfId="0" applyFill="1" applyBorder="1" applyAlignment="1">
      <alignment horizontal="left" vertical="center" wrapText="1"/>
    </xf>
    <xf numFmtId="0" fontId="0" fillId="28" borderId="19" xfId="0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19050</xdr:rowOff>
    </xdr:from>
    <xdr:to>
      <xdr:col>18</xdr:col>
      <xdr:colOff>323850</xdr:colOff>
      <xdr:row>27</xdr:row>
      <xdr:rowOff>381000</xdr:rowOff>
    </xdr:to>
    <xdr:sp>
      <xdr:nvSpPr>
        <xdr:cNvPr id="1" name="Line 7"/>
        <xdr:cNvSpPr>
          <a:spLocks/>
        </xdr:cNvSpPr>
      </xdr:nvSpPr>
      <xdr:spPr>
        <a:xfrm>
          <a:off x="2352675" y="5695950"/>
          <a:ext cx="4200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19</xdr:col>
      <xdr:colOff>9525</xdr:colOff>
      <xdr:row>34</xdr:row>
      <xdr:rowOff>276225</xdr:rowOff>
    </xdr:to>
    <xdr:sp>
      <xdr:nvSpPr>
        <xdr:cNvPr id="2" name="Line 8"/>
        <xdr:cNvSpPr>
          <a:spLocks/>
        </xdr:cNvSpPr>
      </xdr:nvSpPr>
      <xdr:spPr>
        <a:xfrm>
          <a:off x="2352675" y="8143875"/>
          <a:ext cx="4238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27</xdr:row>
      <xdr:rowOff>9525</xdr:rowOff>
    </xdr:from>
    <xdr:to>
      <xdr:col>19</xdr:col>
      <xdr:colOff>19050</xdr:colOff>
      <xdr:row>28</xdr:row>
      <xdr:rowOff>0</xdr:rowOff>
    </xdr:to>
    <xdr:sp>
      <xdr:nvSpPr>
        <xdr:cNvPr id="1" name="Line 7"/>
        <xdr:cNvSpPr>
          <a:spLocks/>
        </xdr:cNvSpPr>
      </xdr:nvSpPr>
      <xdr:spPr>
        <a:xfrm>
          <a:off x="2343150" y="5686425"/>
          <a:ext cx="4257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19</xdr:col>
      <xdr:colOff>9525</xdr:colOff>
      <xdr:row>35</xdr:row>
      <xdr:rowOff>0</xdr:rowOff>
    </xdr:to>
    <xdr:sp>
      <xdr:nvSpPr>
        <xdr:cNvPr id="2" name="Line 8"/>
        <xdr:cNvSpPr>
          <a:spLocks/>
        </xdr:cNvSpPr>
      </xdr:nvSpPr>
      <xdr:spPr>
        <a:xfrm>
          <a:off x="2352675" y="8143875"/>
          <a:ext cx="4238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36</xdr:row>
      <xdr:rowOff>38100</xdr:rowOff>
    </xdr:from>
    <xdr:to>
      <xdr:col>8</xdr:col>
      <xdr:colOff>200025</xdr:colOff>
      <xdr:row>36</xdr:row>
      <xdr:rowOff>247650</xdr:rowOff>
    </xdr:to>
    <xdr:sp>
      <xdr:nvSpPr>
        <xdr:cNvPr id="3" name="Rectangle 12"/>
        <xdr:cNvSpPr>
          <a:spLocks/>
        </xdr:cNvSpPr>
      </xdr:nvSpPr>
      <xdr:spPr>
        <a:xfrm>
          <a:off x="2495550" y="8810625"/>
          <a:ext cx="4095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36</xdr:row>
      <xdr:rowOff>38100</xdr:rowOff>
    </xdr:from>
    <xdr:to>
      <xdr:col>11</xdr:col>
      <xdr:colOff>9525</xdr:colOff>
      <xdr:row>36</xdr:row>
      <xdr:rowOff>247650</xdr:rowOff>
    </xdr:to>
    <xdr:sp>
      <xdr:nvSpPr>
        <xdr:cNvPr id="4" name="Rectangle 13"/>
        <xdr:cNvSpPr>
          <a:spLocks/>
        </xdr:cNvSpPr>
      </xdr:nvSpPr>
      <xdr:spPr>
        <a:xfrm>
          <a:off x="3333750" y="8810625"/>
          <a:ext cx="438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36</xdr:row>
      <xdr:rowOff>38100</xdr:rowOff>
    </xdr:from>
    <xdr:to>
      <xdr:col>18</xdr:col>
      <xdr:colOff>200025</xdr:colOff>
      <xdr:row>36</xdr:row>
      <xdr:rowOff>247650</xdr:rowOff>
    </xdr:to>
    <xdr:sp>
      <xdr:nvSpPr>
        <xdr:cNvPr id="5" name="Rectangle 17"/>
        <xdr:cNvSpPr>
          <a:spLocks/>
        </xdr:cNvSpPr>
      </xdr:nvSpPr>
      <xdr:spPr>
        <a:xfrm>
          <a:off x="5572125" y="8810625"/>
          <a:ext cx="857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72;&#20685;&#25919;&#31574;&#35506;&#20849;&#26377;\02&#12288;&#25945;&#32946;&#31119;&#31049;&#20418;\&#9733;&#38556;&#23475;&#32773;&#38599;&#29992;&#23550;&#31574;\14_&#30693;&#30340;&#12539;&#31934;&#31070;&#22888;&#21169;&#37329;\&#20132;&#20184;&#35201;&#32177;\R3.4.1&#25913;&#27491;&#26696;\HP&#29992;\youshi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view="pageBreakPreview" zoomScaleSheetLayoutView="100" zoomScalePageLayoutView="0" workbookViewId="0" topLeftCell="A1">
      <selection activeCell="Y44" sqref="Y44"/>
    </sheetView>
  </sheetViews>
  <sheetFormatPr defaultColWidth="9.00390625" defaultRowHeight="13.5"/>
  <cols>
    <col min="1" max="1" width="2.125" style="0" customWidth="1"/>
    <col min="2" max="3" width="5.625" style="0" customWidth="1"/>
    <col min="4" max="4" width="2.125" style="0" customWidth="1"/>
    <col min="5" max="5" width="4.125" style="0" customWidth="1"/>
    <col min="6" max="7" width="5.625" style="0" customWidth="1"/>
    <col min="8" max="20" width="4.625" style="0" customWidth="1"/>
    <col min="21" max="21" width="9.25390625" style="0" customWidth="1"/>
  </cols>
  <sheetData>
    <row r="1" spans="4:5" ht="21">
      <c r="D1" s="1" t="s">
        <v>34</v>
      </c>
      <c r="E1" s="1"/>
    </row>
    <row r="2" spans="4:5" ht="10.5" customHeight="1">
      <c r="D2" s="1"/>
      <c r="E2" s="1"/>
    </row>
    <row r="4" spans="2:22" ht="15.75" customHeight="1">
      <c r="B4" t="s">
        <v>35</v>
      </c>
      <c r="V4" s="54" t="s">
        <v>70</v>
      </c>
    </row>
    <row r="5" ht="15.75" customHeight="1"/>
    <row r="6" spans="3:6" ht="15.75" customHeight="1">
      <c r="C6" s="104" t="s">
        <v>69</v>
      </c>
      <c r="D6" s="104"/>
      <c r="E6" s="104"/>
      <c r="F6" s="104"/>
    </row>
    <row r="7" spans="12:19" ht="15.75" customHeight="1">
      <c r="L7" t="s">
        <v>38</v>
      </c>
      <c r="N7" s="48"/>
      <c r="O7" s="48"/>
      <c r="P7" s="48"/>
      <c r="Q7" s="49"/>
      <c r="R7" s="48"/>
      <c r="S7" s="48"/>
    </row>
    <row r="8" spans="10:19" ht="15.75" customHeight="1">
      <c r="J8" t="s">
        <v>36</v>
      </c>
      <c r="L8" t="s">
        <v>39</v>
      </c>
      <c r="N8" s="48"/>
      <c r="O8" s="48"/>
      <c r="P8" s="48"/>
      <c r="Q8" s="48"/>
      <c r="R8" s="48"/>
      <c r="S8" s="48"/>
    </row>
    <row r="9" spans="12:19" ht="15.75" customHeight="1">
      <c r="L9" t="s">
        <v>37</v>
      </c>
      <c r="N9" s="48"/>
      <c r="O9" s="48"/>
      <c r="P9" s="48"/>
      <c r="Q9" s="48"/>
      <c r="R9" s="48"/>
      <c r="S9" s="48"/>
    </row>
    <row r="10" ht="9" customHeight="1"/>
    <row r="11" spans="2:7" ht="15.75" customHeight="1">
      <c r="B11" t="s">
        <v>40</v>
      </c>
      <c r="E11" s="48"/>
      <c r="F11" s="48"/>
      <c r="G11" s="2" t="s">
        <v>41</v>
      </c>
    </row>
    <row r="12" ht="9" customHeight="1"/>
    <row r="13" ht="15.75" customHeight="1">
      <c r="K13" t="s">
        <v>42</v>
      </c>
    </row>
    <row r="14" ht="9" customHeight="1" thickBot="1"/>
    <row r="15" spans="2:21" ht="18" customHeight="1">
      <c r="B15" s="5" t="s">
        <v>0</v>
      </c>
      <c r="C15" s="6"/>
      <c r="D15" s="6"/>
      <c r="E15" s="6"/>
      <c r="F15" s="6"/>
      <c r="G15" s="6"/>
      <c r="H15" s="6"/>
      <c r="I15" s="6"/>
      <c r="J15" s="6"/>
      <c r="K15" s="7"/>
      <c r="L15" s="3" t="s">
        <v>17</v>
      </c>
      <c r="M15" s="3"/>
      <c r="N15" s="3"/>
      <c r="O15" s="3"/>
      <c r="P15" s="3"/>
      <c r="Q15" s="3"/>
      <c r="R15" s="3"/>
      <c r="S15" s="3"/>
      <c r="T15" s="3"/>
      <c r="U15" s="4"/>
    </row>
    <row r="16" spans="2:21" ht="18" customHeight="1">
      <c r="B16" s="59" t="s">
        <v>1</v>
      </c>
      <c r="C16" s="60"/>
      <c r="D16" s="115"/>
      <c r="E16" s="116"/>
      <c r="F16" s="116"/>
      <c r="G16" s="116"/>
      <c r="H16" s="116"/>
      <c r="I16" s="116"/>
      <c r="J16" s="116"/>
      <c r="K16" s="117"/>
      <c r="L16" s="61" t="s">
        <v>18</v>
      </c>
      <c r="M16" s="62"/>
      <c r="N16" s="63"/>
      <c r="O16" s="94"/>
      <c r="P16" s="95"/>
      <c r="Q16" s="95"/>
      <c r="R16" s="95"/>
      <c r="S16" s="95"/>
      <c r="T16" s="95"/>
      <c r="U16" s="15" t="s">
        <v>19</v>
      </c>
    </row>
    <row r="17" spans="2:21" ht="18" customHeight="1">
      <c r="B17" s="59"/>
      <c r="C17" s="60"/>
      <c r="D17" s="118"/>
      <c r="E17" s="119"/>
      <c r="F17" s="119"/>
      <c r="G17" s="119"/>
      <c r="H17" s="119"/>
      <c r="I17" s="119"/>
      <c r="J17" s="119"/>
      <c r="K17" s="120"/>
      <c r="L17" s="64"/>
      <c r="M17" s="65"/>
      <c r="N17" s="66"/>
      <c r="O17" s="94"/>
      <c r="P17" s="95"/>
      <c r="Q17" s="95"/>
      <c r="R17" s="95"/>
      <c r="S17" s="95"/>
      <c r="T17" s="95"/>
      <c r="U17" s="15" t="s">
        <v>20</v>
      </c>
    </row>
    <row r="18" spans="2:21" ht="18" customHeight="1">
      <c r="B18" s="8" t="s">
        <v>43</v>
      </c>
      <c r="C18" s="9"/>
      <c r="D18" s="94"/>
      <c r="E18" s="95"/>
      <c r="F18" s="95"/>
      <c r="G18" s="95"/>
      <c r="H18" s="95"/>
      <c r="I18" s="95"/>
      <c r="J18" s="95"/>
      <c r="K18" s="121"/>
      <c r="L18" s="67" t="s">
        <v>62</v>
      </c>
      <c r="M18" s="68"/>
      <c r="N18" s="69"/>
      <c r="O18" s="94"/>
      <c r="P18" s="95"/>
      <c r="Q18" s="95"/>
      <c r="R18" s="95"/>
      <c r="S18" s="95"/>
      <c r="T18" s="95"/>
      <c r="U18" s="96"/>
    </row>
    <row r="19" spans="2:21" ht="18" customHeight="1">
      <c r="B19" s="8" t="s">
        <v>44</v>
      </c>
      <c r="C19" s="9"/>
      <c r="D19" s="94"/>
      <c r="E19" s="95"/>
      <c r="F19" s="95"/>
      <c r="G19" s="95"/>
      <c r="H19" s="95"/>
      <c r="I19" s="95"/>
      <c r="J19" s="95"/>
      <c r="K19" s="121"/>
      <c r="L19" s="10" t="s">
        <v>47</v>
      </c>
      <c r="M19" s="11"/>
      <c r="N19" s="12"/>
      <c r="O19" s="94"/>
      <c r="P19" s="95"/>
      <c r="Q19" s="95"/>
      <c r="R19" s="95"/>
      <c r="S19" s="95"/>
      <c r="T19" s="95"/>
      <c r="U19" s="96"/>
    </row>
    <row r="20" spans="2:21" ht="18" customHeight="1">
      <c r="B20" s="8" t="s">
        <v>45</v>
      </c>
      <c r="C20" s="9"/>
      <c r="D20" s="94"/>
      <c r="E20" s="95"/>
      <c r="F20" s="95"/>
      <c r="G20" s="95"/>
      <c r="H20" s="95"/>
      <c r="I20" s="95"/>
      <c r="J20" s="95"/>
      <c r="K20" s="121"/>
      <c r="L20" s="10" t="s">
        <v>46</v>
      </c>
      <c r="M20" s="11"/>
      <c r="N20" s="12"/>
      <c r="O20" s="94"/>
      <c r="P20" s="95"/>
      <c r="Q20" s="95"/>
      <c r="R20" s="95"/>
      <c r="S20" s="95"/>
      <c r="T20" s="95"/>
      <c r="U20" s="96"/>
    </row>
    <row r="21" spans="1:21" ht="15.75" customHeight="1">
      <c r="A21" t="s">
        <v>3</v>
      </c>
      <c r="B21" s="17" t="s">
        <v>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6"/>
    </row>
    <row r="22" spans="2:21" ht="15.75" customHeight="1">
      <c r="B22" s="70" t="s">
        <v>49</v>
      </c>
      <c r="C22" s="71"/>
      <c r="D22" s="71"/>
      <c r="E22" s="71"/>
      <c r="F22" s="71"/>
      <c r="G22" s="71"/>
      <c r="H22" s="18" t="s">
        <v>4</v>
      </c>
      <c r="I22" s="18" t="s">
        <v>5</v>
      </c>
      <c r="J22" s="18" t="s">
        <v>6</v>
      </c>
      <c r="K22" s="18" t="s">
        <v>7</v>
      </c>
      <c r="L22" s="18" t="s">
        <v>8</v>
      </c>
      <c r="M22" s="18" t="s">
        <v>9</v>
      </c>
      <c r="N22" s="18" t="s">
        <v>10</v>
      </c>
      <c r="O22" s="18" t="s">
        <v>11</v>
      </c>
      <c r="P22" s="18" t="s">
        <v>12</v>
      </c>
      <c r="Q22" s="18" t="s">
        <v>13</v>
      </c>
      <c r="R22" s="18" t="s">
        <v>14</v>
      </c>
      <c r="S22" s="18" t="s">
        <v>15</v>
      </c>
      <c r="T22" s="27"/>
      <c r="U22" s="16" t="s">
        <v>48</v>
      </c>
    </row>
    <row r="23" spans="2:21" ht="27" customHeight="1">
      <c r="B23" s="72" t="s">
        <v>53</v>
      </c>
      <c r="C23" s="73"/>
      <c r="D23" s="73"/>
      <c r="E23" s="73"/>
      <c r="F23" s="73"/>
      <c r="G23" s="74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8"/>
      <c r="U23" s="41">
        <f>SUM(H23:S23)</f>
        <v>0</v>
      </c>
    </row>
    <row r="24" spans="2:21" ht="15" customHeight="1">
      <c r="B24" s="75" t="s">
        <v>55</v>
      </c>
      <c r="C24" s="76"/>
      <c r="D24" s="76"/>
      <c r="E24" s="76"/>
      <c r="F24" s="76"/>
      <c r="G24" s="7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29"/>
      <c r="U24" s="78">
        <f>SUM(H24:S25)</f>
        <v>0</v>
      </c>
    </row>
    <row r="25" spans="2:21" ht="13.5" customHeight="1">
      <c r="B25" s="80" t="s">
        <v>54</v>
      </c>
      <c r="C25" s="81"/>
      <c r="D25" s="81"/>
      <c r="E25" s="81"/>
      <c r="F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30"/>
      <c r="U25" s="79"/>
    </row>
    <row r="26" spans="2:21" ht="27" customHeight="1">
      <c r="B26" s="83" t="s">
        <v>56</v>
      </c>
      <c r="C26" s="84"/>
      <c r="D26" s="84"/>
      <c r="E26" s="84"/>
      <c r="F26" s="84"/>
      <c r="G26" s="85"/>
      <c r="H26" s="44">
        <f>H23+H24/2</f>
        <v>0</v>
      </c>
      <c r="I26" s="44">
        <f aca="true" t="shared" si="0" ref="I26:S26">I23+I24/2</f>
        <v>0</v>
      </c>
      <c r="J26" s="44">
        <f t="shared" si="0"/>
        <v>0</v>
      </c>
      <c r="K26" s="44">
        <f t="shared" si="0"/>
        <v>0</v>
      </c>
      <c r="L26" s="44">
        <f t="shared" si="0"/>
        <v>0</v>
      </c>
      <c r="M26" s="44">
        <f t="shared" si="0"/>
        <v>0</v>
      </c>
      <c r="N26" s="44">
        <f t="shared" si="0"/>
        <v>0</v>
      </c>
      <c r="O26" s="44">
        <f t="shared" si="0"/>
        <v>0</v>
      </c>
      <c r="P26" s="44">
        <f t="shared" si="0"/>
        <v>0</v>
      </c>
      <c r="Q26" s="44">
        <f t="shared" si="0"/>
        <v>0</v>
      </c>
      <c r="R26" s="44">
        <f t="shared" si="0"/>
        <v>0</v>
      </c>
      <c r="S26" s="44">
        <f t="shared" si="0"/>
        <v>0</v>
      </c>
      <c r="T26" s="31"/>
      <c r="U26" s="41">
        <f>SUM(H26:S26)</f>
        <v>0</v>
      </c>
    </row>
    <row r="27" spans="2:21" ht="27" customHeight="1">
      <c r="B27" s="86" t="s">
        <v>16</v>
      </c>
      <c r="C27" s="87"/>
      <c r="D27" s="90" t="s">
        <v>63</v>
      </c>
      <c r="E27" s="90"/>
      <c r="F27" s="91"/>
      <c r="G27" s="91"/>
      <c r="H27" s="45">
        <f>ROUNDDOWN(H23*0.03,0)</f>
        <v>0</v>
      </c>
      <c r="I27" s="45">
        <f aca="true" t="shared" si="1" ref="I27:S27">ROUNDDOWN(I23*0.03,0)</f>
        <v>0</v>
      </c>
      <c r="J27" s="45">
        <f t="shared" si="1"/>
        <v>0</v>
      </c>
      <c r="K27" s="45">
        <f t="shared" si="1"/>
        <v>0</v>
      </c>
      <c r="L27" s="45">
        <f t="shared" si="1"/>
        <v>0</v>
      </c>
      <c r="M27" s="45">
        <f t="shared" si="1"/>
        <v>0</v>
      </c>
      <c r="N27" s="45">
        <f t="shared" si="1"/>
        <v>0</v>
      </c>
      <c r="O27" s="45">
        <f t="shared" si="1"/>
        <v>0</v>
      </c>
      <c r="P27" s="45">
        <f t="shared" si="1"/>
        <v>0</v>
      </c>
      <c r="Q27" s="45">
        <f t="shared" si="1"/>
        <v>0</v>
      </c>
      <c r="R27" s="45">
        <f t="shared" si="1"/>
        <v>0</v>
      </c>
      <c r="S27" s="45">
        <f t="shared" si="1"/>
        <v>0</v>
      </c>
      <c r="T27" s="10" t="s">
        <v>27</v>
      </c>
      <c r="U27" s="41">
        <f>SUM(H27:S27)</f>
        <v>0</v>
      </c>
    </row>
    <row r="28" spans="2:21" ht="31.5" customHeight="1">
      <c r="B28" s="88"/>
      <c r="C28" s="89"/>
      <c r="D28" s="92" t="s">
        <v>26</v>
      </c>
      <c r="E28" s="92"/>
      <c r="F28" s="93"/>
      <c r="G28" s="93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10" t="s">
        <v>28</v>
      </c>
      <c r="U28" s="42">
        <f>IF(U27&lt;=24,24,U27)</f>
        <v>24</v>
      </c>
    </row>
    <row r="29" spans="2:21" ht="27" customHeight="1">
      <c r="B29" s="97" t="s">
        <v>25</v>
      </c>
      <c r="C29" s="99" t="s">
        <v>64</v>
      </c>
      <c r="D29" s="20" t="s">
        <v>21</v>
      </c>
      <c r="E29" s="20"/>
      <c r="F29" s="19"/>
      <c r="G29" s="19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32" t="s">
        <v>29</v>
      </c>
      <c r="U29" s="41">
        <f aca="true" t="shared" si="2" ref="U29:U34">SUM(H29:S29)</f>
        <v>0</v>
      </c>
    </row>
    <row r="30" spans="2:21" ht="27" customHeight="1">
      <c r="B30" s="98"/>
      <c r="C30" s="100"/>
      <c r="D30" s="101" t="s">
        <v>22</v>
      </c>
      <c r="E30" s="101"/>
      <c r="F30" s="101"/>
      <c r="G30" s="10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33" t="s">
        <v>30</v>
      </c>
      <c r="U30" s="41">
        <f t="shared" si="2"/>
        <v>0</v>
      </c>
    </row>
    <row r="31" spans="2:21" ht="27" customHeight="1">
      <c r="B31" s="98"/>
      <c r="C31" s="100"/>
      <c r="D31" s="20" t="s">
        <v>50</v>
      </c>
      <c r="E31" s="19"/>
      <c r="F31" s="13"/>
      <c r="G31" s="2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10" t="s">
        <v>57</v>
      </c>
      <c r="U31" s="41">
        <f t="shared" si="2"/>
        <v>0</v>
      </c>
    </row>
    <row r="32" spans="2:21" ht="27" customHeight="1">
      <c r="B32" s="98"/>
      <c r="C32" s="102" t="s">
        <v>23</v>
      </c>
      <c r="D32" s="102"/>
      <c r="E32" s="102"/>
      <c r="F32" s="102"/>
      <c r="G32" s="10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34" t="s">
        <v>31</v>
      </c>
      <c r="U32" s="41">
        <f t="shared" si="2"/>
        <v>0</v>
      </c>
    </row>
    <row r="33" spans="2:21" ht="27" customHeight="1">
      <c r="B33" s="98"/>
      <c r="C33" s="103" t="s">
        <v>52</v>
      </c>
      <c r="D33" s="103"/>
      <c r="E33" s="103"/>
      <c r="F33" s="103"/>
      <c r="G33" s="10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35" t="s">
        <v>32</v>
      </c>
      <c r="U33" s="41">
        <f t="shared" si="2"/>
        <v>0</v>
      </c>
    </row>
    <row r="34" spans="2:21" ht="27" customHeight="1">
      <c r="B34" s="98"/>
      <c r="C34" s="102" t="s">
        <v>24</v>
      </c>
      <c r="D34" s="102"/>
      <c r="E34" s="102"/>
      <c r="F34" s="102"/>
      <c r="G34" s="102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35" t="s">
        <v>33</v>
      </c>
      <c r="U34" s="41">
        <f t="shared" si="2"/>
        <v>0</v>
      </c>
    </row>
    <row r="35" spans="2:22" ht="34.5" customHeight="1">
      <c r="B35" s="105" t="s">
        <v>59</v>
      </c>
      <c r="C35" s="106"/>
      <c r="D35" s="106"/>
      <c r="E35" s="106"/>
      <c r="F35" s="106"/>
      <c r="G35" s="107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T35" s="35" t="s">
        <v>58</v>
      </c>
      <c r="U35" s="43">
        <f>IF(U36&gt;=72,72,U36)</f>
        <v>0</v>
      </c>
      <c r="V35" s="36"/>
    </row>
    <row r="36" spans="2:21" ht="15.75" customHeight="1" thickBot="1">
      <c r="B36" s="108" t="s">
        <v>51</v>
      </c>
      <c r="C36" s="62"/>
      <c r="D36" s="62"/>
      <c r="E36" s="62"/>
      <c r="F36" s="62"/>
      <c r="G36" s="63"/>
      <c r="H36" s="23"/>
      <c r="I36" s="38" t="s">
        <v>58</v>
      </c>
      <c r="J36" s="39"/>
      <c r="K36" s="39" t="s">
        <v>28</v>
      </c>
      <c r="L36" s="14"/>
      <c r="M36" s="14"/>
      <c r="N36" s="14"/>
      <c r="O36" s="14"/>
      <c r="P36" s="14"/>
      <c r="Q36" s="14"/>
      <c r="R36" s="14"/>
      <c r="S36" s="14"/>
      <c r="T36" s="14"/>
      <c r="U36" s="56">
        <f>U29*2+U30+U31+U32+U33/2+U34/2</f>
        <v>0</v>
      </c>
    </row>
    <row r="37" spans="2:21" ht="23.25" customHeight="1" thickBot="1">
      <c r="B37" s="109"/>
      <c r="C37" s="110"/>
      <c r="D37" s="110"/>
      <c r="E37" s="110"/>
      <c r="F37" s="110"/>
      <c r="G37" s="111"/>
      <c r="H37" s="24" t="s">
        <v>60</v>
      </c>
      <c r="I37" s="46">
        <f>U35</f>
        <v>0</v>
      </c>
      <c r="J37" s="37" t="s">
        <v>65</v>
      </c>
      <c r="K37" s="47">
        <f>U28</f>
        <v>24</v>
      </c>
      <c r="L37" s="25" t="s">
        <v>66</v>
      </c>
      <c r="M37" s="25" t="s">
        <v>67</v>
      </c>
      <c r="N37" s="40" t="s">
        <v>68</v>
      </c>
      <c r="O37" s="25"/>
      <c r="P37" s="25"/>
      <c r="Q37" s="112">
        <f>(I37-K37)*8000</f>
        <v>-192000</v>
      </c>
      <c r="R37" s="113"/>
      <c r="S37" s="113"/>
      <c r="T37" s="114"/>
      <c r="U37" s="26" t="s">
        <v>61</v>
      </c>
    </row>
  </sheetData>
  <sheetProtection/>
  <mergeCells count="43">
    <mergeCell ref="O19:U19"/>
    <mergeCell ref="O20:U20"/>
    <mergeCell ref="C6:F6"/>
    <mergeCell ref="B35:G35"/>
    <mergeCell ref="B36:G37"/>
    <mergeCell ref="Q37:T37"/>
    <mergeCell ref="D16:K17"/>
    <mergeCell ref="D18:K18"/>
    <mergeCell ref="D19:K19"/>
    <mergeCell ref="D20:K20"/>
    <mergeCell ref="O16:T16"/>
    <mergeCell ref="O17:T17"/>
    <mergeCell ref="O18:U18"/>
    <mergeCell ref="B29:B34"/>
    <mergeCell ref="C29:C31"/>
    <mergeCell ref="D30:G30"/>
    <mergeCell ref="C32:G32"/>
    <mergeCell ref="C33:G33"/>
    <mergeCell ref="C34:G34"/>
    <mergeCell ref="R24:R25"/>
    <mergeCell ref="B26:G26"/>
    <mergeCell ref="B27:C28"/>
    <mergeCell ref="D27:G27"/>
    <mergeCell ref="D28:G28"/>
    <mergeCell ref="L24:L25"/>
    <mergeCell ref="M24:M25"/>
    <mergeCell ref="I24:I25"/>
    <mergeCell ref="J24:J25"/>
    <mergeCell ref="K24:K25"/>
    <mergeCell ref="S24:S25"/>
    <mergeCell ref="U24:U25"/>
    <mergeCell ref="B25:G25"/>
    <mergeCell ref="N24:N25"/>
    <mergeCell ref="O24:O25"/>
    <mergeCell ref="P24:P25"/>
    <mergeCell ref="Q24:Q25"/>
    <mergeCell ref="B16:C17"/>
    <mergeCell ref="L16:N17"/>
    <mergeCell ref="L18:N18"/>
    <mergeCell ref="B22:G22"/>
    <mergeCell ref="B23:G23"/>
    <mergeCell ref="B24:G24"/>
    <mergeCell ref="H24:H25"/>
  </mergeCells>
  <printOptions/>
  <pageMargins left="0.6692913385826772" right="0.4724409448818898" top="0.5905511811023623" bottom="0.4330708661417323" header="0.3937007874015748" footer="0.31496062992125984"/>
  <pageSetup fitToHeight="1" fitToWidth="1" horizontalDpi="300" verticalDpi="300" orientation="portrait" paperSize="9" scale="92" r:id="rId2"/>
  <headerFooter alignWithMargins="0">
    <oddHeader>&amp;L　（様式第１号）　（第6条関係）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5.625" style="0" customWidth="1"/>
    <col min="4" max="4" width="2.125" style="0" customWidth="1"/>
    <col min="5" max="5" width="4.125" style="0" customWidth="1"/>
    <col min="6" max="7" width="5.625" style="0" customWidth="1"/>
    <col min="8" max="19" width="4.625" style="0" customWidth="1"/>
    <col min="20" max="20" width="8.00390625" style="0" customWidth="1"/>
  </cols>
  <sheetData>
    <row r="1" spans="4:5" ht="21">
      <c r="D1" s="1" t="s">
        <v>34</v>
      </c>
      <c r="E1" s="1"/>
    </row>
    <row r="2" spans="4:5" ht="10.5" customHeight="1">
      <c r="D2" s="1"/>
      <c r="E2" s="1"/>
    </row>
    <row r="4" ht="15.75" customHeight="1">
      <c r="B4" t="s">
        <v>35</v>
      </c>
    </row>
    <row r="5" ht="15.75" customHeight="1"/>
    <row r="6" ht="15.75" customHeight="1">
      <c r="C6" t="s">
        <v>71</v>
      </c>
    </row>
    <row r="7" ht="15.75" customHeight="1">
      <c r="L7" t="s">
        <v>38</v>
      </c>
    </row>
    <row r="8" spans="10:12" ht="15.75" customHeight="1">
      <c r="J8" t="s">
        <v>36</v>
      </c>
      <c r="L8" t="s">
        <v>39</v>
      </c>
    </row>
    <row r="9" ht="15.75" customHeight="1">
      <c r="L9" t="s">
        <v>37</v>
      </c>
    </row>
    <row r="10" ht="9" customHeight="1"/>
    <row r="11" spans="2:7" ht="15.75" customHeight="1">
      <c r="B11" t="s">
        <v>40</v>
      </c>
      <c r="G11" s="2" t="s">
        <v>41</v>
      </c>
    </row>
    <row r="12" ht="9" customHeight="1"/>
    <row r="13" ht="15.75" customHeight="1">
      <c r="K13" t="s">
        <v>42</v>
      </c>
    </row>
    <row r="14" ht="9" customHeight="1" thickBot="1"/>
    <row r="15" spans="2:20" ht="18" customHeight="1">
      <c r="B15" s="5" t="s">
        <v>0</v>
      </c>
      <c r="C15" s="6"/>
      <c r="D15" s="6"/>
      <c r="E15" s="6"/>
      <c r="F15" s="6"/>
      <c r="G15" s="6"/>
      <c r="H15" s="6"/>
      <c r="I15" s="6"/>
      <c r="J15" s="6"/>
      <c r="K15" s="7"/>
      <c r="L15" s="3" t="s">
        <v>17</v>
      </c>
      <c r="M15" s="3"/>
      <c r="N15" s="3"/>
      <c r="O15" s="3"/>
      <c r="P15" s="3"/>
      <c r="Q15" s="3"/>
      <c r="R15" s="3"/>
      <c r="S15" s="3"/>
      <c r="T15" s="4"/>
    </row>
    <row r="16" spans="2:20" ht="18" customHeight="1">
      <c r="B16" s="59" t="s">
        <v>1</v>
      </c>
      <c r="C16" s="60"/>
      <c r="L16" s="61" t="s">
        <v>18</v>
      </c>
      <c r="M16" s="62"/>
      <c r="N16" s="63"/>
      <c r="O16" s="10"/>
      <c r="P16" s="11"/>
      <c r="Q16" s="11"/>
      <c r="R16" s="11"/>
      <c r="S16" s="11"/>
      <c r="T16" s="15" t="s">
        <v>19</v>
      </c>
    </row>
    <row r="17" spans="2:20" ht="18" customHeight="1">
      <c r="B17" s="59"/>
      <c r="C17" s="60"/>
      <c r="L17" s="64"/>
      <c r="M17" s="65"/>
      <c r="N17" s="66"/>
      <c r="O17" s="10"/>
      <c r="P17" s="11"/>
      <c r="Q17" s="11"/>
      <c r="R17" s="11"/>
      <c r="S17" s="11"/>
      <c r="T17" s="15" t="s">
        <v>20</v>
      </c>
    </row>
    <row r="18" spans="2:20" ht="18" customHeight="1">
      <c r="B18" s="8" t="s">
        <v>43</v>
      </c>
      <c r="C18" s="9"/>
      <c r="D18" s="10"/>
      <c r="E18" s="11"/>
      <c r="F18" s="11"/>
      <c r="G18" s="11"/>
      <c r="H18" s="11"/>
      <c r="I18" s="11"/>
      <c r="J18" s="11"/>
      <c r="K18" s="12"/>
      <c r="L18" s="67" t="s">
        <v>62</v>
      </c>
      <c r="M18" s="68"/>
      <c r="N18" s="69"/>
      <c r="O18" s="10"/>
      <c r="P18" s="11"/>
      <c r="Q18" s="11"/>
      <c r="R18" s="11"/>
      <c r="S18" s="11"/>
      <c r="T18" s="16"/>
    </row>
    <row r="19" spans="2:20" ht="18" customHeight="1">
      <c r="B19" s="8" t="s">
        <v>44</v>
      </c>
      <c r="C19" s="9"/>
      <c r="D19" s="10"/>
      <c r="E19" s="11"/>
      <c r="F19" s="11"/>
      <c r="G19" s="11"/>
      <c r="H19" s="11"/>
      <c r="I19" s="11"/>
      <c r="J19" s="11"/>
      <c r="K19" s="12"/>
      <c r="L19" s="10" t="s">
        <v>47</v>
      </c>
      <c r="M19" s="11"/>
      <c r="N19" s="12"/>
      <c r="O19" s="10"/>
      <c r="P19" s="11"/>
      <c r="Q19" s="11"/>
      <c r="R19" s="11"/>
      <c r="S19" s="11"/>
      <c r="T19" s="16"/>
    </row>
    <row r="20" spans="2:20" ht="18" customHeight="1">
      <c r="B20" s="8" t="s">
        <v>45</v>
      </c>
      <c r="C20" s="9"/>
      <c r="D20" s="10"/>
      <c r="E20" s="11"/>
      <c r="F20" s="11"/>
      <c r="G20" s="11"/>
      <c r="H20" s="11"/>
      <c r="I20" s="11"/>
      <c r="J20" s="11"/>
      <c r="K20" s="12"/>
      <c r="L20" s="10" t="s">
        <v>46</v>
      </c>
      <c r="M20" s="11"/>
      <c r="N20" s="12"/>
      <c r="O20" s="10"/>
      <c r="P20" s="11"/>
      <c r="Q20" s="11"/>
      <c r="R20" s="11"/>
      <c r="S20" s="11"/>
      <c r="T20" s="16"/>
    </row>
    <row r="21" spans="1:20" ht="15.75" customHeight="1">
      <c r="A21" t="s">
        <v>3</v>
      </c>
      <c r="B21" s="17" t="s">
        <v>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6"/>
    </row>
    <row r="22" spans="2:20" ht="15.75" customHeight="1">
      <c r="B22" s="122" t="s">
        <v>49</v>
      </c>
      <c r="C22" s="123"/>
      <c r="D22" s="123"/>
      <c r="E22" s="123"/>
      <c r="F22" s="123"/>
      <c r="G22" s="123"/>
      <c r="H22" s="18" t="s">
        <v>4</v>
      </c>
      <c r="I22" s="18" t="s">
        <v>5</v>
      </c>
      <c r="J22" s="18" t="s">
        <v>6</v>
      </c>
      <c r="K22" s="18" t="s">
        <v>7</v>
      </c>
      <c r="L22" s="18" t="s">
        <v>8</v>
      </c>
      <c r="M22" s="18" t="s">
        <v>9</v>
      </c>
      <c r="N22" s="18" t="s">
        <v>10</v>
      </c>
      <c r="O22" s="18" t="s">
        <v>11</v>
      </c>
      <c r="P22" s="18" t="s">
        <v>12</v>
      </c>
      <c r="Q22" s="18" t="s">
        <v>13</v>
      </c>
      <c r="R22" s="18" t="s">
        <v>14</v>
      </c>
      <c r="S22" s="18" t="s">
        <v>15</v>
      </c>
      <c r="T22" s="124" t="s">
        <v>48</v>
      </c>
    </row>
    <row r="23" spans="2:20" ht="27" customHeight="1">
      <c r="B23" s="72" t="s">
        <v>53</v>
      </c>
      <c r="C23" s="73"/>
      <c r="D23" s="73"/>
      <c r="E23" s="73"/>
      <c r="F23" s="73"/>
      <c r="G23" s="7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24"/>
    </row>
    <row r="24" spans="2:20" ht="15" customHeight="1">
      <c r="B24" s="75" t="s">
        <v>55</v>
      </c>
      <c r="C24" s="76"/>
      <c r="D24" s="76"/>
      <c r="E24" s="76"/>
      <c r="F24" s="76"/>
      <c r="G24" s="77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</row>
    <row r="25" spans="2:20" ht="13.5" customHeight="1">
      <c r="B25" s="80" t="s">
        <v>54</v>
      </c>
      <c r="C25" s="81"/>
      <c r="D25" s="81"/>
      <c r="E25" s="81"/>
      <c r="F25" s="81"/>
      <c r="G25" s="82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8"/>
    </row>
    <row r="26" spans="2:20" ht="27" customHeight="1">
      <c r="B26" s="83" t="s">
        <v>56</v>
      </c>
      <c r="C26" s="84"/>
      <c r="D26" s="84"/>
      <c r="E26" s="84"/>
      <c r="F26" s="84"/>
      <c r="G26" s="8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24"/>
    </row>
    <row r="27" spans="2:20" ht="27" customHeight="1">
      <c r="B27" s="86" t="s">
        <v>16</v>
      </c>
      <c r="C27" s="87"/>
      <c r="D27" s="92" t="s">
        <v>63</v>
      </c>
      <c r="E27" s="92"/>
      <c r="F27" s="93"/>
      <c r="G27" s="9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24" t="s">
        <v>27</v>
      </c>
    </row>
    <row r="28" spans="2:20" ht="31.5" customHeight="1">
      <c r="B28" s="88"/>
      <c r="C28" s="89"/>
      <c r="D28" s="92" t="s">
        <v>26</v>
      </c>
      <c r="E28" s="92"/>
      <c r="F28" s="93"/>
      <c r="G28" s="93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124" t="s">
        <v>28</v>
      </c>
    </row>
    <row r="29" spans="2:20" ht="27" customHeight="1">
      <c r="B29" s="97" t="s">
        <v>25</v>
      </c>
      <c r="C29" s="99" t="s">
        <v>64</v>
      </c>
      <c r="D29" s="20" t="s">
        <v>21</v>
      </c>
      <c r="E29" s="2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29" t="s">
        <v>29</v>
      </c>
    </row>
    <row r="30" spans="2:20" ht="27" customHeight="1">
      <c r="B30" s="98"/>
      <c r="C30" s="100"/>
      <c r="D30" s="101" t="s">
        <v>22</v>
      </c>
      <c r="E30" s="101"/>
      <c r="F30" s="101"/>
      <c r="G30" s="101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 t="s">
        <v>30</v>
      </c>
    </row>
    <row r="31" spans="2:20" ht="27" customHeight="1">
      <c r="B31" s="98"/>
      <c r="C31" s="100"/>
      <c r="D31" s="20" t="s">
        <v>50</v>
      </c>
      <c r="E31" s="19"/>
      <c r="F31" s="13"/>
      <c r="G31" s="2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6" t="s">
        <v>57</v>
      </c>
    </row>
    <row r="32" spans="2:20" ht="27" customHeight="1">
      <c r="B32" s="98"/>
      <c r="C32" s="102" t="s">
        <v>23</v>
      </c>
      <c r="D32" s="102"/>
      <c r="E32" s="102"/>
      <c r="F32" s="102"/>
      <c r="G32" s="10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 t="s">
        <v>31</v>
      </c>
    </row>
    <row r="33" spans="2:20" ht="27" customHeight="1">
      <c r="B33" s="98"/>
      <c r="C33" s="102" t="s">
        <v>52</v>
      </c>
      <c r="D33" s="102"/>
      <c r="E33" s="102"/>
      <c r="F33" s="102"/>
      <c r="G33" s="102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6" t="s">
        <v>32</v>
      </c>
    </row>
    <row r="34" spans="2:20" ht="27" customHeight="1">
      <c r="B34" s="98"/>
      <c r="C34" s="102" t="s">
        <v>24</v>
      </c>
      <c r="D34" s="102"/>
      <c r="E34" s="102"/>
      <c r="F34" s="102"/>
      <c r="G34" s="102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24" t="s">
        <v>33</v>
      </c>
    </row>
    <row r="35" spans="2:20" ht="34.5" customHeight="1">
      <c r="B35" s="105" t="s">
        <v>59</v>
      </c>
      <c r="C35" s="106"/>
      <c r="D35" s="106"/>
      <c r="E35" s="106"/>
      <c r="F35" s="106"/>
      <c r="G35" s="107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T35" s="124" t="s">
        <v>58</v>
      </c>
    </row>
    <row r="36" spans="2:20" ht="15.75" customHeight="1">
      <c r="B36" s="108" t="s">
        <v>51</v>
      </c>
      <c r="C36" s="62"/>
      <c r="D36" s="62"/>
      <c r="E36" s="62"/>
      <c r="F36" s="62"/>
      <c r="G36" s="63"/>
      <c r="H36" s="55" t="s">
        <v>72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2"/>
    </row>
    <row r="37" spans="2:20" ht="23.25" customHeight="1" thickBot="1">
      <c r="B37" s="109"/>
      <c r="C37" s="110"/>
      <c r="D37" s="110"/>
      <c r="E37" s="110"/>
      <c r="F37" s="110"/>
      <c r="G37" s="111"/>
      <c r="H37" s="24" t="s">
        <v>60</v>
      </c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25"/>
      <c r="T37" s="26" t="s">
        <v>61</v>
      </c>
    </row>
  </sheetData>
  <sheetProtection/>
  <mergeCells count="32">
    <mergeCell ref="B35:G35"/>
    <mergeCell ref="B36:G37"/>
    <mergeCell ref="B29:B34"/>
    <mergeCell ref="C29:C31"/>
    <mergeCell ref="D30:G30"/>
    <mergeCell ref="C32:G32"/>
    <mergeCell ref="C33:G33"/>
    <mergeCell ref="C34:G34"/>
    <mergeCell ref="R24:R25"/>
    <mergeCell ref="S24:S25"/>
    <mergeCell ref="T24:T25"/>
    <mergeCell ref="B25:G25"/>
    <mergeCell ref="B26:G26"/>
    <mergeCell ref="B27:C28"/>
    <mergeCell ref="D27:G27"/>
    <mergeCell ref="D28:G28"/>
    <mergeCell ref="L24:L25"/>
    <mergeCell ref="M24:M25"/>
    <mergeCell ref="N24:N25"/>
    <mergeCell ref="O24:O25"/>
    <mergeCell ref="P24:P25"/>
    <mergeCell ref="Q24:Q25"/>
    <mergeCell ref="B16:C17"/>
    <mergeCell ref="L16:N17"/>
    <mergeCell ref="L18:N18"/>
    <mergeCell ref="B22:G22"/>
    <mergeCell ref="B23:G23"/>
    <mergeCell ref="B24:G24"/>
    <mergeCell ref="H24:H25"/>
    <mergeCell ref="I24:I25"/>
    <mergeCell ref="J24:J25"/>
    <mergeCell ref="K24:K25"/>
  </mergeCells>
  <printOptions/>
  <pageMargins left="0.6692913385826772" right="0.4724409448818898" top="0.5905511811023623" bottom="0.4330708661417323" header="0.3937007874015748" footer="0.31496062992125984"/>
  <pageSetup horizontalDpi="300" verticalDpi="300" orientation="portrait" paperSize="9" scale="95" r:id="rId2"/>
  <headerFooter alignWithMargins="0">
    <oddHeader>&amp;L　（様式第１号）　（第6条関係）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　伊津子</dc:creator>
  <cp:keywords/>
  <dc:description/>
  <cp:lastModifiedBy>富山県</cp:lastModifiedBy>
  <cp:lastPrinted>2022-02-14T04:04:28Z</cp:lastPrinted>
  <dcterms:created xsi:type="dcterms:W3CDTF">1997-01-08T22:48:59Z</dcterms:created>
  <dcterms:modified xsi:type="dcterms:W3CDTF">2022-02-14T04:08:10Z</dcterms:modified>
  <cp:category/>
  <cp:version/>
  <cp:contentType/>
  <cp:contentStatus/>
</cp:coreProperties>
</file>