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30" windowWidth="8480" windowHeight="4730" activeTab="0"/>
  </bookViews>
  <sheets>
    <sheet name="様式第3号（エクセルに入力用）" sheetId="1" r:id="rId1"/>
    <sheet name="様式第3号（印刷して手書きで記入用）" sheetId="2" r:id="rId2"/>
  </sheets>
  <definedNames>
    <definedName name="_xlnm.Print_Area" localSheetId="0">'様式第3号（エクセルに入力用）'!$A$1:$U$29</definedName>
    <definedName name="_xlnm.Print_Area" localSheetId="1">'様式第3号（印刷して手書きで記入用）'!$A$1:$T$28</definedName>
  </definedNames>
  <calcPr fullCalcOnLoad="1"/>
</workbook>
</file>

<file path=xl/sharedStrings.xml><?xml version="1.0" encoding="utf-8"?>
<sst xmlns="http://schemas.openxmlformats.org/spreadsheetml/2006/main" count="95" uniqueCount="49">
  <si>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</si>
  <si>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</si>
  <si>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</si>
  <si>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</si>
  <si>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</si>
  <si>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</si>
  <si>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</si>
  <si>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</si>
  <si>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</si>
  <si>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</si>
  <si>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</si>
  <si>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</si>
  <si>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（ロ）奨励金の交付を受けるために必要な知的・精神障害者の数</t>
  </si>
  <si>
    <t>常用雇用労働者</t>
  </si>
  <si>
    <t>重度知的障害者以外の知的障害者数</t>
  </si>
  <si>
    <t>短時間労働者である重度知的障害者の数</t>
  </si>
  <si>
    <t>短時間労働者である精神障害者の数</t>
  </si>
  <si>
    <t>（ハ）雇用している知的・精神障害者</t>
  </si>
  <si>
    <t>（A）又は２４の
いずれか大きい数</t>
  </si>
  <si>
    <t>（A)</t>
  </si>
  <si>
    <t>（B)</t>
  </si>
  <si>
    <t>（C)</t>
  </si>
  <si>
    <t>（E)</t>
  </si>
  <si>
    <t>代表者名</t>
  </si>
  <si>
    <t>所 在 地</t>
  </si>
  <si>
    <t>名     称</t>
  </si>
  <si>
    <t>富山県知事</t>
  </si>
  <si>
    <t>　　殿</t>
  </si>
  <si>
    <t>記</t>
  </si>
  <si>
    <t xml:space="preserve">  合  計</t>
  </si>
  <si>
    <t>項   　  目　     月</t>
  </si>
  <si>
    <t>　　　ついて、富山県補助金等交付規則第１２条の規定に基づき、知的障害者、精神障害者の雇用の実績を下記のとおり報告します。</t>
  </si>
  <si>
    <t>　　年　　　月　　　日</t>
  </si>
  <si>
    <t>重 度 知 的 障 害 者 数</t>
  </si>
  <si>
    <t>　精  神  障  害  者  数</t>
  </si>
  <si>
    <t xml:space="preserve">   事業主</t>
  </si>
  <si>
    <t>短時間労働者である知的障害者の数</t>
  </si>
  <si>
    <t>（イ）短時間以外の常用労働者数                          　　(週所定労働時間30時間以上）①</t>
  </si>
  <si>
    <t>常用労働者の総数{①＋（②×0.5）}</t>
  </si>
  <si>
    <r>
      <t xml:space="preserve"> 　　短時間労働者数　　　　　　　　　　　　　　　　　　</t>
    </r>
    <r>
      <rPr>
        <sz val="10"/>
        <rFont val="ＭＳ Ｐゴシック"/>
        <family val="3"/>
      </rPr>
      <t>(週所定労働時間20時間以上30時間未満）</t>
    </r>
    <r>
      <rPr>
        <sz val="11"/>
        <rFont val="ＭＳ Ｐゴシック"/>
        <family val="3"/>
      </rPr>
      <t>②</t>
    </r>
  </si>
  <si>
    <t>（D)</t>
  </si>
  <si>
    <t>（F)</t>
  </si>
  <si>
    <t>（G)</t>
  </si>
  <si>
    <t>（H)</t>
  </si>
  <si>
    <t>　　　　　　　　年　　　　月　　　　日付け富山県指令労政第  　　    号－     で交付決定通知のあった富山県知的・精神障害者雇用奨励金に</t>
  </si>
  <si>
    <t>（イ）①×３／１００
（小数点以下切捨）</t>
  </si>
  <si>
    <t>令和　　年　　月　　　日</t>
  </si>
  <si>
    <t>クリーム色の箇所に入力してください</t>
  </si>
  <si>
    <t>年度知的・精神障害者雇用実績報告書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</si>
</sst>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  <numFmt numFmtId="180" formatCode="0.0_ "/>
    <numFmt numFmtId="181" formatCode="#,##0_ 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28" borderId="0" xfId="0" applyFill="1" applyAlignment="1">
      <alignment/>
    </xf>
    <xf numFmtId="0" fontId="3" fillId="28" borderId="0" xfId="0" applyFont="1" applyFill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9" fontId="0" fillId="0" borderId="34" xfId="0" applyNumberFormat="1" applyBorder="1" applyAlignment="1">
      <alignment horizontal="center" vertical="center"/>
    </xf>
    <xf numFmtId="179" fontId="0" fillId="28" borderId="20" xfId="0" applyNumberFormat="1" applyFill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180" fontId="0" fillId="0" borderId="34" xfId="0" applyNumberFormat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179" fontId="0" fillId="28" borderId="18" xfId="0" applyNumberFormat="1" applyFill="1" applyBorder="1" applyAlignment="1">
      <alignment horizontal="center" vertical="center"/>
    </xf>
    <xf numFmtId="179" fontId="0" fillId="28" borderId="21" xfId="0" applyNumberFormat="1" applyFill="1" applyBorder="1" applyAlignment="1">
      <alignment horizontal="center" vertical="center"/>
    </xf>
    <xf numFmtId="179" fontId="0" fillId="28" borderId="11" xfId="0" applyNumberFormat="1" applyFill="1" applyBorder="1" applyAlignment="1">
      <alignment horizontal="center" vertical="center"/>
    </xf>
    <xf numFmtId="179" fontId="0" fillId="28" borderId="26" xfId="0" applyNumberFormat="1" applyFill="1" applyBorder="1" applyAlignment="1">
      <alignment horizontal="center" vertical="center"/>
    </xf>
    <xf numFmtId="179" fontId="0" fillId="0" borderId="27" xfId="0" applyNumberFormat="1" applyBorder="1" applyAlignment="1">
      <alignment horizontal="center" vertical="center"/>
    </xf>
    <xf numFmtId="180" fontId="0" fillId="0" borderId="0" xfId="0" applyNumberFormat="1" applyAlignment="1">
      <alignment/>
    </xf>
    <xf numFmtId="0" fontId="42" fillId="0" borderId="0" xfId="0" applyFont="1" applyAlignment="1">
      <alignment/>
    </xf>
    <xf numFmtId="180" fontId="0" fillId="0" borderId="35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0" borderId="35" xfId="0" applyNumberFormat="1" applyBorder="1" applyAlignment="1">
      <alignment/>
    </xf>
    <xf numFmtId="0" fontId="0" fillId="0" borderId="36" xfId="0" applyBorder="1" applyAlignment="1">
      <alignment vertical="center" textRotation="255" shrinkToFit="1"/>
    </xf>
    <xf numFmtId="0" fontId="0" fillId="0" borderId="36" xfId="0" applyBorder="1" applyAlignment="1">
      <alignment shrinkToFit="1"/>
    </xf>
    <xf numFmtId="0" fontId="0" fillId="0" borderId="37" xfId="0" applyBorder="1" applyAlignment="1">
      <alignment shrinkToFit="1"/>
    </xf>
    <xf numFmtId="0" fontId="1" fillId="0" borderId="11" xfId="0" applyFont="1" applyBorder="1" applyAlignment="1">
      <alignment vertical="center" textRotation="255" wrapText="1" shrinkToFit="1"/>
    </xf>
    <xf numFmtId="0" fontId="1" fillId="0" borderId="11" xfId="0" applyFont="1" applyBorder="1" applyAlignment="1">
      <alignment vertical="center" textRotation="255" shrinkToFit="1"/>
    </xf>
    <xf numFmtId="0" fontId="5" fillId="0" borderId="15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28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21</xdr:row>
      <xdr:rowOff>9525</xdr:rowOff>
    </xdr:from>
    <xdr:to>
      <xdr:col>18</xdr:col>
      <xdr:colOff>571500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2971800" y="4152900"/>
          <a:ext cx="69532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28</xdr:row>
      <xdr:rowOff>0</xdr:rowOff>
    </xdr:from>
    <xdr:to>
      <xdr:col>8</xdr:col>
      <xdr:colOff>47625</xdr:colOff>
      <xdr:row>28</xdr:row>
      <xdr:rowOff>0</xdr:rowOff>
    </xdr:to>
    <xdr:sp>
      <xdr:nvSpPr>
        <xdr:cNvPr id="2" name="Rectangle 12"/>
        <xdr:cNvSpPr>
          <a:spLocks/>
        </xdr:cNvSpPr>
      </xdr:nvSpPr>
      <xdr:spPr>
        <a:xfrm>
          <a:off x="3057525" y="6296025"/>
          <a:ext cx="533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9</xdr:col>
      <xdr:colOff>228600</xdr:colOff>
      <xdr:row>28</xdr:row>
      <xdr:rowOff>0</xdr:rowOff>
    </xdr:to>
    <xdr:sp>
      <xdr:nvSpPr>
        <xdr:cNvPr id="3" name="Rectangle 13"/>
        <xdr:cNvSpPr>
          <a:spLocks/>
        </xdr:cNvSpPr>
      </xdr:nvSpPr>
      <xdr:spPr>
        <a:xfrm>
          <a:off x="4162425" y="62960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28</xdr:row>
      <xdr:rowOff>0</xdr:rowOff>
    </xdr:from>
    <xdr:to>
      <xdr:col>11</xdr:col>
      <xdr:colOff>171450</xdr:colOff>
      <xdr:row>28</xdr:row>
      <xdr:rowOff>0</xdr:rowOff>
    </xdr:to>
    <xdr:sp>
      <xdr:nvSpPr>
        <xdr:cNvPr id="4" name="Rectangle 14"/>
        <xdr:cNvSpPr>
          <a:spLocks/>
        </xdr:cNvSpPr>
      </xdr:nvSpPr>
      <xdr:spPr>
        <a:xfrm>
          <a:off x="4924425" y="6296025"/>
          <a:ext cx="533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28</xdr:row>
      <xdr:rowOff>0</xdr:rowOff>
    </xdr:from>
    <xdr:to>
      <xdr:col>13</xdr:col>
      <xdr:colOff>219075</xdr:colOff>
      <xdr:row>28</xdr:row>
      <xdr:rowOff>0</xdr:rowOff>
    </xdr:to>
    <xdr:sp>
      <xdr:nvSpPr>
        <xdr:cNvPr id="5" name="Rectangle 15"/>
        <xdr:cNvSpPr>
          <a:spLocks/>
        </xdr:cNvSpPr>
      </xdr:nvSpPr>
      <xdr:spPr>
        <a:xfrm>
          <a:off x="6477000" y="6296025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28</xdr:row>
      <xdr:rowOff>0</xdr:rowOff>
    </xdr:from>
    <xdr:to>
      <xdr:col>15</xdr:col>
      <xdr:colOff>123825</xdr:colOff>
      <xdr:row>28</xdr:row>
      <xdr:rowOff>0</xdr:rowOff>
    </xdr:to>
    <xdr:sp>
      <xdr:nvSpPr>
        <xdr:cNvPr id="6" name="Rectangle 16"/>
        <xdr:cNvSpPr>
          <a:spLocks/>
        </xdr:cNvSpPr>
      </xdr:nvSpPr>
      <xdr:spPr>
        <a:xfrm>
          <a:off x="7200900" y="6296025"/>
          <a:ext cx="533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21</xdr:row>
      <xdr:rowOff>9525</xdr:rowOff>
    </xdr:from>
    <xdr:to>
      <xdr:col>19</xdr:col>
      <xdr:colOff>0</xdr:colOff>
      <xdr:row>21</xdr:row>
      <xdr:rowOff>314325</xdr:rowOff>
    </xdr:to>
    <xdr:sp>
      <xdr:nvSpPr>
        <xdr:cNvPr id="1" name="Line 7"/>
        <xdr:cNvSpPr>
          <a:spLocks/>
        </xdr:cNvSpPr>
      </xdr:nvSpPr>
      <xdr:spPr>
        <a:xfrm>
          <a:off x="2971800" y="4152900"/>
          <a:ext cx="6962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19</xdr:col>
      <xdr:colOff>9525</xdr:colOff>
      <xdr:row>28</xdr:row>
      <xdr:rowOff>0</xdr:rowOff>
    </xdr:to>
    <xdr:sp>
      <xdr:nvSpPr>
        <xdr:cNvPr id="2" name="Line 8"/>
        <xdr:cNvSpPr>
          <a:spLocks/>
        </xdr:cNvSpPr>
      </xdr:nvSpPr>
      <xdr:spPr>
        <a:xfrm>
          <a:off x="2962275" y="629602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28</xdr:row>
      <xdr:rowOff>0</xdr:rowOff>
    </xdr:from>
    <xdr:to>
      <xdr:col>8</xdr:col>
      <xdr:colOff>76200</xdr:colOff>
      <xdr:row>28</xdr:row>
      <xdr:rowOff>0</xdr:rowOff>
    </xdr:to>
    <xdr:sp>
      <xdr:nvSpPr>
        <xdr:cNvPr id="3" name="Rectangle 12"/>
        <xdr:cNvSpPr>
          <a:spLocks/>
        </xdr:cNvSpPr>
      </xdr:nvSpPr>
      <xdr:spPr>
        <a:xfrm>
          <a:off x="3105150" y="6296025"/>
          <a:ext cx="514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28</xdr:row>
      <xdr:rowOff>0</xdr:rowOff>
    </xdr:from>
    <xdr:to>
      <xdr:col>9</xdr:col>
      <xdr:colOff>333375</xdr:colOff>
      <xdr:row>28</xdr:row>
      <xdr:rowOff>0</xdr:rowOff>
    </xdr:to>
    <xdr:sp>
      <xdr:nvSpPr>
        <xdr:cNvPr id="4" name="Rectangle 13"/>
        <xdr:cNvSpPr>
          <a:spLocks/>
        </xdr:cNvSpPr>
      </xdr:nvSpPr>
      <xdr:spPr>
        <a:xfrm>
          <a:off x="4171950" y="6296025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28</xdr:row>
      <xdr:rowOff>0</xdr:rowOff>
    </xdr:from>
    <xdr:to>
      <xdr:col>11</xdr:col>
      <xdr:colOff>257175</xdr:colOff>
      <xdr:row>28</xdr:row>
      <xdr:rowOff>0</xdr:rowOff>
    </xdr:to>
    <xdr:sp>
      <xdr:nvSpPr>
        <xdr:cNvPr id="5" name="Rectangle 14"/>
        <xdr:cNvSpPr>
          <a:spLocks/>
        </xdr:cNvSpPr>
      </xdr:nvSpPr>
      <xdr:spPr>
        <a:xfrm>
          <a:off x="5029200" y="6296025"/>
          <a:ext cx="514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28</xdr:row>
      <xdr:rowOff>0</xdr:rowOff>
    </xdr:from>
    <xdr:to>
      <xdr:col>13</xdr:col>
      <xdr:colOff>314325</xdr:colOff>
      <xdr:row>28</xdr:row>
      <xdr:rowOff>0</xdr:rowOff>
    </xdr:to>
    <xdr:sp>
      <xdr:nvSpPr>
        <xdr:cNvPr id="6" name="Rectangle 15"/>
        <xdr:cNvSpPr>
          <a:spLocks/>
        </xdr:cNvSpPr>
      </xdr:nvSpPr>
      <xdr:spPr>
        <a:xfrm>
          <a:off x="6486525" y="6296025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28</xdr:row>
      <xdr:rowOff>0</xdr:rowOff>
    </xdr:from>
    <xdr:to>
      <xdr:col>15</xdr:col>
      <xdr:colOff>190500</xdr:colOff>
      <xdr:row>28</xdr:row>
      <xdr:rowOff>0</xdr:rowOff>
    </xdr:to>
    <xdr:sp>
      <xdr:nvSpPr>
        <xdr:cNvPr id="7" name="Rectangle 16"/>
        <xdr:cNvSpPr>
          <a:spLocks/>
        </xdr:cNvSpPr>
      </xdr:nvSpPr>
      <xdr:spPr>
        <a:xfrm>
          <a:off x="7286625" y="6296025"/>
          <a:ext cx="514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28</xdr:row>
      <xdr:rowOff>0</xdr:rowOff>
    </xdr:from>
    <xdr:to>
      <xdr:col>19</xdr:col>
      <xdr:colOff>371475</xdr:colOff>
      <xdr:row>28</xdr:row>
      <xdr:rowOff>0</xdr:rowOff>
    </xdr:to>
    <xdr:sp>
      <xdr:nvSpPr>
        <xdr:cNvPr id="8" name="Rectangle 17"/>
        <xdr:cNvSpPr>
          <a:spLocks/>
        </xdr:cNvSpPr>
      </xdr:nvSpPr>
      <xdr:spPr>
        <a:xfrm>
          <a:off x="9572625" y="6296025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9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9.00390625" defaultRowHeight="13.5"/>
  <cols>
    <col min="1" max="1" width="2.125" style="0" customWidth="1"/>
    <col min="2" max="2" width="6.375" style="0" customWidth="1"/>
    <col min="3" max="3" width="6.75390625" style="0" customWidth="1"/>
    <col min="4" max="4" width="2.125" style="0" customWidth="1"/>
    <col min="5" max="5" width="5.75390625" style="0" customWidth="1"/>
    <col min="6" max="6" width="8.125" style="0" customWidth="1"/>
    <col min="7" max="19" width="7.625" style="0" customWidth="1"/>
    <col min="20" max="20" width="4.00390625" style="0" customWidth="1"/>
    <col min="21" max="21" width="10.25390625" style="0" customWidth="1"/>
  </cols>
  <sheetData>
    <row r="1" ht="6.75" customHeight="1"/>
    <row r="2" spans="18:22" ht="12.75">
      <c r="R2" s="24" t="s">
        <v>46</v>
      </c>
      <c r="S2" s="24"/>
      <c r="T2" s="24"/>
      <c r="U2" s="24"/>
      <c r="V2" s="49" t="s">
        <v>47</v>
      </c>
    </row>
    <row r="3" spans="3:8" ht="16.5">
      <c r="C3" t="s">
        <v>26</v>
      </c>
      <c r="F3" s="24"/>
      <c r="G3" s="25"/>
      <c r="H3" s="2" t="s">
        <v>27</v>
      </c>
    </row>
    <row r="4" ht="7.5" customHeight="1">
      <c r="G4" s="2"/>
    </row>
    <row r="5" spans="7:21" ht="16.5">
      <c r="G5" s="2"/>
      <c r="P5" t="s">
        <v>24</v>
      </c>
      <c r="Q5" s="24"/>
      <c r="R5" s="24"/>
      <c r="S5" s="24"/>
      <c r="T5" s="24"/>
      <c r="U5" s="24"/>
    </row>
    <row r="6" spans="14:21" ht="12.75">
      <c r="N6" t="s">
        <v>35</v>
      </c>
      <c r="P6" t="s">
        <v>25</v>
      </c>
      <c r="Q6" s="24"/>
      <c r="R6" s="24"/>
      <c r="S6" s="24"/>
      <c r="T6" s="24"/>
      <c r="U6" s="24"/>
    </row>
    <row r="7" spans="16:21" ht="12.75">
      <c r="P7" t="s">
        <v>23</v>
      </c>
      <c r="Q7" s="24"/>
      <c r="R7" s="24"/>
      <c r="S7" s="24"/>
      <c r="T7" s="24"/>
      <c r="U7" s="24"/>
    </row>
    <row r="8" ht="7.5" customHeight="1"/>
    <row r="9" spans="2:21" ht="21">
      <c r="B9" s="51"/>
      <c r="C9" s="52"/>
      <c r="D9" s="52"/>
      <c r="E9" s="52"/>
      <c r="F9" s="52"/>
      <c r="G9" s="52"/>
      <c r="H9" s="51"/>
      <c r="I9" s="78"/>
      <c r="J9" s="77" t="s">
        <v>48</v>
      </c>
      <c r="K9" s="77"/>
      <c r="L9" s="52"/>
      <c r="M9" s="52"/>
      <c r="N9" s="52"/>
      <c r="O9" s="52"/>
      <c r="P9" s="52"/>
      <c r="Q9" s="52"/>
      <c r="R9" s="52"/>
      <c r="S9" s="52"/>
      <c r="T9" s="52"/>
      <c r="U9" s="52"/>
    </row>
    <row r="10" spans="4:5" ht="6" customHeight="1">
      <c r="D10" s="1"/>
      <c r="E10" s="1"/>
    </row>
    <row r="11" ht="7.5" customHeight="1"/>
    <row r="12" ht="15.75" customHeight="1">
      <c r="B12" t="s">
        <v>44</v>
      </c>
    </row>
    <row r="13" ht="15.75" customHeight="1">
      <c r="B13" t="s">
        <v>31</v>
      </c>
    </row>
    <row r="14" ht="9" customHeight="1"/>
    <row r="15" ht="15.75" customHeight="1">
      <c r="L15" t="s">
        <v>28</v>
      </c>
    </row>
    <row r="16" ht="9" customHeight="1" thickBot="1"/>
    <row r="17" spans="2:21" ht="21.75" customHeight="1">
      <c r="B17" s="66" t="s">
        <v>30</v>
      </c>
      <c r="C17" s="67"/>
      <c r="D17" s="67"/>
      <c r="E17" s="67"/>
      <c r="F17" s="67"/>
      <c r="G17" s="68"/>
      <c r="H17" s="18" t="s">
        <v>0</v>
      </c>
      <c r="I17" s="18" t="s">
        <v>1</v>
      </c>
      <c r="J17" s="18" t="s">
        <v>2</v>
      </c>
      <c r="K17" s="18" t="s">
        <v>3</v>
      </c>
      <c r="L17" s="18" t="s">
        <v>4</v>
      </c>
      <c r="M17" s="18" t="s">
        <v>5</v>
      </c>
      <c r="N17" s="18" t="s">
        <v>6</v>
      </c>
      <c r="O17" s="18" t="s">
        <v>7</v>
      </c>
      <c r="P17" s="18" t="s">
        <v>8</v>
      </c>
      <c r="Q17" s="18" t="s">
        <v>9</v>
      </c>
      <c r="R17" s="18" t="s">
        <v>10</v>
      </c>
      <c r="S17" s="18" t="s">
        <v>11</v>
      </c>
      <c r="T17" s="26"/>
      <c r="U17" s="29" t="s">
        <v>29</v>
      </c>
    </row>
    <row r="18" spans="2:21" ht="29.25" customHeight="1">
      <c r="B18" s="69" t="s">
        <v>37</v>
      </c>
      <c r="C18" s="70"/>
      <c r="D18" s="70"/>
      <c r="E18" s="70"/>
      <c r="F18" s="70"/>
      <c r="G18" s="71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27"/>
      <c r="U18" s="38">
        <f>SUM(H18:S18)</f>
        <v>0</v>
      </c>
    </row>
    <row r="19" spans="2:21" ht="33.75" customHeight="1">
      <c r="B19" s="69" t="s">
        <v>39</v>
      </c>
      <c r="C19" s="70"/>
      <c r="D19" s="70"/>
      <c r="E19" s="70"/>
      <c r="F19" s="70"/>
      <c r="G19" s="71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27"/>
      <c r="U19" s="38">
        <f>SUM(H19:S19)</f>
        <v>0</v>
      </c>
    </row>
    <row r="20" spans="2:21" ht="24" customHeight="1">
      <c r="B20" s="69" t="s">
        <v>38</v>
      </c>
      <c r="C20" s="70"/>
      <c r="D20" s="70"/>
      <c r="E20" s="70"/>
      <c r="F20" s="70"/>
      <c r="G20" s="71"/>
      <c r="H20" s="40">
        <f>H18+H19/2</f>
        <v>0</v>
      </c>
      <c r="I20" s="40">
        <f aca="true" t="shared" si="0" ref="I20:S20">I18+I19/2</f>
        <v>0</v>
      </c>
      <c r="J20" s="40">
        <f t="shared" si="0"/>
        <v>0</v>
      </c>
      <c r="K20" s="40">
        <f t="shared" si="0"/>
        <v>0</v>
      </c>
      <c r="L20" s="40">
        <f t="shared" si="0"/>
        <v>0</v>
      </c>
      <c r="M20" s="40">
        <f t="shared" si="0"/>
        <v>0</v>
      </c>
      <c r="N20" s="40">
        <f t="shared" si="0"/>
        <v>0</v>
      </c>
      <c r="O20" s="40">
        <f t="shared" si="0"/>
        <v>0</v>
      </c>
      <c r="P20" s="40">
        <f t="shared" si="0"/>
        <v>0</v>
      </c>
      <c r="Q20" s="40">
        <f t="shared" si="0"/>
        <v>0</v>
      </c>
      <c r="R20" s="40">
        <f t="shared" si="0"/>
        <v>0</v>
      </c>
      <c r="S20" s="40">
        <f t="shared" si="0"/>
        <v>0</v>
      </c>
      <c r="T20" s="5"/>
      <c r="U20" s="41">
        <f>SUM(H20:S20)</f>
        <v>0</v>
      </c>
    </row>
    <row r="21" spans="2:21" ht="24.75" customHeight="1">
      <c r="B21" s="72" t="s">
        <v>12</v>
      </c>
      <c r="C21" s="73"/>
      <c r="D21" s="62" t="s">
        <v>45</v>
      </c>
      <c r="E21" s="62"/>
      <c r="F21" s="76"/>
      <c r="G21" s="76"/>
      <c r="H21" s="33">
        <f>ROUNDDOWN(H18*0.03,0)</f>
        <v>0</v>
      </c>
      <c r="I21" s="33">
        <f>ROUNDDOWN(I18*0.03,0)</f>
        <v>0</v>
      </c>
      <c r="J21" s="33">
        <f>ROUNDDOWN(J18*0.03,0)</f>
        <v>0</v>
      </c>
      <c r="K21" s="33">
        <f>ROUNDDOWN(K18*0.03,0)</f>
        <v>0</v>
      </c>
      <c r="L21" s="33">
        <f>ROUNDDOWN(L18*0.03,0)</f>
        <v>0</v>
      </c>
      <c r="M21" s="33">
        <f aca="true" t="shared" si="1" ref="M21:R21">ROUNDDOWN(M18*0.03,0)</f>
        <v>0</v>
      </c>
      <c r="N21" s="33">
        <f t="shared" si="1"/>
        <v>0</v>
      </c>
      <c r="O21" s="33">
        <f t="shared" si="1"/>
        <v>0</v>
      </c>
      <c r="P21" s="33">
        <f t="shared" si="1"/>
        <v>0</v>
      </c>
      <c r="Q21" s="33">
        <f t="shared" si="1"/>
        <v>0</v>
      </c>
      <c r="R21" s="33">
        <f t="shared" si="1"/>
        <v>0</v>
      </c>
      <c r="S21" s="33">
        <f>ROUNDDOWN(S18*0.03,0)</f>
        <v>0</v>
      </c>
      <c r="T21" s="5" t="s">
        <v>19</v>
      </c>
      <c r="U21" s="42">
        <f>SUM(H21:S21)</f>
        <v>0</v>
      </c>
    </row>
    <row r="22" spans="2:21" ht="24.75" customHeight="1">
      <c r="B22" s="74"/>
      <c r="C22" s="75"/>
      <c r="D22" s="62" t="s">
        <v>18</v>
      </c>
      <c r="E22" s="62"/>
      <c r="F22" s="76"/>
      <c r="G22" s="76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5" t="s">
        <v>20</v>
      </c>
      <c r="U22" s="37">
        <f>IF(U21&lt;=24,24,U21)</f>
        <v>24</v>
      </c>
    </row>
    <row r="23" spans="2:21" ht="23.25" customHeight="1">
      <c r="B23" s="54" t="s">
        <v>17</v>
      </c>
      <c r="C23" s="57" t="s">
        <v>13</v>
      </c>
      <c r="D23" s="12" t="s">
        <v>33</v>
      </c>
      <c r="E23" s="12"/>
      <c r="F23" s="8"/>
      <c r="G23" s="1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30" t="s">
        <v>21</v>
      </c>
      <c r="U23" s="42">
        <f aca="true" t="shared" si="2" ref="U23:U28">SUM(H23:S23)</f>
        <v>0</v>
      </c>
    </row>
    <row r="24" spans="2:21" ht="24.75" customHeight="1">
      <c r="B24" s="55"/>
      <c r="C24" s="58"/>
      <c r="D24" s="59" t="s">
        <v>14</v>
      </c>
      <c r="E24" s="60"/>
      <c r="F24" s="60"/>
      <c r="G24" s="61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31" t="s">
        <v>40</v>
      </c>
      <c r="U24" s="42">
        <f t="shared" si="2"/>
        <v>0</v>
      </c>
    </row>
    <row r="25" spans="2:21" ht="22.5" customHeight="1">
      <c r="B25" s="55"/>
      <c r="C25" s="58"/>
      <c r="D25" s="12" t="s">
        <v>34</v>
      </c>
      <c r="E25" s="11"/>
      <c r="F25" s="8"/>
      <c r="G25" s="13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5" t="s">
        <v>22</v>
      </c>
      <c r="U25" s="42">
        <f t="shared" si="2"/>
        <v>0</v>
      </c>
    </row>
    <row r="26" spans="2:21" ht="24.75" customHeight="1">
      <c r="B26" s="55"/>
      <c r="C26" s="62" t="s">
        <v>15</v>
      </c>
      <c r="D26" s="62"/>
      <c r="E26" s="62"/>
      <c r="F26" s="62"/>
      <c r="G26" s="62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28" t="s">
        <v>41</v>
      </c>
      <c r="U26" s="42">
        <f t="shared" si="2"/>
        <v>0</v>
      </c>
    </row>
    <row r="27" spans="2:21" ht="24.75" customHeight="1">
      <c r="B27" s="55"/>
      <c r="C27" s="62" t="s">
        <v>36</v>
      </c>
      <c r="D27" s="62"/>
      <c r="E27" s="62"/>
      <c r="F27" s="62"/>
      <c r="G27" s="62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5" t="s">
        <v>42</v>
      </c>
      <c r="U27" s="42">
        <f t="shared" si="2"/>
        <v>0</v>
      </c>
    </row>
    <row r="28" spans="2:22" ht="24.75" customHeight="1" thickBot="1">
      <c r="B28" s="56"/>
      <c r="C28" s="63" t="s">
        <v>16</v>
      </c>
      <c r="D28" s="63"/>
      <c r="E28" s="63"/>
      <c r="F28" s="63"/>
      <c r="G28" s="63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32" t="s">
        <v>43</v>
      </c>
      <c r="U28" s="47">
        <f t="shared" si="2"/>
        <v>0</v>
      </c>
      <c r="V28" s="48">
        <f>IF(U29&gt;=72,72,U29)</f>
        <v>0</v>
      </c>
    </row>
    <row r="29" spans="18:21" ht="12.75">
      <c r="R29" s="53">
        <f>(V28-U22)*8000</f>
        <v>-192000</v>
      </c>
      <c r="S29" s="53"/>
      <c r="U29" s="50">
        <f>U23*2+U24+U25+U26+U27/2+U28/2</f>
        <v>0</v>
      </c>
    </row>
  </sheetData>
  <sheetProtection/>
  <mergeCells count="14">
    <mergeCell ref="B17:G17"/>
    <mergeCell ref="B18:G18"/>
    <mergeCell ref="B19:G19"/>
    <mergeCell ref="B20:G20"/>
    <mergeCell ref="B21:C22"/>
    <mergeCell ref="D21:G21"/>
    <mergeCell ref="D22:G22"/>
    <mergeCell ref="R29:S29"/>
    <mergeCell ref="B23:B28"/>
    <mergeCell ref="C23:C25"/>
    <mergeCell ref="D24:G24"/>
    <mergeCell ref="C26:G26"/>
    <mergeCell ref="C27:G27"/>
    <mergeCell ref="C28:G28"/>
  </mergeCells>
  <printOptions/>
  <pageMargins left="0.4330708661417323" right="0.3937007874015748" top="0.5511811023622047" bottom="0.2362204724409449" header="0.35433070866141736" footer="0.1968503937007874"/>
  <pageSetup fitToHeight="1" fitToWidth="1" horizontalDpi="300" verticalDpi="300" orientation="landscape" paperSize="9" scale="96" r:id="rId2"/>
  <headerFooter alignWithMargins="0">
    <oddHeader>&amp;L　（様式第３号）　（第８条関係）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6.375" style="0" customWidth="1"/>
    <col min="3" max="3" width="6.75390625" style="0" customWidth="1"/>
    <col min="4" max="4" width="2.125" style="0" customWidth="1"/>
    <col min="5" max="5" width="5.75390625" style="0" customWidth="1"/>
    <col min="6" max="6" width="8.125" style="0" customWidth="1"/>
    <col min="7" max="19" width="7.625" style="0" customWidth="1"/>
    <col min="20" max="20" width="10.25390625" style="0" customWidth="1"/>
  </cols>
  <sheetData>
    <row r="1" ht="6.75" customHeight="1"/>
    <row r="2" ht="12.75">
      <c r="R2" t="s">
        <v>32</v>
      </c>
    </row>
    <row r="3" spans="3:8" ht="16.5">
      <c r="C3" t="s">
        <v>26</v>
      </c>
      <c r="G3" s="2"/>
      <c r="H3" s="2" t="s">
        <v>27</v>
      </c>
    </row>
    <row r="4" ht="7.5" customHeight="1">
      <c r="G4" s="2"/>
    </row>
    <row r="5" spans="7:16" ht="16.5">
      <c r="G5" s="2"/>
      <c r="P5" t="s">
        <v>24</v>
      </c>
    </row>
    <row r="6" spans="14:16" ht="12.75">
      <c r="N6" t="s">
        <v>35</v>
      </c>
      <c r="P6" t="s">
        <v>25</v>
      </c>
    </row>
    <row r="7" ht="12.75">
      <c r="P7" t="s">
        <v>23</v>
      </c>
    </row>
    <row r="8" ht="7.5" customHeight="1"/>
    <row r="9" spans="2:20" ht="21">
      <c r="B9" s="64" t="s">
        <v>48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4:5" ht="6" customHeight="1">
      <c r="D10" s="1"/>
      <c r="E10" s="1"/>
    </row>
    <row r="11" ht="7.5" customHeight="1"/>
    <row r="12" ht="15.75" customHeight="1">
      <c r="B12" t="s">
        <v>44</v>
      </c>
    </row>
    <row r="13" ht="15.75" customHeight="1">
      <c r="B13" t="s">
        <v>31</v>
      </c>
    </row>
    <row r="14" ht="9" customHeight="1"/>
    <row r="15" ht="15.75" customHeight="1">
      <c r="L15" t="s">
        <v>28</v>
      </c>
    </row>
    <row r="16" ht="9" customHeight="1" thickBot="1"/>
    <row r="17" spans="2:20" ht="21.75" customHeight="1">
      <c r="B17" s="66" t="s">
        <v>30</v>
      </c>
      <c r="C17" s="67"/>
      <c r="D17" s="67"/>
      <c r="E17" s="67"/>
      <c r="F17" s="67"/>
      <c r="G17" s="68"/>
      <c r="H17" s="18" t="s">
        <v>0</v>
      </c>
      <c r="I17" s="18" t="s">
        <v>1</v>
      </c>
      <c r="J17" s="18" t="s">
        <v>2</v>
      </c>
      <c r="K17" s="18" t="s">
        <v>3</v>
      </c>
      <c r="L17" s="18" t="s">
        <v>4</v>
      </c>
      <c r="M17" s="18" t="s">
        <v>5</v>
      </c>
      <c r="N17" s="18" t="s">
        <v>6</v>
      </c>
      <c r="O17" s="18" t="s">
        <v>7</v>
      </c>
      <c r="P17" s="18" t="s">
        <v>8</v>
      </c>
      <c r="Q17" s="18" t="s">
        <v>9</v>
      </c>
      <c r="R17" s="18" t="s">
        <v>10</v>
      </c>
      <c r="S17" s="18" t="s">
        <v>11</v>
      </c>
      <c r="T17" s="19" t="s">
        <v>29</v>
      </c>
    </row>
    <row r="18" spans="2:20" ht="29.25" customHeight="1">
      <c r="B18" s="69" t="s">
        <v>37</v>
      </c>
      <c r="C18" s="70"/>
      <c r="D18" s="70"/>
      <c r="E18" s="70"/>
      <c r="F18" s="70"/>
      <c r="G18" s="7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</row>
    <row r="19" spans="2:20" ht="33.75" customHeight="1">
      <c r="B19" s="69" t="s">
        <v>39</v>
      </c>
      <c r="C19" s="70"/>
      <c r="D19" s="70"/>
      <c r="E19" s="70"/>
      <c r="F19" s="70"/>
      <c r="G19" s="7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1"/>
    </row>
    <row r="20" spans="2:20" ht="24" customHeight="1">
      <c r="B20" s="69" t="s">
        <v>38</v>
      </c>
      <c r="C20" s="70"/>
      <c r="D20" s="70"/>
      <c r="E20" s="70"/>
      <c r="F20" s="70"/>
      <c r="G20" s="71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0"/>
    </row>
    <row r="21" spans="2:20" ht="24.75" customHeight="1">
      <c r="B21" s="72" t="s">
        <v>12</v>
      </c>
      <c r="C21" s="73"/>
      <c r="D21" s="62" t="s">
        <v>45</v>
      </c>
      <c r="E21" s="62"/>
      <c r="F21" s="76"/>
      <c r="G21" s="76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 t="s">
        <v>19</v>
      </c>
    </row>
    <row r="22" spans="2:20" ht="24.75" customHeight="1">
      <c r="B22" s="74"/>
      <c r="C22" s="75"/>
      <c r="D22" s="62" t="s">
        <v>18</v>
      </c>
      <c r="E22" s="62"/>
      <c r="F22" s="76"/>
      <c r="G22" s="76"/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T22" s="10" t="s">
        <v>20</v>
      </c>
    </row>
    <row r="23" spans="2:20" ht="23.25" customHeight="1">
      <c r="B23" s="54" t="s">
        <v>17</v>
      </c>
      <c r="C23" s="57" t="s">
        <v>13</v>
      </c>
      <c r="D23" s="12" t="s">
        <v>33</v>
      </c>
      <c r="E23" s="12"/>
      <c r="F23" s="8"/>
      <c r="G23" s="13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3" t="s">
        <v>21</v>
      </c>
    </row>
    <row r="24" spans="2:20" ht="24.75" customHeight="1">
      <c r="B24" s="55"/>
      <c r="C24" s="58"/>
      <c r="D24" s="59" t="s">
        <v>14</v>
      </c>
      <c r="E24" s="60"/>
      <c r="F24" s="60"/>
      <c r="G24" s="61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 t="s">
        <v>40</v>
      </c>
    </row>
    <row r="25" spans="2:20" ht="22.5" customHeight="1">
      <c r="B25" s="55"/>
      <c r="C25" s="58"/>
      <c r="D25" s="12" t="s">
        <v>34</v>
      </c>
      <c r="E25" s="11"/>
      <c r="F25" s="8"/>
      <c r="G25" s="1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9" t="s">
        <v>22</v>
      </c>
    </row>
    <row r="26" spans="2:20" ht="24.75" customHeight="1">
      <c r="B26" s="55"/>
      <c r="C26" s="62" t="s">
        <v>15</v>
      </c>
      <c r="D26" s="62"/>
      <c r="E26" s="62"/>
      <c r="F26" s="62"/>
      <c r="G26" s="62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7" t="s">
        <v>41</v>
      </c>
    </row>
    <row r="27" spans="2:20" ht="24.75" customHeight="1">
      <c r="B27" s="55"/>
      <c r="C27" s="62" t="s">
        <v>36</v>
      </c>
      <c r="D27" s="62"/>
      <c r="E27" s="62"/>
      <c r="F27" s="62"/>
      <c r="G27" s="6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9" t="s">
        <v>42</v>
      </c>
    </row>
    <row r="28" spans="2:20" ht="24.75" customHeight="1" thickBot="1">
      <c r="B28" s="56"/>
      <c r="C28" s="63" t="s">
        <v>16</v>
      </c>
      <c r="D28" s="63"/>
      <c r="E28" s="63"/>
      <c r="F28" s="63"/>
      <c r="G28" s="6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 t="s">
        <v>43</v>
      </c>
    </row>
  </sheetData>
  <sheetProtection/>
  <mergeCells count="14">
    <mergeCell ref="B21:C22"/>
    <mergeCell ref="B18:G18"/>
    <mergeCell ref="D21:G21"/>
    <mergeCell ref="C27:G27"/>
    <mergeCell ref="D22:G22"/>
    <mergeCell ref="C26:G26"/>
    <mergeCell ref="B20:G20"/>
    <mergeCell ref="B19:G19"/>
    <mergeCell ref="C28:G28"/>
    <mergeCell ref="B9:T9"/>
    <mergeCell ref="D24:G24"/>
    <mergeCell ref="B17:G17"/>
    <mergeCell ref="B23:B28"/>
    <mergeCell ref="C23:C25"/>
  </mergeCells>
  <printOptions/>
  <pageMargins left="0.4330708661417323" right="0.3937007874015748" top="0.5511811023622047" bottom="0.2362204724409449" header="0.35433070866141736" footer="0.1968503937007874"/>
  <pageSetup fitToHeight="1" fitToWidth="1" horizontalDpi="300" verticalDpi="300" orientation="landscape" paperSize="9" r:id="rId2"/>
  <headerFooter alignWithMargins="0">
    <oddHeader>&amp;L　（様式第３号）　（第８条関係）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中嶋　祥子</dc:creator>
  <cp:keywords/>
  <dc:description/>
  <cp:lastModifiedBy>富山県</cp:lastModifiedBy>
  <cp:lastPrinted>2022-02-14T04:16:52Z</cp:lastPrinted>
  <dcterms:created xsi:type="dcterms:W3CDTF">1997-01-08T22:48:59Z</dcterms:created>
  <dcterms:modified xsi:type="dcterms:W3CDTF">2022-02-15T00:43:29Z</dcterms:modified>
  <cp:category/>
  <cp:version/>
  <cp:contentType/>
  <cp:contentStatus/>
</cp:coreProperties>
</file>