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12厚生部\1204医務課\☆物価高騰対策\R7【生産性】\02HP掲載\要綱案等をHP掲載用に編集\"/>
    </mc:Choice>
  </mc:AlternateContent>
  <xr:revisionPtr revIDLastSave="0" documentId="13_ncr:1_{F1AF887E-4DB1-4C10-BB15-A44F9C3E5BED}" xr6:coauthVersionLast="47" xr6:coauthVersionMax="47" xr10:uidLastSave="{00000000-0000-0000-0000-000000000000}"/>
  <bookViews>
    <workbookView xWindow="-28920" yWindow="-120" windowWidth="29040" windowHeight="15720" tabRatio="706" xr2:uid="{8A142A28-506C-42DB-BBA7-4BE5CE5E57BD}"/>
  </bookViews>
  <sheets>
    <sheet name="申請書（訪問看護ＳＴ）" sheetId="9" r:id="rId1"/>
    <sheet name="別紙（訪問看護ＳＴ）" sheetId="10" r:id="rId2"/>
    <sheet name="【記載例】 申請書（訪問看護ＳＴ）" sheetId="11" r:id="rId3"/>
    <sheet name="【記載例】 別紙（訪問看護ＳＴ）" sheetId="12" r:id="rId4"/>
    <sheet name="リスト" sheetId="2" state="hidden" r:id="rId5"/>
  </sheets>
  <definedNames>
    <definedName name="_xlnm.Print_Area" localSheetId="2">'【記載例】 申請書（訪問看護ＳＴ）'!$A$1:$L$41</definedName>
    <definedName name="_xlnm.Print_Area" localSheetId="3">'【記載例】 別紙（訪問看護ＳＴ）'!$B$1:$K$29</definedName>
    <definedName name="_xlnm.Print_Area" localSheetId="0">'申請書（訪問看護ＳＴ）'!$A$1:$H$41</definedName>
    <definedName name="_xlnm.Print_Area" localSheetId="1">'別紙（訪問看護ＳＴ）'!$B$1:$K$29</definedName>
    <definedName name="病床確保料" localSheetId="2">#REF!</definedName>
    <definedName name="病床確保料" localSheetId="3">#REF!</definedName>
    <definedName name="病床確保料" localSheetId="0">#REF!</definedName>
    <definedName name="病床確保料" localSheetId="1">#REF!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9" l="1"/>
  <c r="G13" i="9"/>
  <c r="H40" i="11"/>
  <c r="H30" i="11"/>
  <c r="H40" i="9"/>
  <c r="H30" i="9"/>
  <c r="G13" i="11" l="1"/>
</calcChain>
</file>

<file path=xl/sharedStrings.xml><?xml version="1.0" encoding="utf-8"?>
<sst xmlns="http://schemas.openxmlformats.org/spreadsheetml/2006/main" count="223" uniqueCount="172">
  <si>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</si>
  <si>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</si>
  <si>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</si>
  <si>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</si>
  <si>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</si>
  <si>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</si>
  <si>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</si>
  <si>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</si>
  <si>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</si>
  <si>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</si>
  <si>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</si>
  <si>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</si>
  <si>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</si>
  <si>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</si>
  <si>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</si>
  <si>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</si>
  <si>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</si>
  <si>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</si>
  <si>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</si>
  <si>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</si>
  <si>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</si>
  <si>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</si>
  <si>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</si>
  <si>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</si>
  <si>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</si>
  <si>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</si>
  <si>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</si>
  <si>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</si>
  <si>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</si>
  <si>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</si>
  <si>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</si>
  <si>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</si>
  <si>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</si>
  <si>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</si>
  <si>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</si>
  <si>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</si>
  <si>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</si>
  <si>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</si>
  <si>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</si>
  <si>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</si>
  <si>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</si>
  <si>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</si>
  <si>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</si>
  <si>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</si>
  <si>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</si>
  <si>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</si>
  <si>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</si>
  <si>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</si>
  <si>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</si>
  <si>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</si>
  <si>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</si>
  <si>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</si>
  <si>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</si>
  <si>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</si>
  <si>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</si>
  <si>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</si>
  <si>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</si>
  <si>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</si>
  <si>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</si>
  <si>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</si>
  <si>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</si>
  <si>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</si>
  <si>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</si>
  <si>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</si>
  <si>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</si>
  <si>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</si>
  <si>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</si>
  <si>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</si>
  <si>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</si>
  <si>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</si>
  <si>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</si>
  <si>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</si>
  <si>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</si>
  <si>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</si>
  <si>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</si>
  <si>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</si>
  <si>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</si>
  <si>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</si>
  <si>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</si>
  <si>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</si>
  <si>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</si>
  <si>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</si>
  <si>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</si>
  <si>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</si>
  <si>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</si>
  <si>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</si>
  <si>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</si>
  <si>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</si>
  <si>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</si>
  <si>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</si>
  <si>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</si>
  <si>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</si>
  <si>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</si>
  <si>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</si>
  <si>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</si>
  <si>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</si>
  <si>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</si>
  <si>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</si>
  <si>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</si>
  <si>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</si>
  <si>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</si>
  <si>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</si>
  <si>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</si>
  <si>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</si>
  <si>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</si>
  <si>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</si>
  <si>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</si>
  <si>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</si>
  <si>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</si>
  <si>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</si>
  <si>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</si>
  <si>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</si>
  <si>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</si>
  <si>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</si>
  <si>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</si>
  <si>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</si>
  <si>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</si>
  <si>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</si>
  <si>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</si>
  <si>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</si>
  <si>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</si>
  <si>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</si>
  <si>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</si>
  <si>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</si>
  <si>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</si>
  <si>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</si>
  <si>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項目</t>
    <rPh sb="0" eb="2">
      <t>コウモク</t>
    </rPh>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</si>
  <si>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</si>
  <si>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</si>
  <si>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</si>
  <si>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訪問看護ベースアップ評価料（Ⅰ）</t>
    <phoneticPr fontId="2"/>
  </si>
  <si>
    <t>富山県知事　殿</t>
    <rPh sb="0" eb="2">
      <t>トヤマ</t>
    </rPh>
    <rPh sb="2" eb="3">
      <t>ケン</t>
    </rPh>
    <rPh sb="3" eb="5">
      <t>チジ</t>
    </rPh>
    <rPh sb="6" eb="7">
      <t>ドノ</t>
    </rPh>
    <phoneticPr fontId="2"/>
  </si>
  <si>
    <t>代表者　職・氏名</t>
    <rPh sb="0" eb="3">
      <t>ダイヒョウシャ</t>
    </rPh>
    <rPh sb="4" eb="5">
      <t>ショク</t>
    </rPh>
    <rPh sb="6" eb="8">
      <t>シメイ</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</si>
  <si>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</si>
  <si>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</si>
  <si>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</si>
  <si>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</si>
  <si>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</si>
  <si>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年　　月　　日</t>
    <rPh sb="0" eb="1">
      <t>トシ</t>
    </rPh>
    <rPh sb="3" eb="4">
      <t>ツキ</t>
    </rPh>
    <rPh sb="6" eb="7">
      <t>ヒ</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</si>
  <si>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</si>
  <si>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</si>
  <si>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</si>
  <si>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チェック欄のいずれかに「✔」を付すこと。</t>
    <phoneticPr fontId="2"/>
  </si>
  <si>
    <t>交付申請額に含んでいません。</t>
    <rPh sb="0" eb="2">
      <t>コウフ</t>
    </rPh>
    <rPh sb="2" eb="4">
      <t>シンセイ</t>
    </rPh>
    <rPh sb="4" eb="5">
      <t>ガク</t>
    </rPh>
    <rPh sb="6" eb="7">
      <t>フク</t>
    </rPh>
    <phoneticPr fontId="2"/>
  </si>
  <si>
    <t>■消費税及び地方消費税に相当する金額</t>
    <rPh sb="1" eb="3">
      <t>ショウヒ</t>
    </rPh>
    <rPh sb="3" eb="4">
      <t>ゼイ</t>
    </rPh>
    <rPh sb="4" eb="5">
      <t>オヨ</t>
    </rPh>
    <rPh sb="6" eb="8">
      <t>チホウ</t>
    </rPh>
    <rPh sb="8" eb="11">
      <t>ショウヒゼイ</t>
    </rPh>
    <rPh sb="12" eb="14">
      <t>ソウトウ</t>
    </rPh>
    <rPh sb="16" eb="18">
      <t>キンガク</t>
    </rPh>
    <phoneticPr fontId="2"/>
  </si>
  <si>
    <t>■診療報酬の届出状況</t>
    <rPh sb="1" eb="3">
      <t>シンリョウ</t>
    </rPh>
    <rPh sb="3" eb="5">
      <t>ホウシュウ</t>
    </rPh>
    <rPh sb="6" eb="7">
      <t>トド</t>
    </rPh>
    <rPh sb="7" eb="8">
      <t>デ</t>
    </rPh>
    <rPh sb="8" eb="10">
      <t>ジョウキョウ</t>
    </rPh>
    <phoneticPr fontId="2"/>
  </si>
  <si>
    <t>　　　富山県医療施設等経営強化緊急支援事業費（生産性向上・職場環境整備等支援事業）
　　　補助金交付申請書兼実績報告書</t>
    <rPh sb="53" eb="54">
      <t>ケン</t>
    </rPh>
    <rPh sb="54" eb="56">
      <t>ジッセキ</t>
    </rPh>
    <rPh sb="56" eb="59">
      <t>ホウコクショ</t>
    </rPh>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</si>
  <si>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</si>
  <si>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</si>
  <si>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</si>
  <si>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</si>
  <si>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</si>
  <si>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</si>
  <si>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■振込口座情報</t>
    <rPh sb="1" eb="3">
      <t>フリコミ</t>
    </rPh>
    <rPh sb="3" eb="5">
      <t>コウザ</t>
    </rPh>
    <rPh sb="5" eb="7">
      <t>ジョウホウ</t>
    </rPh>
    <phoneticPr fontId="2"/>
  </si>
  <si>
    <t>口座番号（７桁）</t>
    <rPh sb="0" eb="2">
      <t>コウザ</t>
    </rPh>
    <rPh sb="2" eb="4">
      <t>バンゴウ</t>
    </rPh>
    <rPh sb="6" eb="7">
      <t>ケタ</t>
    </rPh>
    <phoneticPr fontId="2"/>
  </si>
  <si>
    <t>氏    名</t>
    <rPh sb="0" eb="1">
      <t>シ</t>
    </rPh>
    <rPh sb="5" eb="6">
      <t>ナ</t>
    </rPh>
    <phoneticPr fontId="2"/>
  </si>
  <si>
    <t>■事務担当者</t>
    <rPh sb="1" eb="3">
      <t>ジム</t>
    </rPh>
    <rPh sb="3" eb="6">
      <t>タントウシャ</t>
    </rPh>
    <phoneticPr fontId="2"/>
  </si>
  <si>
    <r>
      <t xml:space="preserve">交付申請額に含んでいます。次の事項について誓約し、報告を行ないます。
</t>
    </r>
    <r>
      <rPr>
        <sz val="9"/>
        <color theme="1"/>
        <rFont val="ＭＳ ゴシック"/>
        <family val="3"/>
        <charset val="128"/>
      </rPr>
      <t>・事業完了後に、消費税及び地方消費税の申告により補助金に係る消費税及び地方消費税の仕入控除税額が確定した場合は、速やかに知事に報告します。
・報告に基づき、当該消費税及び地方消費税に係る仕入控除税額の全部又は一部を県に納付します。</t>
    </r>
    <rPh sb="0" eb="2">
      <t>コウフ</t>
    </rPh>
    <rPh sb="2" eb="4">
      <t>シンセイ</t>
    </rPh>
    <rPh sb="4" eb="5">
      <t>ガク</t>
    </rPh>
    <rPh sb="6" eb="7">
      <t>フク</t>
    </rPh>
    <rPh sb="13" eb="14">
      <t>ツギ</t>
    </rPh>
    <rPh sb="15" eb="17">
      <t>ジコウ</t>
    </rPh>
    <rPh sb="21" eb="23">
      <t>セイヤク</t>
    </rPh>
    <rPh sb="25" eb="27">
      <t>ホウコク</t>
    </rPh>
    <rPh sb="28" eb="29">
      <t>オコ</t>
    </rPh>
    <rPh sb="36" eb="38">
      <t>ジギョウ</t>
    </rPh>
    <rPh sb="38" eb="40">
      <t>カンリョウ</t>
    </rPh>
    <rPh sb="40" eb="41">
      <t>ゴ</t>
    </rPh>
    <rPh sb="43" eb="46">
      <t>ショウヒゼイ</t>
    </rPh>
    <rPh sb="46" eb="47">
      <t>オヨ</t>
    </rPh>
    <rPh sb="48" eb="50">
      <t>チホウ</t>
    </rPh>
    <rPh sb="50" eb="53">
      <t>ショウヒゼイ</t>
    </rPh>
    <rPh sb="54" eb="56">
      <t>シンコク</t>
    </rPh>
    <rPh sb="59" eb="62">
      <t>ホジョキン</t>
    </rPh>
    <rPh sb="63" eb="64">
      <t>カカ</t>
    </rPh>
    <rPh sb="65" eb="68">
      <t>ショウヒゼイ</t>
    </rPh>
    <rPh sb="68" eb="69">
      <t>オヨ</t>
    </rPh>
    <rPh sb="70" eb="72">
      <t>チホウ</t>
    </rPh>
    <rPh sb="72" eb="75">
      <t>ショウヒゼイ</t>
    </rPh>
    <rPh sb="76" eb="78">
      <t>シイ</t>
    </rPh>
    <rPh sb="78" eb="80">
      <t>コウジョ</t>
    </rPh>
    <rPh sb="80" eb="81">
      <t>ゼイ</t>
    </rPh>
    <rPh sb="81" eb="82">
      <t>ガク</t>
    </rPh>
    <rPh sb="83" eb="85">
      <t>カクテイ</t>
    </rPh>
    <rPh sb="87" eb="89">
      <t>バアイ</t>
    </rPh>
    <rPh sb="91" eb="92">
      <t>スミ</t>
    </rPh>
    <rPh sb="95" eb="97">
      <t>チジ</t>
    </rPh>
    <rPh sb="98" eb="100">
      <t>ホウコク</t>
    </rPh>
    <rPh sb="106" eb="108">
      <t>ホウコク</t>
    </rPh>
    <rPh sb="109" eb="110">
      <t>モト</t>
    </rPh>
    <rPh sb="113" eb="115">
      <t>トウガイ</t>
    </rPh>
    <rPh sb="126" eb="127">
      <t>カカ</t>
    </rPh>
    <rPh sb="132" eb="133">
      <t>ゼイ</t>
    </rPh>
    <rPh sb="135" eb="137">
      <t>ゼンブ</t>
    </rPh>
    <rPh sb="137" eb="138">
      <t>マタ</t>
    </rPh>
    <rPh sb="139" eb="141">
      <t>イチブ</t>
    </rPh>
    <rPh sb="142" eb="143">
      <t>ケン</t>
    </rPh>
    <rPh sb="144" eb="146">
      <t>ノウフ</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</si>
  <si>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</si>
  <si>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様式第１号（訪問看護ステーション）</t>
    <rPh sb="2" eb="3">
      <t>ダイ</t>
    </rPh>
    <rPh sb="4" eb="5">
      <t>ゴウ</t>
    </rPh>
    <rPh sb="6" eb="8">
      <t>ホウモン</t>
    </rPh>
    <rPh sb="8" eb="10">
      <t>カンゴ</t>
    </rPh>
    <phoneticPr fontId="2"/>
  </si>
  <si>
    <t>（別紙）（訪問看護ステーション）</t>
    <rPh sb="1" eb="3">
      <t>ベッシ</t>
    </rPh>
    <rPh sb="5" eb="7">
      <t>ホウモン</t>
    </rPh>
    <rPh sb="7" eb="9">
      <t>カンゴ</t>
    </rPh>
    <phoneticPr fontId="2"/>
  </si>
  <si>
    <t>令和７年３月31日時点において、別紙に掲げる診療報酬を届け出ている。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27" eb="28">
      <t>トド</t>
    </rPh>
    <rPh sb="29" eb="30">
      <t>デ</t>
    </rPh>
    <phoneticPr fontId="2"/>
  </si>
  <si>
    <t>チェック欄に「✔」を付すこと。</t>
    <phoneticPr fontId="2"/>
  </si>
  <si>
    <t>申請者（法人）名：</t>
    <rPh sb="0" eb="2">
      <t>シンセイ</t>
    </rPh>
    <rPh sb="2" eb="3">
      <t>シャ</t>
    </rPh>
    <rPh sb="4" eb="6">
      <t>ホウジン</t>
    </rPh>
    <rPh sb="7" eb="8">
      <t>メイ</t>
    </rPh>
    <phoneticPr fontId="2"/>
  </si>
  <si>
    <t>申請者（法人）住所：</t>
    <rPh sb="0" eb="2">
      <t>シンセイ</t>
    </rPh>
    <rPh sb="2" eb="3">
      <t>シャ</t>
    </rPh>
    <rPh sb="4" eb="6">
      <t>ホウジン</t>
    </rPh>
    <rPh sb="7" eb="9">
      <t>ジュウショ</t>
    </rPh>
    <phoneticPr fontId="2"/>
  </si>
  <si>
    <t>訪問看護ステーション名：</t>
    <rPh sb="0" eb="2">
      <t>ホウモン</t>
    </rPh>
    <rPh sb="2" eb="4">
      <t>カンゴ</t>
    </rPh>
    <rPh sb="10" eb="11">
      <t>ナ</t>
    </rPh>
    <phoneticPr fontId="2"/>
  </si>
  <si>
    <t>①＋②＋③（円）</t>
    <rPh sb="6" eb="7">
      <t>エン</t>
    </rPh>
    <phoneticPr fontId="2"/>
  </si>
  <si>
    <t>タブレット端末</t>
  </si>
  <si>
    <t>経理部　主任　富山　太郎</t>
    <phoneticPr fontId="2"/>
  </si>
  <si>
    <t>○○○ー○○○ー○○○○</t>
    <phoneticPr fontId="2"/>
  </si>
  <si>
    <t>xxxxx@xxxxx.xx.xx</t>
    <phoneticPr fontId="2"/>
  </si>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</sst>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0_ "/>
    <numFmt numFmtId="180" formatCode="[$]ggge&quot;年&quot;m&quot;月&quot;d&quot;日&quot;;@" x16r2:formatCode16="[$-ja-JP-x-gannen]ggge&quot;年&quot;m&quot;月&quot;d&quot;日&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12"/>
      <color theme="1"/>
      <name val="游ゴシック"/>
      <family val="2"/>
      <charset val="128"/>
      <scheme val="minor"/>
    </font>
    <font>
      <sz val="9"/>
      <color rgb="FF000000"/>
      <name val="Meiryo UI"/>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sz val="9"/>
      <color theme="1"/>
      <name val="ＭＳ ゴシック"/>
      <family val="3"/>
      <charset val="128"/>
    </font>
    <font>
      <u/>
      <sz val="11"/>
      <color theme="10"/>
      <name val="游ゴシック"/>
      <family val="2"/>
      <charset val="128"/>
      <scheme val="minor"/>
    </font>
    <font>
      <sz val="12"/>
      <color theme="7" tint="0.79998168889431442"/>
      <name val="ＭＳ ゴシック"/>
      <family val="3"/>
      <charset val="128"/>
    </font>
    <font>
      <sz val="11"/>
      <color theme="7" tint="0.79998168889431442"/>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Protection="1">
      <alignment vertical="center"/>
      <protection locked="0"/>
    </xf>
    <xf numFmtId="0" fontId="6" fillId="0" borderId="0" xfId="0" applyFont="1" applyProtection="1">
      <alignment vertical="center"/>
      <protection locked="0"/>
    </xf>
    <xf numFmtId="176" fontId="4" fillId="2" borderId="1" xfId="0" applyNumberFormat="1" applyFont="1" applyFill="1" applyBorder="1" applyProtection="1">
      <alignment vertical="center"/>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Fill="1" applyBorder="1" applyAlignment="1" applyProtection="1">
      <alignment horizontal="center" vertical="center"/>
      <protection locked="0"/>
    </xf>
    <xf numFmtId="177" fontId="4" fillId="0" borderId="0" xfId="0" applyNumberFormat="1" applyFont="1" applyFill="1" applyBorder="1" applyProtection="1">
      <alignment vertical="center"/>
      <protection locked="0"/>
    </xf>
    <xf numFmtId="176" fontId="4" fillId="0" borderId="0" xfId="0" applyNumberFormat="1" applyFont="1" applyFill="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178" fontId="4" fillId="0" borderId="1" xfId="0" applyNumberFormat="1" applyFont="1" applyBorder="1" applyAlignment="1" applyProtection="1">
      <alignment vertical="center" shrinkToFit="1"/>
      <protection locked="0"/>
    </xf>
    <xf numFmtId="176" fontId="4" fillId="2" borderId="1" xfId="0" applyNumberFormat="1" applyFont="1" applyFill="1" applyBorder="1" applyProtection="1">
      <alignment vertical="center"/>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2"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2"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vertical="center"/>
      <protection locked="0"/>
    </xf>
    <xf numFmtId="178" fontId="4" fillId="2" borderId="1" xfId="1" applyNumberFormat="1" applyFont="1" applyFill="1" applyBorder="1" applyProtection="1">
      <alignment vertical="center"/>
    </xf>
    <xf numFmtId="0" fontId="4" fillId="0" borderId="0" xfId="0" applyFont="1" applyAlignment="1" applyProtection="1">
      <alignment horizontal="right" vertical="center"/>
    </xf>
    <xf numFmtId="0" fontId="4" fillId="0" borderId="1" xfId="0" applyFont="1" applyBorder="1" applyAlignment="1" applyProtection="1">
      <alignment horizontal="center" vertical="center"/>
      <protection locked="0"/>
    </xf>
    <xf numFmtId="176" fontId="4" fillId="0" borderId="1" xfId="0" applyNumberFormat="1" applyFont="1" applyFill="1" applyBorder="1" applyProtection="1">
      <alignment vertical="center"/>
    </xf>
    <xf numFmtId="0" fontId="4" fillId="2" borderId="0" xfId="0" applyFont="1" applyFill="1" applyBorder="1" applyAlignment="1" applyProtection="1">
      <alignment horizontal="left" vertical="center" shrinkToFit="1"/>
      <protection locked="0"/>
    </xf>
    <xf numFmtId="178" fontId="4" fillId="0" borderId="1" xfId="1" applyNumberFormat="1" applyFont="1" applyFill="1" applyBorder="1" applyProtection="1">
      <alignment vertical="center"/>
    </xf>
    <xf numFmtId="0" fontId="4" fillId="2" borderId="1" xfId="0" applyFont="1" applyFill="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left" vertical="center" shrinkToFit="1"/>
      <protection locked="0"/>
    </xf>
    <xf numFmtId="0" fontId="10" fillId="0" borderId="0" xfId="0" applyFont="1" applyAlignment="1">
      <alignment vertical="center" shrinkToFit="1"/>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Border="1" applyAlignment="1">
      <alignment horizontal="center" vertical="center"/>
    </xf>
    <xf numFmtId="0" fontId="3" fillId="0" borderId="2" xfId="0" applyFont="1" applyBorder="1" applyAlignment="1">
      <alignment vertical="center" wrapText="1"/>
    </xf>
    <xf numFmtId="0" fontId="0" fillId="0" borderId="2" xfId="0" applyBorder="1" applyAlignment="1">
      <alignment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3"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9" xfId="0" applyFont="1" applyBorder="1" applyAlignment="1">
      <alignment vertical="center"/>
    </xf>
    <xf numFmtId="0" fontId="3" fillId="0" borderId="2" xfId="0" applyFont="1" applyBorder="1" applyAlignment="1">
      <alignment horizontal="center" vertical="center" wrapText="1"/>
    </xf>
    <xf numFmtId="0" fontId="13" fillId="0" borderId="0" xfId="0" applyFont="1" applyAlignment="1">
      <alignment vertical="top" wrapText="1"/>
    </xf>
    <xf numFmtId="0" fontId="14" fillId="0" borderId="0" xfId="0" applyFont="1" applyAlignment="1">
      <alignment vertical="top"/>
    </xf>
    <xf numFmtId="0" fontId="0" fillId="0" borderId="0" xfId="0" applyAlignment="1">
      <alignment vertical="top"/>
    </xf>
    <xf numFmtId="0" fontId="16" fillId="0" borderId="2" xfId="2" applyBorder="1" applyAlignment="1">
      <alignment vertical="center"/>
    </xf>
    <xf numFmtId="180" fontId="4" fillId="2" borderId="0" xfId="0" applyNumberFormat="1" applyFont="1" applyFill="1" applyBorder="1" applyAlignment="1" applyProtection="1">
      <alignment horizontal="right" vertical="center"/>
      <protection locked="0"/>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vertical="center"/>
    </xf>
    <xf numFmtId="0" fontId="12" fillId="2" borderId="0" xfId="0" applyFont="1" applyFill="1">
      <alignment vertical="center"/>
    </xf>
    <xf numFmtId="0" fontId="3" fillId="2" borderId="4" xfId="0" applyFont="1" applyFill="1" applyBorder="1" applyAlignment="1">
      <alignment horizontal="center" vertical="center"/>
    </xf>
    <xf numFmtId="0" fontId="17" fillId="2" borderId="0" xfId="0" applyFont="1" applyFill="1" applyProtection="1">
      <alignment vertical="center"/>
      <protection locked="0"/>
    </xf>
    <xf numFmtId="0" fontId="18" fillId="2" borderId="1" xfId="0" applyFont="1" applyFill="1" applyBorder="1">
      <alignment vertical="center"/>
    </xf>
    <xf numFmtId="0" fontId="4" fillId="0" borderId="0" xfId="0" quotePrefix="1" applyFont="1" applyProtection="1">
      <alignment vertical="center"/>
      <protection locked="0"/>
    </xf>
    <xf numFmtId="176" fontId="4" fillId="0" borderId="1" xfId="0" quotePrefix="1" applyNumberFormat="1" applyFont="1" applyFill="1" applyBorder="1" applyProtection="1">
      <alignment vertical="center"/>
    </xf>
    <xf numFmtId="0" fontId="19" fillId="0" borderId="0" xfId="0" quotePrefix="1" applyFont="1" applyProtection="1">
      <alignment vertical="center"/>
      <protection locked="0"/>
    </xf>
    <xf numFmtId="0" fontId="3" fillId="2" borderId="3" xfId="0" applyFont="1" applyFill="1" applyBorder="1" applyAlignment="1">
      <alignment vertical="center"/>
    </xf>
    <xf numFmtId="0" fontId="3" fillId="2" borderId="4" xfId="0" applyFont="1" applyFill="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1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K$6" lockText="1" noThreeD="1"/>
</file>

<file path=xl/ctrlProps/ctrlProp15.xml><?xml version="1.0" encoding="utf-8"?>
<formControlPr xmlns="http://schemas.microsoft.com/office/spreadsheetml/2009/9/main" objectType="CheckBox" fmlaLink="$K$11" lockText="1" noThreeD="1"/>
</file>

<file path=xl/ctrlProps/ctrlProp16.xml><?xml version="1.0" encoding="utf-8"?>
<formControlPr xmlns="http://schemas.microsoft.com/office/spreadsheetml/2009/9/main" objectType="CheckBox" fmlaLink="$K$12"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B$21"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3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36"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504825</xdr:colOff>
          <xdr:row>21</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504825</xdr:colOff>
          <xdr:row>32</xdr:row>
          <xdr:rowOff>47625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47625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219075</xdr:colOff>
      <xdr:row>2</xdr:row>
      <xdr:rowOff>190500</xdr:rowOff>
    </xdr:from>
    <xdr:to>
      <xdr:col>13</xdr:col>
      <xdr:colOff>609601</xdr:colOff>
      <xdr:row>36</xdr:row>
      <xdr:rowOff>67482</xdr:rowOff>
    </xdr:to>
    <xdr:grpSp>
      <xdr:nvGrpSpPr>
        <xdr:cNvPr id="4" name="グループ化 3">
          <a:extLst>
            <a:ext uri="{FF2B5EF4-FFF2-40B4-BE49-F238E27FC236}">
              <a16:creationId xmlns:a16="http://schemas.microsoft.com/office/drawing/2014/main" id="{59B1194B-9CCD-4243-82B1-85C195A23DCA}"/>
            </a:ext>
          </a:extLst>
        </xdr:cNvPr>
        <xdr:cNvGrpSpPr/>
      </xdr:nvGrpSpPr>
      <xdr:grpSpPr>
        <a:xfrm>
          <a:off x="7693025" y="800100"/>
          <a:ext cx="3822701" cy="8589182"/>
          <a:chOff x="7699375" y="676275"/>
          <a:chExt cx="3822701" cy="8592357"/>
        </a:xfrm>
      </xdr:grpSpPr>
      <xdr:sp macro="" textlink="">
        <xdr:nvSpPr>
          <xdr:cNvPr id="5" name="右中かっこ 4">
            <a:extLst>
              <a:ext uri="{FF2B5EF4-FFF2-40B4-BE49-F238E27FC236}">
                <a16:creationId xmlns:a16="http://schemas.microsoft.com/office/drawing/2014/main" id="{28ABD289-52DA-749A-7837-50986550CF47}"/>
              </a:ext>
            </a:extLst>
          </xdr:cNvPr>
          <xdr:cNvSpPr/>
        </xdr:nvSpPr>
        <xdr:spPr>
          <a:xfrm>
            <a:off x="7699375" y="5230795"/>
            <a:ext cx="339725" cy="4037837"/>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94936FDA-986B-37BA-9FD7-17B0F6417DF1}"/>
              </a:ext>
            </a:extLst>
          </xdr:cNvPr>
          <xdr:cNvSpPr/>
        </xdr:nvSpPr>
        <xdr:spPr>
          <a:xfrm>
            <a:off x="8128000" y="6653213"/>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必ず一つ以上チェックを入れてください</a:t>
            </a:r>
          </a:p>
        </xdr:txBody>
      </xdr:sp>
      <xdr:sp macro="" textlink="">
        <xdr:nvSpPr>
          <xdr:cNvPr id="7" name="正方形/長方形 6">
            <a:extLst>
              <a:ext uri="{FF2B5EF4-FFF2-40B4-BE49-F238E27FC236}">
                <a16:creationId xmlns:a16="http://schemas.microsoft.com/office/drawing/2014/main" id="{D1E679F2-C34A-2691-DA4F-E170368CB2D5}"/>
              </a:ext>
            </a:extLst>
          </xdr:cNvPr>
          <xdr:cNvSpPr/>
        </xdr:nvSpPr>
        <xdr:spPr>
          <a:xfrm>
            <a:off x="8048625" y="4202113"/>
            <a:ext cx="3394076" cy="145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必ずチェックを入れてしてださい</a:t>
            </a:r>
          </a:p>
        </xdr:txBody>
      </xdr:sp>
      <xdr:sp macro="" textlink="">
        <xdr:nvSpPr>
          <xdr:cNvPr id="8" name="右中かっこ 7">
            <a:extLst>
              <a:ext uri="{FF2B5EF4-FFF2-40B4-BE49-F238E27FC236}">
                <a16:creationId xmlns:a16="http://schemas.microsoft.com/office/drawing/2014/main" id="{6117EF8D-E2A4-C011-5CC3-51BD31FAD771}"/>
              </a:ext>
            </a:extLst>
          </xdr:cNvPr>
          <xdr:cNvSpPr/>
        </xdr:nvSpPr>
        <xdr:spPr>
          <a:xfrm>
            <a:off x="7718425" y="4367213"/>
            <a:ext cx="349250" cy="5601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6981D24-2ECB-3AE0-4097-1225690F0ECA}"/>
              </a:ext>
            </a:extLst>
          </xdr:cNvPr>
          <xdr:cNvSpPr/>
        </xdr:nvSpPr>
        <xdr:spPr>
          <a:xfrm>
            <a:off x="7956551" y="676275"/>
            <a:ext cx="3127375" cy="8985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クリーム色のセルに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入力お願いします</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844550</xdr:colOff>
          <xdr:row>5</xdr:row>
          <xdr:rowOff>311150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844550</xdr:colOff>
          <xdr:row>5</xdr:row>
          <xdr:rowOff>311150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844550</xdr:colOff>
          <xdr:row>5</xdr:row>
          <xdr:rowOff>311150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844550</xdr:colOff>
          <xdr:row>5</xdr:row>
          <xdr:rowOff>311150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844550</xdr:colOff>
          <xdr:row>5</xdr:row>
          <xdr:rowOff>311150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844550</xdr:colOff>
          <xdr:row>5</xdr:row>
          <xdr:rowOff>311150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844550</xdr:colOff>
          <xdr:row>5</xdr:row>
          <xdr:rowOff>311150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844550</xdr:colOff>
          <xdr:row>5</xdr:row>
          <xdr:rowOff>311150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844550</xdr:colOff>
          <xdr:row>5</xdr:row>
          <xdr:rowOff>311150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844550</xdr:colOff>
          <xdr:row>5</xdr:row>
          <xdr:rowOff>311150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400050</xdr:rowOff>
        </xdr:from>
        <xdr:to>
          <xdr:col>10</xdr:col>
          <xdr:colOff>844550</xdr:colOff>
          <xdr:row>11</xdr:row>
          <xdr:rowOff>6350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11</xdr:row>
          <xdr:rowOff>0</xdr:rowOff>
        </xdr:from>
        <xdr:to>
          <xdr:col>10</xdr:col>
          <xdr:colOff>844550</xdr:colOff>
          <xdr:row>11</xdr:row>
          <xdr:rowOff>311150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18</xdr:row>
          <xdr:rowOff>69850</xdr:rowOff>
        </xdr:from>
        <xdr:to>
          <xdr:col>4</xdr:col>
          <xdr:colOff>190500</xdr:colOff>
          <xdr:row>19</xdr:row>
          <xdr:rowOff>25400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xdr:row>
          <xdr:rowOff>57150</xdr:rowOff>
        </xdr:from>
        <xdr:to>
          <xdr:col>6</xdr:col>
          <xdr:colOff>311150</xdr:colOff>
          <xdr:row>19</xdr:row>
          <xdr:rowOff>19050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11</xdr:col>
      <xdr:colOff>247650</xdr:colOff>
      <xdr:row>4</xdr:row>
      <xdr:rowOff>82899</xdr:rowOff>
    </xdr:from>
    <xdr:to>
      <xdr:col>17</xdr:col>
      <xdr:colOff>514350</xdr:colOff>
      <xdr:row>22</xdr:row>
      <xdr:rowOff>57149</xdr:rowOff>
    </xdr:to>
    <xdr:grpSp>
      <xdr:nvGrpSpPr>
        <xdr:cNvPr id="2" name="グループ化 1">
          <a:extLst>
            <a:ext uri="{FF2B5EF4-FFF2-40B4-BE49-F238E27FC236}">
              <a16:creationId xmlns:a16="http://schemas.microsoft.com/office/drawing/2014/main" id="{00F02AE1-A1BD-4673-BA18-A7A1A3B73231}"/>
            </a:ext>
          </a:extLst>
        </xdr:cNvPr>
        <xdr:cNvGrpSpPr/>
      </xdr:nvGrpSpPr>
      <xdr:grpSpPr>
        <a:xfrm>
          <a:off x="7743825" y="1086199"/>
          <a:ext cx="4381500" cy="5524150"/>
          <a:chOff x="7612062" y="2274325"/>
          <a:chExt cx="3832225" cy="5518713"/>
        </a:xfrm>
      </xdr:grpSpPr>
      <xdr:sp macro="" textlink="">
        <xdr:nvSpPr>
          <xdr:cNvPr id="3" name="右中かっこ 2">
            <a:extLst>
              <a:ext uri="{FF2B5EF4-FFF2-40B4-BE49-F238E27FC236}">
                <a16:creationId xmlns:a16="http://schemas.microsoft.com/office/drawing/2014/main" id="{34EA78EE-6DC4-17F0-595D-ABE39BB08C24}"/>
              </a:ext>
            </a:extLst>
          </xdr:cNvPr>
          <xdr:cNvSpPr/>
        </xdr:nvSpPr>
        <xdr:spPr>
          <a:xfrm>
            <a:off x="7612062" y="5418138"/>
            <a:ext cx="346075" cy="2374900"/>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A56DC294-F3DF-8DA4-96C1-2CE1A3DE76D2}"/>
              </a:ext>
            </a:extLst>
          </xdr:cNvPr>
          <xdr:cNvSpPr/>
        </xdr:nvSpPr>
        <xdr:spPr>
          <a:xfrm>
            <a:off x="8050211" y="6159500"/>
            <a:ext cx="3394076" cy="1041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必ず振込先の通帳の写しを添付してください</a:t>
            </a:r>
          </a:p>
        </xdr:txBody>
      </xdr:sp>
      <xdr:sp macro="" textlink="">
        <xdr:nvSpPr>
          <xdr:cNvPr id="5" name="正方形/長方形 4">
            <a:extLst>
              <a:ext uri="{FF2B5EF4-FFF2-40B4-BE49-F238E27FC236}">
                <a16:creationId xmlns:a16="http://schemas.microsoft.com/office/drawing/2014/main" id="{00360E05-02DE-FD00-BB86-1B5F2047AD08}"/>
              </a:ext>
            </a:extLst>
          </xdr:cNvPr>
          <xdr:cNvSpPr/>
        </xdr:nvSpPr>
        <xdr:spPr>
          <a:xfrm>
            <a:off x="7999413" y="3986213"/>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必ず“いずれか”に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チェックを入れてください</a:t>
            </a:r>
          </a:p>
        </xdr:txBody>
      </xdr:sp>
      <xdr:sp macro="" textlink="">
        <xdr:nvSpPr>
          <xdr:cNvPr id="6" name="右中かっこ 5">
            <a:extLst>
              <a:ext uri="{FF2B5EF4-FFF2-40B4-BE49-F238E27FC236}">
                <a16:creationId xmlns:a16="http://schemas.microsoft.com/office/drawing/2014/main" id="{DCCB1E9E-BDB3-BA49-4803-889BC92896BF}"/>
              </a:ext>
            </a:extLst>
          </xdr:cNvPr>
          <xdr:cNvSpPr/>
        </xdr:nvSpPr>
        <xdr:spPr>
          <a:xfrm>
            <a:off x="7669213" y="3932233"/>
            <a:ext cx="349250" cy="10048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右中かっこ 6">
            <a:extLst>
              <a:ext uri="{FF2B5EF4-FFF2-40B4-BE49-F238E27FC236}">
                <a16:creationId xmlns:a16="http://schemas.microsoft.com/office/drawing/2014/main" id="{18D2345E-3F44-6EE3-35E4-5F429F7BF9AF}"/>
              </a:ext>
            </a:extLst>
          </xdr:cNvPr>
          <xdr:cNvSpPr/>
        </xdr:nvSpPr>
        <xdr:spPr>
          <a:xfrm>
            <a:off x="7688302" y="2394507"/>
            <a:ext cx="349250" cy="539734"/>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B30CD636-F65B-2DC9-7709-B99C7956EBBE}"/>
              </a:ext>
            </a:extLst>
          </xdr:cNvPr>
          <xdr:cNvSpPr/>
        </xdr:nvSpPr>
        <xdr:spPr>
          <a:xfrm>
            <a:off x="7999452" y="2274325"/>
            <a:ext cx="3394076" cy="14827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必ずチェックを入れて</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ください</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222250</xdr:colOff>
      <xdr:row>10</xdr:row>
      <xdr:rowOff>25400</xdr:rowOff>
    </xdr:from>
    <xdr:to>
      <xdr:col>8</xdr:col>
      <xdr:colOff>76200</xdr:colOff>
      <xdr:row>12</xdr:row>
      <xdr:rowOff>19050</xdr:rowOff>
    </xdr:to>
    <xdr:sp macro="" textlink="">
      <xdr:nvSpPr>
        <xdr:cNvPr id="2" name="吹き出し: 四角形 1">
          <a:extLst>
            <a:ext uri="{FF2B5EF4-FFF2-40B4-BE49-F238E27FC236}">
              <a16:creationId xmlns:a16="http://schemas.microsoft.com/office/drawing/2014/main" id="{7891F86C-BC8A-4A2E-A70A-21B524325E2E}"/>
            </a:ext>
          </a:extLst>
        </xdr:cNvPr>
        <xdr:cNvSpPr/>
      </xdr:nvSpPr>
      <xdr:spPr>
        <a:xfrm>
          <a:off x="5657850" y="3441700"/>
          <a:ext cx="1892300" cy="349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最大</a:t>
          </a:r>
          <a:r>
            <a:rPr kumimoji="1" lang="en-US" altLang="ja-JP" sz="1000"/>
            <a:t>180,000</a:t>
          </a:r>
          <a:r>
            <a:rPr kumimoji="1" lang="ja-JP" altLang="en-US" sz="1000"/>
            <a:t>円まで申請可能。</a:t>
          </a:r>
        </a:p>
      </xdr:txBody>
    </xdr:sp>
    <xdr:clientData/>
  </xdr:twoCellAnchor>
  <xdr:twoCellAnchor>
    <xdr:from>
      <xdr:col>8</xdr:col>
      <xdr:colOff>209550</xdr:colOff>
      <xdr:row>26</xdr:row>
      <xdr:rowOff>6350</xdr:rowOff>
    </xdr:from>
    <xdr:to>
      <xdr:col>11</xdr:col>
      <xdr:colOff>298450</xdr:colOff>
      <xdr:row>27</xdr:row>
      <xdr:rowOff>260350</xdr:rowOff>
    </xdr:to>
    <xdr:sp macro="" textlink="">
      <xdr:nvSpPr>
        <xdr:cNvPr id="3" name="吹き出し: 四角形 2">
          <a:extLst>
            <a:ext uri="{FF2B5EF4-FFF2-40B4-BE49-F238E27FC236}">
              <a16:creationId xmlns:a16="http://schemas.microsoft.com/office/drawing/2014/main" id="{4401470C-5A97-4AD1-BA6E-9191B2BCEE30}"/>
            </a:ext>
          </a:extLst>
        </xdr:cNvPr>
        <xdr:cNvSpPr/>
      </xdr:nvSpPr>
      <xdr:spPr>
        <a:xfrm>
          <a:off x="7683500" y="672465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8</xdr:col>
      <xdr:colOff>381000</xdr:colOff>
      <xdr:row>34</xdr:row>
      <xdr:rowOff>139700</xdr:rowOff>
    </xdr:from>
    <xdr:to>
      <xdr:col>11</xdr:col>
      <xdr:colOff>19050</xdr:colOff>
      <xdr:row>38</xdr:row>
      <xdr:rowOff>107950</xdr:rowOff>
    </xdr:to>
    <xdr:sp macro="" textlink="">
      <xdr:nvSpPr>
        <xdr:cNvPr id="4" name="吹き出し: 四角形 3">
          <a:extLst>
            <a:ext uri="{FF2B5EF4-FFF2-40B4-BE49-F238E27FC236}">
              <a16:creationId xmlns:a16="http://schemas.microsoft.com/office/drawing/2014/main" id="{CEABF43C-8B89-4217-9729-4B4FD32A3986}"/>
            </a:ext>
          </a:extLst>
        </xdr:cNvPr>
        <xdr:cNvSpPr/>
      </xdr:nvSpPr>
      <xdr:spPr>
        <a:xfrm>
          <a:off x="7854950" y="897890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279400</xdr:colOff>
      <xdr:row>3</xdr:row>
      <xdr:rowOff>298450</xdr:rowOff>
    </xdr:from>
    <xdr:to>
      <xdr:col>10</xdr:col>
      <xdr:colOff>317500</xdr:colOff>
      <xdr:row>4</xdr:row>
      <xdr:rowOff>304800</xdr:rowOff>
    </xdr:to>
    <xdr:sp macro="" textlink="">
      <xdr:nvSpPr>
        <xdr:cNvPr id="5" name="吹き出し: 四角形 4">
          <a:extLst>
            <a:ext uri="{FF2B5EF4-FFF2-40B4-BE49-F238E27FC236}">
              <a16:creationId xmlns:a16="http://schemas.microsoft.com/office/drawing/2014/main" id="{C3C6E8B1-F1D9-4536-8F77-E2E21C095965}"/>
            </a:ext>
          </a:extLst>
        </xdr:cNvPr>
        <xdr:cNvSpPr/>
      </xdr:nvSpPr>
      <xdr:spPr>
        <a:xfrm>
          <a:off x="7753350" y="123190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5</xdr:row>
          <xdr:rowOff>317500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400050</xdr:rowOff>
        </xdr:from>
        <xdr:to>
          <xdr:col>10</xdr:col>
          <xdr:colOff>850900</xdr:colOff>
          <xdr:row>11</xdr:row>
          <xdr:rowOff>12700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11</xdr:row>
          <xdr:rowOff>0</xdr:rowOff>
        </xdr:from>
        <xdr:to>
          <xdr:col>10</xdr:col>
          <xdr:colOff>850900</xdr:colOff>
          <xdr:row>11</xdr:row>
          <xdr:rowOff>317500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18</xdr:row>
          <xdr:rowOff>69850</xdr:rowOff>
        </xdr:from>
        <xdr:to>
          <xdr:col>4</xdr:col>
          <xdr:colOff>190500</xdr:colOff>
          <xdr:row>19</xdr:row>
          <xdr:rowOff>31750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xdr:row>
          <xdr:rowOff>57150</xdr:rowOff>
        </xdr:from>
        <xdr:to>
          <xdr:col>6</xdr:col>
          <xdr:colOff>317500</xdr:colOff>
          <xdr:row>19</xdr:row>
          <xdr:rowOff>19050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drawing" Target="../drawings/drawing4.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printerSettings" Target="../printerSettings/printerSettings4.bin"/><Relationship Id="rId16" Type="http://schemas.openxmlformats.org/officeDocument/2006/relationships/ctrlProp" Target="../ctrlProps/ctrlProp34.xml"/><Relationship Id="rId1" Type="http://schemas.openxmlformats.org/officeDocument/2006/relationships/hyperlink" Target="mailto:xxxxx@xxxxx.xx.xx" TargetMode="Externa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vmlDrawing" Target="../drawings/vmlDrawing4.v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CAE22-EB33-4406-96F9-6BAFF7964C9A}">
  <sheetPr>
    <tabColor rgb="FFFFFF00"/>
    <pageSetUpPr fitToPage="1"/>
  </sheetPr>
  <dimension ref="B1:H41"/>
  <sheetViews>
    <sheetView tabSelected="1" view="pageBreakPreview" zoomScaleNormal="100" zoomScaleSheetLayoutView="100" workbookViewId="0">
      <selection activeCell="L12" sqref="L12"/>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8" ht="24.75" customHeight="1" x14ac:dyDescent="0.55000000000000004">
      <c r="B1" s="42" t="s">
        <v>159</v>
      </c>
      <c r="C1" s="42"/>
      <c r="D1" s="42"/>
      <c r="E1" s="42"/>
      <c r="F1" s="43"/>
      <c r="G1" s="22" t="s">
        <v>139</v>
      </c>
      <c r="H1" s="67"/>
    </row>
    <row r="2" spans="2:8" ht="23.25" customHeight="1" x14ac:dyDescent="0.55000000000000004">
      <c r="B2" s="7" t="s">
        <v>131</v>
      </c>
    </row>
    <row r="3" spans="2:8" ht="26.25" customHeight="1" x14ac:dyDescent="0.55000000000000004">
      <c r="G3" s="22" t="s">
        <v>163</v>
      </c>
      <c r="H3" s="38"/>
    </row>
    <row r="4" spans="2:8" ht="26.25" customHeight="1" x14ac:dyDescent="0.55000000000000004">
      <c r="G4" s="22" t="s">
        <v>164</v>
      </c>
      <c r="H4" s="38"/>
    </row>
    <row r="5" spans="2:8" ht="26.25" customHeight="1" x14ac:dyDescent="0.55000000000000004">
      <c r="G5" s="22" t="s">
        <v>132</v>
      </c>
      <c r="H5" s="38"/>
    </row>
    <row r="6" spans="2:8" ht="26.25" customHeight="1" x14ac:dyDescent="0.55000000000000004">
      <c r="G6" s="22" t="s">
        <v>165</v>
      </c>
      <c r="H6" s="38"/>
    </row>
    <row r="7" spans="2:8" ht="50.15" customHeight="1" x14ac:dyDescent="0.55000000000000004">
      <c r="B7" s="44" t="s">
        <v>146</v>
      </c>
      <c r="C7" s="45"/>
      <c r="D7" s="45"/>
      <c r="E7" s="45"/>
      <c r="F7" s="45"/>
      <c r="G7" s="45"/>
      <c r="H7" s="45"/>
    </row>
    <row r="9" spans="2:8" ht="39.75" customHeight="1" x14ac:dyDescent="0.55000000000000004">
      <c r="B9" s="46" t="s">
        <v>129</v>
      </c>
      <c r="C9" s="46"/>
      <c r="D9" s="46"/>
      <c r="E9" s="46"/>
      <c r="F9" s="46"/>
      <c r="G9" s="46"/>
      <c r="H9" s="46"/>
    </row>
    <row r="11" spans="2:8" x14ac:dyDescent="0.55000000000000004">
      <c r="B11" s="8" t="s">
        <v>125</v>
      </c>
    </row>
    <row r="12" spans="2:8" x14ac:dyDescent="0.55000000000000004">
      <c r="C12" s="14"/>
      <c r="D12" s="14"/>
      <c r="E12" s="14"/>
      <c r="F12" s="14"/>
      <c r="G12" s="29" t="s">
        <v>137</v>
      </c>
      <c r="H12" s="77"/>
    </row>
    <row r="13" spans="2:8" ht="25" customHeight="1" x14ac:dyDescent="0.55000000000000004">
      <c r="C13" s="15"/>
      <c r="D13" s="14"/>
      <c r="E13" s="16"/>
      <c r="F13" s="14"/>
      <c r="G13" s="78" t="str">
        <f>IF(AND(B17,OR(B21,B32,B36),'別紙（訪問看護ＳＴ）'!K6,OR('別紙（訪問看護ＳＴ）'!K11,'別紙（訪問看護ＳＴ）'!K12)),MIN(180000,H40),"チェックが入っていません")</f>
        <v>チェックが入っていません</v>
      </c>
      <c r="H13" s="79" t="str">
        <f>IF(OR(ISBLANK(H1),ISBLANK(H3),ISBLANK(H4),ISBLANK(H5),ISBLANK(H6),ISBLANK('別紙（訪問看護ＳＴ）'!D15),ISBLANK('別紙（訪問看護ＳＴ）'!D26),),"未入力のセルがあります","")</f>
        <v>未入力のセルがあります</v>
      </c>
    </row>
    <row r="15" spans="2:8" x14ac:dyDescent="0.55000000000000004">
      <c r="B15" s="8" t="s">
        <v>0</v>
      </c>
    </row>
    <row r="17" spans="2:8" ht="17.25" customHeight="1" x14ac:dyDescent="0.55000000000000004">
      <c r="B17" s="75" t="b">
        <v>0</v>
      </c>
      <c r="C17" s="7" t="s">
        <v>161</v>
      </c>
    </row>
    <row r="19" spans="2:8" x14ac:dyDescent="0.55000000000000004">
      <c r="B19" s="8" t="s">
        <v>127</v>
      </c>
    </row>
    <row r="21" spans="2:8" x14ac:dyDescent="0.55000000000000004">
      <c r="B21" s="75" t="b">
        <v>0</v>
      </c>
      <c r="C21" s="46" t="s">
        <v>121</v>
      </c>
      <c r="D21" s="46"/>
      <c r="E21" s="46"/>
      <c r="F21" s="46"/>
      <c r="G21" s="46"/>
      <c r="H21" s="46"/>
    </row>
    <row r="22" spans="2:8" x14ac:dyDescent="0.55000000000000004">
      <c r="C22" s="46"/>
      <c r="D22" s="46"/>
      <c r="E22" s="46"/>
      <c r="F22" s="46"/>
      <c r="G22" s="46"/>
      <c r="H22" s="46"/>
    </row>
    <row r="23" spans="2:8" x14ac:dyDescent="0.55000000000000004">
      <c r="C23" s="30"/>
      <c r="D23" s="30"/>
      <c r="E23" s="30"/>
      <c r="F23" s="30"/>
      <c r="G23" s="30"/>
      <c r="H23" s="30"/>
    </row>
    <row r="24" spans="2:8" x14ac:dyDescent="0.55000000000000004">
      <c r="D24" s="41" t="s">
        <v>1</v>
      </c>
      <c r="E24" s="41"/>
      <c r="F24" s="41"/>
      <c r="G24" s="41"/>
      <c r="H24" s="29" t="s">
        <v>133</v>
      </c>
    </row>
    <row r="25" spans="2:8" ht="25" customHeight="1" x14ac:dyDescent="0.55000000000000004">
      <c r="B25" s="41" t="s">
        <v>124</v>
      </c>
      <c r="C25" s="47"/>
      <c r="D25" s="40"/>
      <c r="E25" s="40"/>
      <c r="F25" s="40"/>
      <c r="G25" s="40"/>
      <c r="H25" s="17"/>
    </row>
    <row r="26" spans="2:8" ht="25" customHeight="1" x14ac:dyDescent="0.55000000000000004">
      <c r="B26" s="41"/>
      <c r="C26" s="47"/>
      <c r="D26" s="40"/>
      <c r="E26" s="40"/>
      <c r="F26" s="40"/>
      <c r="G26" s="40"/>
      <c r="H26" s="17"/>
    </row>
    <row r="27" spans="2:8" ht="25" customHeight="1" x14ac:dyDescent="0.55000000000000004">
      <c r="B27" s="41"/>
      <c r="C27" s="41"/>
      <c r="D27" s="40"/>
      <c r="E27" s="40"/>
      <c r="F27" s="40"/>
      <c r="G27" s="40"/>
      <c r="H27" s="17"/>
    </row>
    <row r="28" spans="2:8" ht="25" customHeight="1" x14ac:dyDescent="0.55000000000000004">
      <c r="B28" s="41"/>
      <c r="C28" s="41"/>
      <c r="D28" s="40"/>
      <c r="E28" s="40"/>
      <c r="F28" s="40"/>
      <c r="G28" s="40"/>
      <c r="H28" s="17"/>
    </row>
    <row r="29" spans="2:8" ht="25" customHeight="1" x14ac:dyDescent="0.55000000000000004">
      <c r="B29" s="41"/>
      <c r="C29" s="41"/>
      <c r="D29" s="40"/>
      <c r="E29" s="40"/>
      <c r="F29" s="40"/>
      <c r="G29" s="40"/>
      <c r="H29" s="17"/>
    </row>
    <row r="30" spans="2:8" ht="25" customHeight="1" x14ac:dyDescent="0.55000000000000004">
      <c r="B30" s="41" t="s">
        <v>136</v>
      </c>
      <c r="C30" s="41"/>
      <c r="D30" s="41"/>
      <c r="E30" s="41"/>
      <c r="F30" s="41"/>
      <c r="G30" s="41"/>
      <c r="H30" s="39">
        <f>SUM(H25:H29)</f>
        <v>0</v>
      </c>
    </row>
    <row r="32" spans="2:8" x14ac:dyDescent="0.55000000000000004">
      <c r="B32" s="75" t="b">
        <v>0</v>
      </c>
      <c r="C32" s="7" t="s">
        <v>122</v>
      </c>
    </row>
    <row r="34" spans="2:8" ht="25" customHeight="1" x14ac:dyDescent="0.55000000000000004">
      <c r="C34" s="10"/>
      <c r="D34" s="10"/>
      <c r="E34" s="10"/>
      <c r="F34" s="10"/>
      <c r="G34" s="19" t="s">
        <v>134</v>
      </c>
      <c r="H34" s="9"/>
    </row>
    <row r="35" spans="2:8" ht="19.5" customHeight="1" x14ac:dyDescent="0.55000000000000004">
      <c r="C35" s="10"/>
      <c r="D35" s="10"/>
      <c r="E35" s="10"/>
      <c r="F35" s="10"/>
      <c r="G35" s="10"/>
      <c r="H35" s="11"/>
    </row>
    <row r="36" spans="2:8" x14ac:dyDescent="0.55000000000000004">
      <c r="B36" s="75" t="b">
        <v>0</v>
      </c>
      <c r="C36" s="7" t="s">
        <v>123</v>
      </c>
    </row>
    <row r="38" spans="2:8" ht="25" customHeight="1" x14ac:dyDescent="0.55000000000000004">
      <c r="G38" s="18" t="s">
        <v>135</v>
      </c>
      <c r="H38" s="9"/>
    </row>
    <row r="39" spans="2:8" ht="15.75" customHeight="1" x14ac:dyDescent="0.55000000000000004">
      <c r="G39" s="10"/>
      <c r="H39" s="12"/>
    </row>
    <row r="40" spans="2:8" ht="25" customHeight="1" x14ac:dyDescent="0.55000000000000004">
      <c r="G40" s="13" t="s">
        <v>166</v>
      </c>
      <c r="H40" s="37">
        <f>IF(SUM(H30,H34,H38)&gt;180000,"申請額と不一致：①+②+③がG13セルと一致するよう調整してください",SUM(H30,H34,H38))</f>
        <v>0</v>
      </c>
    </row>
    <row r="41" spans="2:8" ht="31.5" customHeight="1" x14ac:dyDescent="0.55000000000000004">
      <c r="G41" s="33"/>
      <c r="H41" s="35"/>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4B5ABB87-9B52-4225-ABB3-934C42181AF9}">
          <x14:formula1>
            <xm:f>リスト!$E$2:$E$8</xm:f>
          </x14:formula1>
          <xm:sqref>D25:G29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62AB8-BDA9-4210-AF23-6A77D00330CC}">
  <sheetPr>
    <tabColor rgb="FFFFFF00"/>
    <pageSetUpPr fitToPage="1"/>
  </sheetPr>
  <dimension ref="B1:K28"/>
  <sheetViews>
    <sheetView view="pageBreakPreview" zoomScaleNormal="145" zoomScaleSheetLayoutView="100" workbookViewId="0">
      <selection activeCell="T8" sqref="T8"/>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160</v>
      </c>
    </row>
    <row r="3" spans="2:11" ht="18" customHeight="1" x14ac:dyDescent="0.55000000000000004">
      <c r="B3" s="24" t="s">
        <v>145</v>
      </c>
      <c r="C3" s="6"/>
      <c r="D3" s="6"/>
      <c r="E3" s="6"/>
      <c r="F3" s="6"/>
      <c r="G3" s="6"/>
      <c r="H3" s="6"/>
      <c r="I3" s="6"/>
      <c r="J3" s="6"/>
    </row>
    <row r="4" spans="2:11" ht="18" customHeight="1" x14ac:dyDescent="0.55000000000000004">
      <c r="B4" s="6" t="s">
        <v>162</v>
      </c>
      <c r="C4" s="6"/>
      <c r="D4" s="6"/>
      <c r="E4" s="6"/>
      <c r="F4" s="6"/>
      <c r="G4" s="6"/>
      <c r="H4" s="6"/>
      <c r="I4" s="6"/>
      <c r="J4" s="6"/>
    </row>
    <row r="5" spans="2:11" ht="24" customHeight="1" x14ac:dyDescent="0.55000000000000004">
      <c r="B5" s="48" t="s">
        <v>126</v>
      </c>
      <c r="C5" s="53"/>
      <c r="D5" s="53"/>
      <c r="E5" s="53"/>
      <c r="F5" s="53"/>
      <c r="G5" s="53"/>
      <c r="H5" s="53"/>
      <c r="I5" s="53"/>
      <c r="J5" s="49"/>
      <c r="K5" s="5" t="s">
        <v>128</v>
      </c>
    </row>
    <row r="6" spans="2:11" ht="27.75" customHeight="1" x14ac:dyDescent="0.55000000000000004">
      <c r="B6" s="50" t="s">
        <v>130</v>
      </c>
      <c r="C6" s="51"/>
      <c r="D6" s="51"/>
      <c r="E6" s="51"/>
      <c r="F6" s="51"/>
      <c r="G6" s="51"/>
      <c r="H6" s="51"/>
      <c r="I6" s="51"/>
      <c r="J6" s="52"/>
      <c r="K6" s="76" t="b">
        <v>0</v>
      </c>
    </row>
    <row r="7" spans="2:11" ht="19.5" customHeight="1" x14ac:dyDescent="0.55000000000000004"/>
    <row r="8" spans="2:11" ht="18" customHeight="1" x14ac:dyDescent="0.55000000000000004">
      <c r="B8" s="24" t="s">
        <v>144</v>
      </c>
    </row>
    <row r="9" spans="2:11" ht="18" customHeight="1" x14ac:dyDescent="0.55000000000000004">
      <c r="B9" s="6" t="s">
        <v>142</v>
      </c>
    </row>
    <row r="10" spans="2:11" ht="24" customHeight="1" x14ac:dyDescent="0.55000000000000004">
      <c r="B10" s="48" t="s">
        <v>126</v>
      </c>
      <c r="C10" s="53"/>
      <c r="D10" s="53"/>
      <c r="E10" s="53"/>
      <c r="F10" s="53"/>
      <c r="G10" s="53"/>
      <c r="H10" s="53"/>
      <c r="I10" s="53"/>
      <c r="J10" s="49"/>
      <c r="K10" s="5" t="s">
        <v>128</v>
      </c>
    </row>
    <row r="11" spans="2:11" ht="24" customHeight="1" x14ac:dyDescent="0.55000000000000004">
      <c r="B11" s="50" t="s">
        <v>143</v>
      </c>
      <c r="C11" s="51"/>
      <c r="D11" s="51"/>
      <c r="E11" s="51"/>
      <c r="F11" s="51"/>
      <c r="G11" s="51"/>
      <c r="H11" s="51"/>
      <c r="I11" s="51"/>
      <c r="J11" s="52"/>
      <c r="K11" s="76" t="b">
        <v>0</v>
      </c>
    </row>
    <row r="12" spans="2:11" ht="60" customHeight="1" x14ac:dyDescent="0.55000000000000004">
      <c r="B12" s="54" t="s">
        <v>157</v>
      </c>
      <c r="C12" s="51"/>
      <c r="D12" s="51"/>
      <c r="E12" s="51"/>
      <c r="F12" s="51"/>
      <c r="G12" s="51"/>
      <c r="H12" s="51"/>
      <c r="I12" s="51"/>
      <c r="J12" s="52"/>
      <c r="K12" s="76" t="b">
        <v>0</v>
      </c>
    </row>
    <row r="13" spans="2:11" ht="24.75" customHeight="1" x14ac:dyDescent="0.55000000000000004"/>
    <row r="14" spans="2:11" ht="24.75" customHeight="1" x14ac:dyDescent="0.55000000000000004">
      <c r="B14" s="24" t="s">
        <v>153</v>
      </c>
    </row>
    <row r="15" spans="2:11" ht="21.75" customHeight="1" x14ac:dyDescent="0.55000000000000004">
      <c r="B15" s="48" t="s">
        <v>147</v>
      </c>
      <c r="C15" s="53"/>
      <c r="D15" s="72"/>
      <c r="E15" s="80"/>
      <c r="F15" s="80"/>
      <c r="G15" s="80"/>
      <c r="H15" s="80"/>
      <c r="I15" s="80"/>
      <c r="J15" s="81"/>
    </row>
    <row r="16" spans="2:11" ht="21.75" customHeight="1" x14ac:dyDescent="0.55000000000000004">
      <c r="B16" s="56" t="s">
        <v>148</v>
      </c>
      <c r="C16" s="57"/>
      <c r="D16" s="71"/>
      <c r="E16" s="71"/>
      <c r="F16" s="71"/>
      <c r="G16" s="71"/>
      <c r="H16" s="58"/>
      <c r="I16" s="59"/>
      <c r="J16" s="60"/>
    </row>
    <row r="17" spans="2:11" ht="21.75" customHeight="1" x14ac:dyDescent="0.55000000000000004">
      <c r="B17" s="48" t="s">
        <v>149</v>
      </c>
      <c r="C17" s="49"/>
      <c r="D17" s="72"/>
      <c r="E17" s="69"/>
      <c r="F17" s="69"/>
      <c r="G17" s="69"/>
      <c r="H17" s="69"/>
      <c r="I17" s="69"/>
      <c r="J17" s="70"/>
    </row>
    <row r="18" spans="2:11" ht="21.75" customHeight="1" x14ac:dyDescent="0.55000000000000004">
      <c r="B18" s="48" t="s">
        <v>150</v>
      </c>
      <c r="C18" s="53"/>
      <c r="D18" s="71"/>
      <c r="E18" s="71"/>
      <c r="F18" s="71"/>
      <c r="G18" s="61"/>
      <c r="H18" s="59"/>
      <c r="I18" s="59"/>
      <c r="J18" s="60"/>
    </row>
    <row r="19" spans="2:11" ht="21.75" customHeight="1" x14ac:dyDescent="0.55000000000000004">
      <c r="B19" s="48" t="s">
        <v>151</v>
      </c>
      <c r="C19" s="49"/>
      <c r="D19" s="73"/>
      <c r="E19" s="26"/>
      <c r="F19" s="73"/>
      <c r="G19" s="26"/>
      <c r="H19" s="26"/>
      <c r="I19" s="26"/>
      <c r="J19" s="27"/>
    </row>
    <row r="20" spans="2:11" ht="21.75" customHeight="1" x14ac:dyDescent="0.55000000000000004">
      <c r="B20" s="48" t="s">
        <v>154</v>
      </c>
      <c r="C20" s="49"/>
      <c r="D20" s="71"/>
      <c r="E20" s="71"/>
      <c r="F20" s="71"/>
      <c r="G20" s="71"/>
      <c r="H20" s="71"/>
      <c r="I20" s="71"/>
      <c r="J20" s="74"/>
    </row>
    <row r="21" spans="2:11" ht="21.75" customHeight="1" x14ac:dyDescent="0.55000000000000004">
      <c r="B21" s="62" t="s">
        <v>152</v>
      </c>
      <c r="C21" s="53"/>
      <c r="D21" s="68"/>
      <c r="E21" s="69"/>
      <c r="F21" s="69"/>
      <c r="G21" s="69"/>
      <c r="H21" s="69"/>
      <c r="I21" s="69"/>
      <c r="J21" s="70"/>
    </row>
    <row r="22" spans="2:11" ht="20.149999999999999" customHeight="1" x14ac:dyDescent="0.55000000000000004">
      <c r="B22" s="63" t="s">
        <v>158</v>
      </c>
      <c r="C22" s="64"/>
      <c r="D22" s="64"/>
      <c r="E22" s="64"/>
      <c r="F22" s="64"/>
      <c r="G22" s="64"/>
      <c r="H22" s="64"/>
      <c r="I22" s="64"/>
      <c r="J22" s="64"/>
      <c r="K22" s="64"/>
    </row>
    <row r="23" spans="2:11" ht="20.149999999999999" customHeight="1" x14ac:dyDescent="0.55000000000000004">
      <c r="B23" s="65"/>
      <c r="C23" s="65"/>
      <c r="D23" s="65"/>
      <c r="E23" s="65"/>
      <c r="F23" s="65"/>
      <c r="G23" s="65"/>
      <c r="H23" s="65"/>
      <c r="I23" s="65"/>
      <c r="J23" s="65"/>
      <c r="K23" s="65"/>
    </row>
    <row r="24" spans="2:11" ht="15" customHeight="1" x14ac:dyDescent="0.55000000000000004"/>
    <row r="25" spans="2:11" ht="24.75" customHeight="1" x14ac:dyDescent="0.55000000000000004">
      <c r="B25" s="24" t="s">
        <v>156</v>
      </c>
    </row>
    <row r="26" spans="2:11" ht="18" x14ac:dyDescent="0.55000000000000004">
      <c r="B26" s="48" t="s">
        <v>155</v>
      </c>
      <c r="C26" s="49"/>
      <c r="D26" s="72"/>
      <c r="E26" s="69"/>
      <c r="F26" s="69"/>
      <c r="G26" s="69"/>
      <c r="H26" s="69"/>
      <c r="I26" s="69"/>
      <c r="J26" s="70"/>
    </row>
    <row r="27" spans="2:11" ht="18" x14ac:dyDescent="0.55000000000000004">
      <c r="B27" s="48" t="s">
        <v>140</v>
      </c>
      <c r="C27" s="49"/>
      <c r="D27" s="72"/>
      <c r="E27" s="69"/>
      <c r="F27" s="69"/>
      <c r="G27" s="69"/>
      <c r="H27" s="69"/>
      <c r="I27" s="69"/>
      <c r="J27" s="70"/>
    </row>
    <row r="28" spans="2:11" ht="18" x14ac:dyDescent="0.55000000000000004">
      <c r="B28" s="48" t="s">
        <v>141</v>
      </c>
      <c r="C28" s="49"/>
      <c r="D28" s="72"/>
      <c r="E28" s="69"/>
      <c r="F28" s="69"/>
      <c r="G28" s="69"/>
      <c r="H28" s="69"/>
      <c r="I28" s="69"/>
      <c r="J28" s="70"/>
    </row>
  </sheetData>
  <mergeCells count="24">
    <mergeCell ref="B28:C28"/>
    <mergeCell ref="D28:J28"/>
    <mergeCell ref="B18:C18"/>
    <mergeCell ref="G18:J18"/>
    <mergeCell ref="B19:C19"/>
    <mergeCell ref="B20:C20"/>
    <mergeCell ref="B21:C21"/>
    <mergeCell ref="D21:J21"/>
    <mergeCell ref="B22:K23"/>
    <mergeCell ref="B26:C26"/>
    <mergeCell ref="D26:J26"/>
    <mergeCell ref="B27:C27"/>
    <mergeCell ref="D27:J27"/>
    <mergeCell ref="B17:C17"/>
    <mergeCell ref="D17:J17"/>
    <mergeCell ref="B5:J5"/>
    <mergeCell ref="B6:J6"/>
    <mergeCell ref="B10:J10"/>
    <mergeCell ref="B11:J11"/>
    <mergeCell ref="B12:J12"/>
    <mergeCell ref="B15:C15"/>
    <mergeCell ref="D15:J15"/>
    <mergeCell ref="B16:C16"/>
    <mergeCell ref="H16:J16"/>
  </mergeCells>
  <phoneticPr fontId="2"/>
  <printOptions horizontalCentered="1"/>
  <pageMargins left="0.31496062992125984"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622300</xdr:colOff>
                    <xdr:row>4</xdr:row>
                    <xdr:rowOff>400050</xdr:rowOff>
                  </from>
                  <to>
                    <xdr:col>10</xdr:col>
                    <xdr:colOff>850900</xdr:colOff>
                    <xdr:row>5</xdr:row>
                    <xdr:rowOff>317500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10</xdr:col>
                    <xdr:colOff>622300</xdr:colOff>
                    <xdr:row>9</xdr:row>
                    <xdr:rowOff>400050</xdr:rowOff>
                  </from>
                  <to>
                    <xdr:col>10</xdr:col>
                    <xdr:colOff>850900</xdr:colOff>
                    <xdr:row>11</xdr:row>
                    <xdr:rowOff>12700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10</xdr:col>
                    <xdr:colOff>622300</xdr:colOff>
                    <xdr:row>11</xdr:row>
                    <xdr:rowOff>0</xdr:rowOff>
                  </from>
                  <to>
                    <xdr:col>10</xdr:col>
                    <xdr:colOff>850900</xdr:colOff>
                    <xdr:row>11</xdr:row>
                    <xdr:rowOff>317500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xdr:col>
                    <xdr:colOff>69850</xdr:colOff>
                    <xdr:row>18</xdr:row>
                    <xdr:rowOff>69850</xdr:rowOff>
                  </from>
                  <to>
                    <xdr:col>4</xdr:col>
                    <xdr:colOff>190500</xdr:colOff>
                    <xdr:row>19</xdr:row>
                    <xdr:rowOff>31750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5</xdr:col>
                    <xdr:colOff>241300</xdr:colOff>
                    <xdr:row>18</xdr:row>
                    <xdr:rowOff>57150</xdr:rowOff>
                  </from>
                  <to>
                    <xdr:col>6</xdr:col>
                    <xdr:colOff>317500</xdr:colOff>
                    <xdr:row>19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DAC12-B468-412A-934C-6B65CAA2A723}">
  <sheetPr>
    <tabColor rgb="FFFFFF00"/>
    <pageSetUpPr fitToPage="1"/>
  </sheetPr>
  <dimension ref="B1:K41"/>
  <sheetViews>
    <sheetView view="pageBreakPreview" topLeftCell="A12" zoomScaleNormal="100" zoomScaleSheetLayoutView="100" workbookViewId="0">
      <selection activeCell="H41" sqref="H41"/>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11" ht="24.75" customHeight="1" x14ac:dyDescent="0.55000000000000004">
      <c r="B1" s="42" t="s">
        <v>159</v>
      </c>
      <c r="C1" s="42"/>
      <c r="D1" s="42"/>
      <c r="E1" s="42"/>
      <c r="F1" s="43"/>
      <c r="G1" s="22" t="s">
        <v>139</v>
      </c>
      <c r="H1" s="21" t="s">
        <v>138</v>
      </c>
      <c r="K1" s="36" t="s">
        <v>171</v>
      </c>
    </row>
    <row r="2" spans="2:11" ht="23.25" customHeight="1" x14ac:dyDescent="0.55000000000000004">
      <c r="B2" s="7" t="s">
        <v>131</v>
      </c>
    </row>
    <row r="3" spans="2:11" ht="26.25" customHeight="1" x14ac:dyDescent="0.55000000000000004">
      <c r="G3" s="22" t="s">
        <v>163</v>
      </c>
      <c r="H3" s="23"/>
    </row>
    <row r="4" spans="2:11" ht="26.25" customHeight="1" x14ac:dyDescent="0.55000000000000004">
      <c r="G4" s="22" t="s">
        <v>164</v>
      </c>
      <c r="H4" s="23"/>
    </row>
    <row r="5" spans="2:11" ht="26.25" customHeight="1" x14ac:dyDescent="0.55000000000000004">
      <c r="G5" s="22" t="s">
        <v>132</v>
      </c>
      <c r="H5" s="23"/>
    </row>
    <row r="6" spans="2:11" ht="26.25" customHeight="1" x14ac:dyDescent="0.55000000000000004">
      <c r="G6" s="22" t="s">
        <v>165</v>
      </c>
      <c r="H6" s="23"/>
    </row>
    <row r="7" spans="2:11" ht="50.15" customHeight="1" x14ac:dyDescent="0.55000000000000004">
      <c r="B7" s="44" t="s">
        <v>146</v>
      </c>
      <c r="C7" s="45"/>
      <c r="D7" s="45"/>
      <c r="E7" s="45"/>
      <c r="F7" s="45"/>
      <c r="G7" s="45"/>
      <c r="H7" s="45"/>
    </row>
    <row r="9" spans="2:11" ht="39.75" customHeight="1" x14ac:dyDescent="0.55000000000000004">
      <c r="B9" s="46" t="s">
        <v>129</v>
      </c>
      <c r="C9" s="46"/>
      <c r="D9" s="46"/>
      <c r="E9" s="46"/>
      <c r="F9" s="46"/>
      <c r="G9" s="46"/>
      <c r="H9" s="46"/>
    </row>
    <row r="11" spans="2:11" x14ac:dyDescent="0.55000000000000004">
      <c r="B11" s="8" t="s">
        <v>125</v>
      </c>
    </row>
    <row r="12" spans="2:11" x14ac:dyDescent="0.55000000000000004">
      <c r="C12" s="14"/>
      <c r="D12" s="14"/>
      <c r="E12" s="14"/>
      <c r="F12" s="14"/>
      <c r="G12" s="31" t="s">
        <v>137</v>
      </c>
    </row>
    <row r="13" spans="2:11" ht="25" customHeight="1" x14ac:dyDescent="0.55000000000000004">
      <c r="C13" s="15"/>
      <c r="D13" s="14"/>
      <c r="E13" s="16"/>
      <c r="F13" s="14"/>
      <c r="G13" s="20">
        <f>MIN(180000,H40)</f>
        <v>180000</v>
      </c>
    </row>
    <row r="15" spans="2:11" x14ac:dyDescent="0.55000000000000004">
      <c r="B15" s="8" t="s">
        <v>0</v>
      </c>
    </row>
    <row r="17" spans="2:8" ht="17.25" customHeight="1" x14ac:dyDescent="0.55000000000000004">
      <c r="C17" s="7" t="s">
        <v>161</v>
      </c>
    </row>
    <row r="19" spans="2:8" x14ac:dyDescent="0.55000000000000004">
      <c r="B19" s="8" t="s">
        <v>127</v>
      </c>
    </row>
    <row r="21" spans="2:8" x14ac:dyDescent="0.55000000000000004">
      <c r="C21" s="46" t="s">
        <v>121</v>
      </c>
      <c r="D21" s="46"/>
      <c r="E21" s="46"/>
      <c r="F21" s="46"/>
      <c r="G21" s="46"/>
      <c r="H21" s="46"/>
    </row>
    <row r="22" spans="2:8" x14ac:dyDescent="0.55000000000000004">
      <c r="C22" s="46"/>
      <c r="D22" s="46"/>
      <c r="E22" s="46"/>
      <c r="F22" s="46"/>
      <c r="G22" s="46"/>
      <c r="H22" s="46"/>
    </row>
    <row r="23" spans="2:8" x14ac:dyDescent="0.55000000000000004">
      <c r="C23" s="32"/>
      <c r="D23" s="32"/>
      <c r="E23" s="32"/>
      <c r="F23" s="32"/>
      <c r="G23" s="32"/>
      <c r="H23" s="32"/>
    </row>
    <row r="24" spans="2:8" x14ac:dyDescent="0.55000000000000004">
      <c r="D24" s="41" t="s">
        <v>1</v>
      </c>
      <c r="E24" s="41"/>
      <c r="F24" s="41"/>
      <c r="G24" s="41"/>
      <c r="H24" s="31" t="s">
        <v>133</v>
      </c>
    </row>
    <row r="25" spans="2:8" ht="25" customHeight="1" x14ac:dyDescent="0.55000000000000004">
      <c r="B25" s="41" t="s">
        <v>124</v>
      </c>
      <c r="C25" s="47"/>
      <c r="D25" s="40" t="s">
        <v>167</v>
      </c>
      <c r="E25" s="40"/>
      <c r="F25" s="40"/>
      <c r="G25" s="40"/>
      <c r="H25" s="17">
        <v>120000</v>
      </c>
    </row>
    <row r="26" spans="2:8" ht="25" customHeight="1" x14ac:dyDescent="0.55000000000000004">
      <c r="B26" s="41"/>
      <c r="C26" s="47"/>
      <c r="D26" s="40"/>
      <c r="E26" s="40"/>
      <c r="F26" s="40"/>
      <c r="G26" s="40"/>
      <c r="H26" s="17"/>
    </row>
    <row r="27" spans="2:8" ht="25" customHeight="1" x14ac:dyDescent="0.55000000000000004">
      <c r="B27" s="41"/>
      <c r="C27" s="41"/>
      <c r="D27" s="40"/>
      <c r="E27" s="40"/>
      <c r="F27" s="40"/>
      <c r="G27" s="40"/>
      <c r="H27" s="17"/>
    </row>
    <row r="28" spans="2:8" ht="25" customHeight="1" x14ac:dyDescent="0.55000000000000004">
      <c r="B28" s="41"/>
      <c r="C28" s="41"/>
      <c r="D28" s="40"/>
      <c r="E28" s="40"/>
      <c r="F28" s="40"/>
      <c r="G28" s="40"/>
      <c r="H28" s="17"/>
    </row>
    <row r="29" spans="2:8" ht="25" customHeight="1" x14ac:dyDescent="0.55000000000000004">
      <c r="B29" s="41"/>
      <c r="C29" s="41"/>
      <c r="D29" s="40"/>
      <c r="E29" s="40"/>
      <c r="F29" s="40"/>
      <c r="G29" s="40"/>
      <c r="H29" s="17"/>
    </row>
    <row r="30" spans="2:8" ht="25" customHeight="1" x14ac:dyDescent="0.55000000000000004">
      <c r="B30" s="41" t="s">
        <v>136</v>
      </c>
      <c r="C30" s="41"/>
      <c r="D30" s="41"/>
      <c r="E30" s="41"/>
      <c r="F30" s="41"/>
      <c r="G30" s="41"/>
      <c r="H30" s="34">
        <f>SUM(H25:H29)</f>
        <v>120000</v>
      </c>
    </row>
    <row r="32" spans="2:8" x14ac:dyDescent="0.55000000000000004">
      <c r="C32" s="7" t="s">
        <v>122</v>
      </c>
    </row>
    <row r="34" spans="3:8" ht="25" customHeight="1" x14ac:dyDescent="0.55000000000000004">
      <c r="C34" s="10"/>
      <c r="D34" s="10"/>
      <c r="E34" s="10"/>
      <c r="F34" s="10"/>
      <c r="G34" s="19" t="s">
        <v>134</v>
      </c>
      <c r="H34" s="9">
        <v>0</v>
      </c>
    </row>
    <row r="35" spans="3:8" ht="19.5" customHeight="1" x14ac:dyDescent="0.55000000000000004">
      <c r="C35" s="10"/>
      <c r="D35" s="10"/>
      <c r="E35" s="10"/>
      <c r="F35" s="10"/>
      <c r="G35" s="10"/>
      <c r="H35" s="11"/>
    </row>
    <row r="36" spans="3:8" x14ac:dyDescent="0.55000000000000004">
      <c r="C36" s="7" t="s">
        <v>123</v>
      </c>
    </row>
    <row r="38" spans="3:8" ht="25" customHeight="1" x14ac:dyDescent="0.55000000000000004">
      <c r="G38" s="18" t="s">
        <v>135</v>
      </c>
      <c r="H38" s="9">
        <v>60000</v>
      </c>
    </row>
    <row r="39" spans="3:8" ht="15.75" customHeight="1" x14ac:dyDescent="0.55000000000000004">
      <c r="G39" s="10"/>
      <c r="H39" s="12"/>
    </row>
    <row r="40" spans="3:8" ht="25" customHeight="1" x14ac:dyDescent="0.55000000000000004">
      <c r="G40" s="13" t="s">
        <v>166</v>
      </c>
      <c r="H40" s="20">
        <f>IF(SUM(H30,H34,H38)&gt;180000,"申請額と不一致：①+②+③がG13セルと一致するよう調整してください",SUM(H30,H34,H38))</f>
        <v>180000</v>
      </c>
    </row>
    <row r="41" spans="3:8" ht="31.5" customHeight="1" x14ac:dyDescent="0.55000000000000004">
      <c r="G41" s="33"/>
      <c r="H41" s="35"/>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9AE6463D-ABEC-4818-B6E1-C4A8E6F89D43}">
          <x14:formula1>
            <xm:f>リスト!$E$2:$E$8</xm:f>
          </x14:formula1>
          <xm:sqref>D25:G29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A3E64-D2D6-4903-BE47-80C7C96B89B7}">
  <sheetPr>
    <tabColor rgb="FFFFFF00"/>
    <pageSetUpPr fitToPage="1"/>
  </sheetPr>
  <dimension ref="B1:K28"/>
  <sheetViews>
    <sheetView view="pageBreakPreview" topLeftCell="A8" zoomScaleNormal="145" zoomScaleSheetLayoutView="100" workbookViewId="0">
      <selection activeCell="N22" sqref="N22"/>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160</v>
      </c>
    </row>
    <row r="3" spans="2:11" ht="18" customHeight="1" x14ac:dyDescent="0.55000000000000004">
      <c r="B3" s="24" t="s">
        <v>145</v>
      </c>
      <c r="C3" s="6"/>
      <c r="D3" s="6"/>
      <c r="E3" s="6"/>
      <c r="F3" s="6"/>
      <c r="G3" s="6"/>
      <c r="H3" s="6"/>
      <c r="I3" s="6"/>
      <c r="J3" s="6"/>
    </row>
    <row r="4" spans="2:11" ht="18" customHeight="1" x14ac:dyDescent="0.55000000000000004">
      <c r="B4" s="6" t="s">
        <v>162</v>
      </c>
      <c r="C4" s="6"/>
      <c r="D4" s="6"/>
      <c r="E4" s="6"/>
      <c r="F4" s="6"/>
      <c r="G4" s="6"/>
      <c r="H4" s="6"/>
      <c r="I4" s="6"/>
      <c r="J4" s="6"/>
    </row>
    <row r="5" spans="2:11" ht="24" customHeight="1" x14ac:dyDescent="0.55000000000000004">
      <c r="B5" s="48" t="s">
        <v>126</v>
      </c>
      <c r="C5" s="53"/>
      <c r="D5" s="53"/>
      <c r="E5" s="53"/>
      <c r="F5" s="53"/>
      <c r="G5" s="53"/>
      <c r="H5" s="53"/>
      <c r="I5" s="53"/>
      <c r="J5" s="49"/>
      <c r="K5" s="5" t="s">
        <v>128</v>
      </c>
    </row>
    <row r="6" spans="2:11" ht="27.75" customHeight="1" x14ac:dyDescent="0.55000000000000004">
      <c r="B6" s="50" t="s">
        <v>130</v>
      </c>
      <c r="C6" s="51"/>
      <c r="D6" s="51"/>
      <c r="E6" s="51"/>
      <c r="F6" s="51"/>
      <c r="G6" s="51"/>
      <c r="H6" s="51"/>
      <c r="I6" s="51"/>
      <c r="J6" s="52"/>
      <c r="K6" s="2"/>
    </row>
    <row r="7" spans="2:11" ht="19.5" customHeight="1" x14ac:dyDescent="0.55000000000000004"/>
    <row r="8" spans="2:11" ht="18" customHeight="1" x14ac:dyDescent="0.55000000000000004">
      <c r="B8" s="24" t="s">
        <v>144</v>
      </c>
    </row>
    <row r="9" spans="2:11" ht="18" customHeight="1" x14ac:dyDescent="0.55000000000000004">
      <c r="B9" s="6" t="s">
        <v>142</v>
      </c>
    </row>
    <row r="10" spans="2:11" ht="24" customHeight="1" x14ac:dyDescent="0.55000000000000004">
      <c r="B10" s="48" t="s">
        <v>126</v>
      </c>
      <c r="C10" s="53"/>
      <c r="D10" s="53"/>
      <c r="E10" s="53"/>
      <c r="F10" s="53"/>
      <c r="G10" s="53"/>
      <c r="H10" s="53"/>
      <c r="I10" s="53"/>
      <c r="J10" s="49"/>
      <c r="K10" s="5" t="s">
        <v>128</v>
      </c>
    </row>
    <row r="11" spans="2:11" ht="24" customHeight="1" x14ac:dyDescent="0.55000000000000004">
      <c r="B11" s="50" t="s">
        <v>143</v>
      </c>
      <c r="C11" s="51"/>
      <c r="D11" s="51"/>
      <c r="E11" s="51"/>
      <c r="F11" s="51"/>
      <c r="G11" s="51"/>
      <c r="H11" s="51"/>
      <c r="I11" s="51"/>
      <c r="J11" s="52"/>
      <c r="K11" s="2"/>
    </row>
    <row r="12" spans="2:11" ht="60" customHeight="1" x14ac:dyDescent="0.55000000000000004">
      <c r="B12" s="54" t="s">
        <v>157</v>
      </c>
      <c r="C12" s="51"/>
      <c r="D12" s="51"/>
      <c r="E12" s="51"/>
      <c r="F12" s="51"/>
      <c r="G12" s="51"/>
      <c r="H12" s="51"/>
      <c r="I12" s="51"/>
      <c r="J12" s="52"/>
      <c r="K12" s="2"/>
    </row>
    <row r="13" spans="2:11" ht="24.75" customHeight="1" x14ac:dyDescent="0.55000000000000004"/>
    <row r="14" spans="2:11" ht="24.75" customHeight="1" x14ac:dyDescent="0.55000000000000004">
      <c r="B14" s="24" t="s">
        <v>153</v>
      </c>
    </row>
    <row r="15" spans="2:11" ht="21.75" customHeight="1" x14ac:dyDescent="0.55000000000000004">
      <c r="B15" s="48" t="s">
        <v>147</v>
      </c>
      <c r="C15" s="53"/>
      <c r="D15" s="55"/>
      <c r="E15" s="51"/>
      <c r="F15" s="51"/>
      <c r="G15" s="51"/>
      <c r="H15" s="51"/>
      <c r="I15" s="51"/>
      <c r="J15" s="52"/>
    </row>
    <row r="16" spans="2:11" ht="21.75" customHeight="1" x14ac:dyDescent="0.55000000000000004">
      <c r="B16" s="56" t="s">
        <v>148</v>
      </c>
      <c r="C16" s="57"/>
      <c r="D16" s="5"/>
      <c r="E16" s="5"/>
      <c r="F16" s="5"/>
      <c r="G16" s="5"/>
      <c r="H16" s="58"/>
      <c r="I16" s="59"/>
      <c r="J16" s="60"/>
    </row>
    <row r="17" spans="2:11" ht="21.75" customHeight="1" x14ac:dyDescent="0.55000000000000004">
      <c r="B17" s="48" t="s">
        <v>149</v>
      </c>
      <c r="C17" s="49"/>
      <c r="D17" s="50"/>
      <c r="E17" s="51"/>
      <c r="F17" s="51"/>
      <c r="G17" s="51"/>
      <c r="H17" s="51"/>
      <c r="I17" s="51"/>
      <c r="J17" s="52"/>
    </row>
    <row r="18" spans="2:11" ht="21.75" customHeight="1" x14ac:dyDescent="0.55000000000000004">
      <c r="B18" s="48" t="s">
        <v>150</v>
      </c>
      <c r="C18" s="53"/>
      <c r="D18" s="5"/>
      <c r="E18" s="5"/>
      <c r="F18" s="5"/>
      <c r="G18" s="61"/>
      <c r="H18" s="59"/>
      <c r="I18" s="59"/>
      <c r="J18" s="60"/>
    </row>
    <row r="19" spans="2:11" ht="21.75" customHeight="1" x14ac:dyDescent="0.55000000000000004">
      <c r="B19" s="48" t="s">
        <v>151</v>
      </c>
      <c r="C19" s="49"/>
      <c r="D19" s="25"/>
      <c r="E19" s="26"/>
      <c r="F19" s="25"/>
      <c r="G19" s="26"/>
      <c r="H19" s="26"/>
      <c r="I19" s="26"/>
      <c r="J19" s="27"/>
    </row>
    <row r="20" spans="2:11" ht="21.75" customHeight="1" x14ac:dyDescent="0.55000000000000004">
      <c r="B20" s="48" t="s">
        <v>154</v>
      </c>
      <c r="C20" s="49"/>
      <c r="D20" s="5"/>
      <c r="E20" s="5"/>
      <c r="F20" s="5"/>
      <c r="G20" s="5"/>
      <c r="H20" s="5"/>
      <c r="I20" s="5"/>
      <c r="J20" s="28"/>
    </row>
    <row r="21" spans="2:11" ht="21.75" customHeight="1" x14ac:dyDescent="0.55000000000000004">
      <c r="B21" s="62" t="s">
        <v>152</v>
      </c>
      <c r="C21" s="53"/>
      <c r="D21" s="55"/>
      <c r="E21" s="51"/>
      <c r="F21" s="51"/>
      <c r="G21" s="51"/>
      <c r="H21" s="51"/>
      <c r="I21" s="51"/>
      <c r="J21" s="52"/>
    </row>
    <row r="22" spans="2:11" ht="20.149999999999999" customHeight="1" x14ac:dyDescent="0.55000000000000004">
      <c r="B22" s="63" t="s">
        <v>158</v>
      </c>
      <c r="C22" s="64"/>
      <c r="D22" s="64"/>
      <c r="E22" s="64"/>
      <c r="F22" s="64"/>
      <c r="G22" s="64"/>
      <c r="H22" s="64"/>
      <c r="I22" s="64"/>
      <c r="J22" s="64"/>
      <c r="K22" s="64"/>
    </row>
    <row r="23" spans="2:11" ht="20.149999999999999" customHeight="1" x14ac:dyDescent="0.55000000000000004">
      <c r="B23" s="65"/>
      <c r="C23" s="65"/>
      <c r="D23" s="65"/>
      <c r="E23" s="65"/>
      <c r="F23" s="65"/>
      <c r="G23" s="65"/>
      <c r="H23" s="65"/>
      <c r="I23" s="65"/>
      <c r="J23" s="65"/>
      <c r="K23" s="65"/>
    </row>
    <row r="24" spans="2:11" ht="15" customHeight="1" x14ac:dyDescent="0.55000000000000004"/>
    <row r="25" spans="2:11" ht="24.75" customHeight="1" x14ac:dyDescent="0.55000000000000004">
      <c r="B25" s="24" t="s">
        <v>156</v>
      </c>
    </row>
    <row r="26" spans="2:11" ht="18" x14ac:dyDescent="0.55000000000000004">
      <c r="B26" s="48" t="s">
        <v>155</v>
      </c>
      <c r="C26" s="49"/>
      <c r="D26" s="50" t="s">
        <v>168</v>
      </c>
      <c r="E26" s="51"/>
      <c r="F26" s="51"/>
      <c r="G26" s="51"/>
      <c r="H26" s="51"/>
      <c r="I26" s="51"/>
      <c r="J26" s="52"/>
    </row>
    <row r="27" spans="2:11" ht="18" x14ac:dyDescent="0.55000000000000004">
      <c r="B27" s="48" t="s">
        <v>140</v>
      </c>
      <c r="C27" s="49"/>
      <c r="D27" s="50" t="s">
        <v>169</v>
      </c>
      <c r="E27" s="51"/>
      <c r="F27" s="51"/>
      <c r="G27" s="51"/>
      <c r="H27" s="51"/>
      <c r="I27" s="51"/>
      <c r="J27" s="52"/>
    </row>
    <row r="28" spans="2:11" ht="18" x14ac:dyDescent="0.55000000000000004">
      <c r="B28" s="48" t="s">
        <v>141</v>
      </c>
      <c r="C28" s="49"/>
      <c r="D28" s="66" t="s">
        <v>170</v>
      </c>
      <c r="E28" s="51"/>
      <c r="F28" s="51"/>
      <c r="G28" s="51"/>
      <c r="H28" s="51"/>
      <c r="I28" s="51"/>
      <c r="J28" s="52"/>
    </row>
  </sheetData>
  <mergeCells count="24">
    <mergeCell ref="B27:C27"/>
    <mergeCell ref="D27:J27"/>
    <mergeCell ref="B28:C28"/>
    <mergeCell ref="D28:J28"/>
    <mergeCell ref="B19:C19"/>
    <mergeCell ref="B20:C20"/>
    <mergeCell ref="B21:C21"/>
    <mergeCell ref="D21:J21"/>
    <mergeCell ref="B22:K23"/>
    <mergeCell ref="B26:C26"/>
    <mergeCell ref="D26:J26"/>
    <mergeCell ref="B16:C16"/>
    <mergeCell ref="H16:J16"/>
    <mergeCell ref="B17:C17"/>
    <mergeCell ref="D17:J17"/>
    <mergeCell ref="B18:C18"/>
    <mergeCell ref="G18:J18"/>
    <mergeCell ref="B15:C15"/>
    <mergeCell ref="D15:J15"/>
    <mergeCell ref="B5:J5"/>
    <mergeCell ref="B6:J6"/>
    <mergeCell ref="B10:J10"/>
    <mergeCell ref="B11:J11"/>
    <mergeCell ref="B12:J12"/>
  </mergeCells>
  <phoneticPr fontId="2"/>
  <hyperlinks>
    <hyperlink ref="D28" r:id="rId1" xr:uid="{A606EB1D-D3DD-4B0B-8FA3-0601EB4BF9BF}"/>
  </hyperlinks>
  <printOptions horizontalCentered="1"/>
  <pageMargins left="0.31496062992125984" right="0.31496062992125984" top="0.35433070866141736" bottom="0.15748031496062992"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8433" r:id="rId5" name="Check Box 1">
              <controlPr defaultSize="0" autoFill="0" autoLine="0" autoPict="0">
                <anchor moveWithCells="1">
                  <from>
                    <xdr:col>10</xdr:col>
                    <xdr:colOff>622300</xdr:colOff>
                    <xdr:row>4</xdr:row>
                    <xdr:rowOff>400050</xdr:rowOff>
                  </from>
                  <to>
                    <xdr:col>10</xdr:col>
                    <xdr:colOff>850900</xdr:colOff>
                    <xdr:row>5</xdr:row>
                    <xdr:rowOff>317500</xdr:rowOff>
                  </to>
                </anchor>
              </controlPr>
            </control>
          </mc:Choice>
        </mc:AlternateContent>
        <mc:AlternateContent xmlns:mc="http://schemas.openxmlformats.org/markup-compatibility/2006">
          <mc:Choice Requires="x14">
            <control shapeId="18434" r:id="rId6" name="Check Box 2">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8435" r:id="rId7" name="Check Box 3">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8436" r:id="rId8" name="Check Box 4">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8437" r:id="rId9" name="Check Box 5">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8438" r:id="rId10" name="Check Box 6">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8439" r:id="rId11" name="Check Box 7">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8440" r:id="rId12" name="Check Box 8">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8441" r:id="rId13" name="Check Box 9">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8442" r:id="rId14" name="Check Box 10">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8443" r:id="rId15" name="Check Box 11">
              <controlPr defaultSize="0" autoFill="0" autoLine="0" autoPict="0">
                <anchor moveWithCells="1">
                  <from>
                    <xdr:col>10</xdr:col>
                    <xdr:colOff>622300</xdr:colOff>
                    <xdr:row>9</xdr:row>
                    <xdr:rowOff>400050</xdr:rowOff>
                  </from>
                  <to>
                    <xdr:col>10</xdr:col>
                    <xdr:colOff>850900</xdr:colOff>
                    <xdr:row>11</xdr:row>
                    <xdr:rowOff>12700</xdr:rowOff>
                  </to>
                </anchor>
              </controlPr>
            </control>
          </mc:Choice>
        </mc:AlternateContent>
        <mc:AlternateContent xmlns:mc="http://schemas.openxmlformats.org/markup-compatibility/2006">
          <mc:Choice Requires="x14">
            <control shapeId="18444" r:id="rId16" name="Check Box 12">
              <controlPr defaultSize="0" autoFill="0" autoLine="0" autoPict="0">
                <anchor moveWithCells="1">
                  <from>
                    <xdr:col>10</xdr:col>
                    <xdr:colOff>622300</xdr:colOff>
                    <xdr:row>11</xdr:row>
                    <xdr:rowOff>0</xdr:rowOff>
                  </from>
                  <to>
                    <xdr:col>10</xdr:col>
                    <xdr:colOff>850900</xdr:colOff>
                    <xdr:row>11</xdr:row>
                    <xdr:rowOff>317500</xdr:rowOff>
                  </to>
                </anchor>
              </controlPr>
            </control>
          </mc:Choice>
        </mc:AlternateContent>
        <mc:AlternateContent xmlns:mc="http://schemas.openxmlformats.org/markup-compatibility/2006">
          <mc:Choice Requires="x14">
            <control shapeId="18445" r:id="rId17" name="Check Box 13">
              <controlPr defaultSize="0" autoFill="0" autoLine="0" autoPict="0">
                <anchor moveWithCells="1">
                  <from>
                    <xdr:col>3</xdr:col>
                    <xdr:colOff>69850</xdr:colOff>
                    <xdr:row>18</xdr:row>
                    <xdr:rowOff>69850</xdr:rowOff>
                  </from>
                  <to>
                    <xdr:col>4</xdr:col>
                    <xdr:colOff>190500</xdr:colOff>
                    <xdr:row>19</xdr:row>
                    <xdr:rowOff>31750</xdr:rowOff>
                  </to>
                </anchor>
              </controlPr>
            </control>
          </mc:Choice>
        </mc:AlternateContent>
        <mc:AlternateContent xmlns:mc="http://schemas.openxmlformats.org/markup-compatibility/2006">
          <mc:Choice Requires="x14">
            <control shapeId="18446" r:id="rId18" name="Check Box 14">
              <controlPr defaultSize="0" autoFill="0" autoLine="0" autoPict="0">
                <anchor moveWithCells="1">
                  <from>
                    <xdr:col>5</xdr:col>
                    <xdr:colOff>241300</xdr:colOff>
                    <xdr:row>18</xdr:row>
                    <xdr:rowOff>57150</xdr:rowOff>
                  </from>
                  <to>
                    <xdr:col>6</xdr:col>
                    <xdr:colOff>317500</xdr:colOff>
                    <xdr:row>19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8221F1-C5B4-4549-89E9-D39B502E82F4}">
  <ds:schemaRefs>
    <ds:schemaRef ds:uri="http://purl.org/dc/terms/"/>
    <ds:schemaRef ds:uri="9500c7e0-a8b4-4cc7-a7aa-d9d65591dd5a"/>
    <ds:schemaRef ds:uri="http://schemas.microsoft.com/office/2006/documentManagement/types"/>
    <ds:schemaRef ds:uri="85e6e18b-26c1-4122-9e79-e6c53ac26d53"/>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申請書（訪問看護ＳＴ）</vt:lpstr>
      <vt:lpstr>別紙（訪問看護ＳＴ）</vt:lpstr>
      <vt:lpstr>【記載例】 申請書（訪問看護ＳＴ）</vt:lpstr>
      <vt:lpstr>【記載例】 別紙（訪問看護ＳＴ）</vt:lpstr>
      <vt:lpstr>リスト</vt:lpstr>
      <vt:lpstr>'【記載例】 申請書（訪問看護ＳＴ）'!Print_Area</vt:lpstr>
      <vt:lpstr>'【記載例】 別紙（訪問看護ＳＴ）'!Print_Area</vt:lpstr>
      <vt:lpstr>'申請書（訪問看護ＳＴ）'!Print_Area</vt:lpstr>
      <vt:lpstr>'別紙（訪問看護ＳＴ）'!Print_Area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神山　紘樹</cp:lastModifiedBy>
  <cp:lastPrinted>2025-05-12T02:51:19Z</cp:lastPrinted>
  <dcterms:created xsi:type="dcterms:W3CDTF">2025-01-09T05:11:58Z</dcterms:created>
  <dcterms:modified xsi:type="dcterms:W3CDTF">2025-06-13T02:14:56Z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