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12厚生部\1204医務課\☆物価高騰対策\R7【生産性】\02HP掲載\要綱案等をHP掲載用に編集\"/>
    </mc:Choice>
  </mc:AlternateContent>
  <xr:revisionPtr revIDLastSave="0" documentId="13_ncr:1_{998D57E6-2946-466A-9B77-2BFE5A8AC15E}" xr6:coauthVersionLast="47" xr6:coauthVersionMax="47" xr10:uidLastSave="{00000000-0000-0000-0000-000000000000}"/>
  <bookViews>
    <workbookView xWindow="-28965" yWindow="-165" windowWidth="29130" windowHeight="15810" tabRatio="706" xr2:uid="{8A142A28-506C-42DB-BBA7-4BE5CE5E57BD}"/>
  </bookViews>
  <sheets>
    <sheet name="申請書（病院・有床診（５床以上））" sheetId="4" r:id="rId1"/>
    <sheet name="別紙（病院・有床診（５床以上））" sheetId="9" r:id="rId2"/>
    <sheet name="【記載例】申請書（病院・有床診（５床以上））" sheetId="13" r:id="rId3"/>
    <sheet name="【記載例】別紙（病院・有床診（５床以上））" sheetId="14" r:id="rId4"/>
    <sheet name="リスト" sheetId="2" state="hidden" r:id="rId5"/>
  </sheets>
  <definedNames>
    <definedName name="_xlnm.Print_Area" localSheetId="2">'【記載例】申請書（病院・有床診（５床以上））'!$A$1:$L$41</definedName>
    <definedName name="_xlnm.Print_Area" localSheetId="3">'【記載例】別紙（病院・有床診（５床以上））'!$B$1:$K$33</definedName>
    <definedName name="_xlnm.Print_Area" localSheetId="0">'申請書（病院・有床診（５床以上））'!$A$1:$H$41</definedName>
    <definedName name="_xlnm.Print_Area" localSheetId="1">'別紙（病院・有床診（５床以上））'!$B$1:$K$33</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4" l="1"/>
  <c r="H30" i="13"/>
  <c r="H40" i="13"/>
  <c r="G13" i="13" s="1"/>
  <c r="H30" i="4"/>
  <c r="H40" i="4" s="1"/>
  <c r="G13" i="4" s="1"/>
</calcChain>
</file>

<file path=xl/sharedStrings.xml><?xml version="1.0" encoding="utf-8"?>
<sst xmlns="http://schemas.openxmlformats.org/spreadsheetml/2006/main" count="238" uniqueCount="180">
  <si>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</si>
  <si>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</si>
  <si>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</si>
  <si>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</si>
  <si>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</si>
  <si>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</si>
  <si>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</si>
  <si>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</si>
  <si>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</si>
  <si>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</si>
  <si>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</si>
  <si>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</si>
  <si>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</si>
  <si>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</si>
  <si>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</si>
  <si>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</si>
  <si>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</si>
  <si>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</si>
  <si>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</si>
  <si>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</si>
  <si>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</si>
  <si>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</si>
  <si>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</si>
  <si>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</si>
  <si>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</si>
  <si>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</si>
  <si>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</si>
  <si>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</si>
  <si>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</si>
  <si>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</si>
  <si>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</si>
  <si>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</si>
  <si>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</si>
  <si>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</si>
  <si>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</si>
  <si>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</si>
  <si>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</si>
  <si>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</si>
  <si>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</si>
  <si>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</si>
  <si>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</si>
  <si>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</si>
  <si>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</si>
  <si>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</si>
  <si>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</si>
  <si>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</si>
  <si>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</si>
  <si>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</si>
  <si>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</si>
  <si>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</si>
  <si>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</si>
  <si>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</si>
  <si>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</si>
  <si>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</si>
  <si>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</si>
  <si>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</si>
  <si>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</si>
  <si>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</si>
  <si>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</si>
  <si>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</si>
  <si>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</si>
  <si>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</si>
  <si>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</si>
  <si>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</si>
  <si>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</si>
  <si>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</si>
  <si>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</si>
  <si>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</si>
  <si>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</si>
  <si>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</si>
  <si>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</si>
  <si>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</si>
  <si>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</si>
  <si>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</si>
  <si>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</si>
  <si>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</si>
  <si>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</si>
  <si>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</si>
  <si>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</si>
  <si>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</si>
  <si>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</si>
  <si>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</si>
  <si>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</si>
  <si>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</si>
  <si>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</si>
  <si>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</si>
  <si>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</si>
  <si>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</si>
  <si>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</si>
  <si>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</si>
  <si>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</si>
  <si>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</si>
  <si>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</si>
  <si>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</si>
  <si>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</si>
  <si>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</si>
  <si>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</si>
  <si>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</si>
  <si>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</si>
  <si>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</si>
  <si>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</si>
  <si>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</si>
  <si>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</si>
  <si>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</si>
  <si>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</si>
  <si>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</si>
  <si>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</si>
  <si>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</si>
  <si>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</si>
  <si>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</si>
  <si>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</si>
  <si>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</si>
  <si>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</si>
  <si>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</si>
  <si>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</si>
  <si>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</si>
  <si>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</si>
  <si>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</si>
  <si>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</si>
  <si>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</si>
  <si>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</si>
  <si>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</si>
  <si>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</si>
  <si>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</si>
  <si>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</si>
  <si>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</si>
  <si>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病床数</t>
    <rPh sb="0" eb="3">
      <t>ビョウショウスウ</t>
    </rPh>
    <phoneticPr fontId="2"/>
  </si>
  <si>
    <t>給付額</t>
    <rPh sb="0" eb="3">
      <t>キュウフガク</t>
    </rPh>
    <phoneticPr fontId="2"/>
  </si>
  <si>
    <t>×</t>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</si>
  <si>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</si>
  <si>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</si>
  <si>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</si>
  <si>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</si>
  <si>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</si>
  <si>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</si>
  <si>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</si>
  <si>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</si>
  <si>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保険医療機関名：</t>
    <phoneticPr fontId="2"/>
  </si>
  <si>
    <t>訪問看護ベースアップ評価料（Ⅰ）</t>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</si>
  <si>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</si>
  <si>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富山県知事　殿</t>
    <rPh sb="0" eb="3">
      <t>トヤマケン</t>
    </rPh>
    <rPh sb="3" eb="5">
      <t>チジ</t>
    </rPh>
    <rPh sb="6" eb="7">
      <t>ドノ</t>
    </rPh>
    <phoneticPr fontId="2"/>
  </si>
  <si>
    <t>　　　富山県医療施設等経営強化緊急支援事業費（生産性向上・職場環境整備等支援事業）
　　　補助金交付申請書</t>
    <rPh sb="3" eb="6">
      <t>トヤマケン</t>
    </rPh>
    <rPh sb="6" eb="8">
      <t>イリョウ</t>
    </rPh>
    <rPh sb="8" eb="10">
      <t>シセツ</t>
    </rPh>
    <rPh sb="10" eb="11">
      <t>トウ</t>
    </rPh>
    <rPh sb="11" eb="13">
      <t>ケイエイ</t>
    </rPh>
    <rPh sb="13" eb="15">
      <t>キョウカ</t>
    </rPh>
    <rPh sb="15" eb="17">
      <t>キンキュウ</t>
    </rPh>
    <rPh sb="17" eb="19">
      <t>シエン</t>
    </rPh>
    <rPh sb="19" eb="21">
      <t>ジギョウ</t>
    </rPh>
    <rPh sb="21" eb="22">
      <t>ヒ</t>
    </rPh>
    <rPh sb="23" eb="26">
      <t>セイサンセイ</t>
    </rPh>
    <rPh sb="26" eb="28">
      <t>コウジョウ</t>
    </rPh>
    <rPh sb="29" eb="31">
      <t>ショクバ</t>
    </rPh>
    <rPh sb="31" eb="33">
      <t>カンキョウ</t>
    </rPh>
    <rPh sb="33" eb="35">
      <t>セイビ</t>
    </rPh>
    <rPh sb="35" eb="36">
      <t>トウ</t>
    </rPh>
    <rPh sb="36" eb="38">
      <t>シエン</t>
    </rPh>
    <rPh sb="38" eb="40">
      <t>ジギョウ</t>
    </rPh>
    <rPh sb="45" eb="48">
      <t>ホジョキン</t>
    </rPh>
    <rPh sb="48" eb="50">
      <t>コウフ</t>
    </rPh>
    <rPh sb="50" eb="53">
      <t>シンセイショ</t>
    </rPh>
    <phoneticPr fontId="2"/>
  </si>
  <si>
    <t>代表者　職・氏名</t>
    <rPh sb="0" eb="3">
      <t>ダイヒョウシャ</t>
    </rPh>
    <rPh sb="4" eb="5">
      <t>ショク</t>
    </rPh>
    <rPh sb="6" eb="8">
      <t>シメイ</t>
    </rPh>
    <phoneticPr fontId="2"/>
  </si>
  <si>
    <t>申請者（開設者）名：</t>
    <rPh sb="0" eb="2">
      <t>シンセイ</t>
    </rPh>
    <rPh sb="2" eb="3">
      <t>シャ</t>
    </rPh>
    <rPh sb="4" eb="6">
      <t>カイセツ</t>
    </rPh>
    <rPh sb="6" eb="7">
      <t>シャ</t>
    </rPh>
    <rPh sb="8" eb="9">
      <t>メイ</t>
    </rPh>
    <phoneticPr fontId="2"/>
  </si>
  <si>
    <t>申請者（開設者）住所：</t>
    <rPh sb="0" eb="2">
      <t>シンセイ</t>
    </rPh>
    <rPh sb="2" eb="3">
      <t>シャ</t>
    </rPh>
    <rPh sb="4" eb="6">
      <t>カイセツ</t>
    </rPh>
    <rPh sb="6" eb="7">
      <t>シャ</t>
    </rPh>
    <rPh sb="8" eb="10">
      <t>ジュウショ</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</si>
  <si>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</si>
  <si>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</si>
  <si>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</si>
  <si>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</si>
  <si>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</si>
  <si>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</si>
  <si>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</si>
  <si>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</si>
  <si>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</si>
  <si>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チェック欄のいずれかに「✔」を付すこと。</t>
    <phoneticPr fontId="2"/>
  </si>
  <si>
    <t>交付申請額に含んでいません。</t>
    <rPh sb="0" eb="2">
      <t>コウフ</t>
    </rPh>
    <rPh sb="2" eb="4">
      <t>シンセイ</t>
    </rPh>
    <rPh sb="4" eb="5">
      <t>ガク</t>
    </rPh>
    <rPh sb="6" eb="7">
      <t>フク</t>
    </rPh>
    <phoneticPr fontId="2"/>
  </si>
  <si>
    <t>■消費税及び地方消費税に相当する金額</t>
    <rPh sb="1" eb="3">
      <t>ショウヒ</t>
    </rPh>
    <rPh sb="3" eb="4">
      <t>ゼイ</t>
    </rPh>
    <rPh sb="4" eb="5">
      <t>オヨ</t>
    </rPh>
    <rPh sb="6" eb="8">
      <t>チホウ</t>
    </rPh>
    <rPh sb="8" eb="11">
      <t>ショウヒゼイ</t>
    </rPh>
    <rPh sb="12" eb="14">
      <t>ソウトウ</t>
    </rPh>
    <rPh sb="16" eb="18">
      <t>キンガク</t>
    </rPh>
    <phoneticPr fontId="2"/>
  </si>
  <si>
    <t>■診療報酬の届出状況</t>
    <rPh sb="1" eb="3">
      <t>シンリョウ</t>
    </rPh>
    <rPh sb="3" eb="5">
      <t>ホウシュウ</t>
    </rPh>
    <rPh sb="6" eb="7">
      <t>トド</t>
    </rPh>
    <rPh sb="7" eb="8">
      <t>デ</t>
    </rPh>
    <rPh sb="8" eb="10">
      <t>ジョウキョウ</t>
    </rPh>
    <phoneticPr fontId="2"/>
  </si>
  <si>
    <t>チェック欄に「✔」を付すこと。（複数選択可）</t>
    <phoneticPr fontId="2"/>
  </si>
  <si>
    <r>
      <t xml:space="preserve">交付申請額に含んでいます。次の事項について誓約し、報告を行ないます。
</t>
    </r>
    <r>
      <rPr>
        <sz val="9"/>
        <color theme="1"/>
        <rFont val="ＭＳ ゴシック"/>
        <family val="3"/>
        <charset val="128"/>
      </rPr>
      <t>・事業完了後に、消費税及び地方消費税の申告により補助金に係る消費税及び地方消費税の仕入控除税額が確定した場合は、速やかに知事に報告します。
・報告に基づき、当該消費税及び地方消費税に係る仕入控除税額の全部又は一部を県に納付します。</t>
    </r>
    <rPh sb="0" eb="2">
      <t>コウフ</t>
    </rPh>
    <rPh sb="2" eb="4">
      <t>シンセイ</t>
    </rPh>
    <rPh sb="4" eb="5">
      <t>ガク</t>
    </rPh>
    <rPh sb="6" eb="7">
      <t>フク</t>
    </rPh>
    <rPh sb="13" eb="14">
      <t>ツギ</t>
    </rPh>
    <rPh sb="15" eb="17">
      <t>ジコウ</t>
    </rPh>
    <rPh sb="21" eb="23">
      <t>セイヤク</t>
    </rPh>
    <rPh sb="25" eb="27">
      <t>ホウコク</t>
    </rPh>
    <rPh sb="28" eb="29">
      <t>オコ</t>
    </rPh>
    <rPh sb="36" eb="38">
      <t>ジギョウ</t>
    </rPh>
    <rPh sb="38" eb="40">
      <t>カンリョウ</t>
    </rPh>
    <rPh sb="40" eb="41">
      <t>ゴ</t>
    </rPh>
    <rPh sb="43" eb="46">
      <t>ショウヒゼイ</t>
    </rPh>
    <rPh sb="46" eb="47">
      <t>オヨ</t>
    </rPh>
    <rPh sb="48" eb="50">
      <t>チホウ</t>
    </rPh>
    <rPh sb="50" eb="53">
      <t>ショウヒゼイ</t>
    </rPh>
    <rPh sb="54" eb="56">
      <t>シンコク</t>
    </rPh>
    <rPh sb="59" eb="62">
      <t>ホジョキン</t>
    </rPh>
    <rPh sb="63" eb="64">
      <t>カカ</t>
    </rPh>
    <rPh sb="65" eb="68">
      <t>ショウヒゼイ</t>
    </rPh>
    <rPh sb="68" eb="69">
      <t>オヨ</t>
    </rPh>
    <rPh sb="70" eb="72">
      <t>チホウ</t>
    </rPh>
    <rPh sb="72" eb="75">
      <t>ショウヒゼイ</t>
    </rPh>
    <rPh sb="76" eb="78">
      <t>シイ</t>
    </rPh>
    <rPh sb="78" eb="80">
      <t>コウジョ</t>
    </rPh>
    <rPh sb="80" eb="81">
      <t>ゼイ</t>
    </rPh>
    <rPh sb="81" eb="82">
      <t>ガク</t>
    </rPh>
    <rPh sb="83" eb="85">
      <t>カクテイ</t>
    </rPh>
    <rPh sb="87" eb="89">
      <t>バアイ</t>
    </rPh>
    <rPh sb="91" eb="92">
      <t>スミ</t>
    </rPh>
    <rPh sb="95" eb="97">
      <t>チジ</t>
    </rPh>
    <rPh sb="98" eb="100">
      <t>ホウコク</t>
    </rPh>
    <rPh sb="106" eb="108">
      <t>ホウコク</t>
    </rPh>
    <rPh sb="109" eb="110">
      <t>モト</t>
    </rPh>
    <rPh sb="113" eb="115">
      <t>トウガイ</t>
    </rPh>
    <rPh sb="126" eb="127">
      <t>カカ</t>
    </rPh>
    <rPh sb="132" eb="133">
      <t>ゼイ</t>
    </rPh>
    <rPh sb="135" eb="137">
      <t>ゼンブ</t>
    </rPh>
    <rPh sb="137" eb="138">
      <t>マタ</t>
    </rPh>
    <rPh sb="139" eb="141">
      <t>イチブ</t>
    </rPh>
    <rPh sb="142" eb="143">
      <t>ケン</t>
    </rPh>
    <rPh sb="144" eb="146">
      <t>ノウフ</t>
    </rPh>
    <phoneticPr fontId="2"/>
  </si>
  <si>
    <t>■振込口座情報</t>
    <rPh sb="1" eb="3">
      <t>フリコミ</t>
    </rPh>
    <rPh sb="3" eb="5">
      <t>コウザ</t>
    </rPh>
    <rPh sb="5" eb="7">
      <t>ジョウホウ</t>
    </rPh>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</si>
  <si>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</si>
  <si>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</si>
  <si>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</si>
  <si>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</si>
  <si>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</si>
  <si>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t>口座番号（７桁）</t>
    <rPh sb="0" eb="2">
      <t>コウザ</t>
    </rPh>
    <rPh sb="2" eb="4">
      <t>バンゴウ</t>
    </rPh>
    <rPh sb="6" eb="7">
      <t>ケタ</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</si>
  <si>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</si>
  <si>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■事務担当者</t>
    <rPh sb="1" eb="3">
      <t>ジム</t>
    </rPh>
    <rPh sb="3" eb="6">
      <t>タントウシャ</t>
    </rPh>
    <phoneticPr fontId="2"/>
  </si>
  <si>
    <t>氏    名</t>
    <rPh sb="0" eb="1">
      <t>シ</t>
    </rPh>
    <rPh sb="5" eb="6">
      <t>ナ</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</si>
  <si>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</si>
  <si>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様式第２号（病院・有床診療所（５床以上））</t>
    <rPh sb="2" eb="3">
      <t>ダイ</t>
    </rPh>
    <rPh sb="4" eb="5">
      <t>ゴウ</t>
    </rPh>
    <rPh sb="9" eb="11">
      <t>ユウショウ</t>
    </rPh>
    <rPh sb="11" eb="14">
      <t>シンリョウジョ</t>
    </rPh>
    <rPh sb="16" eb="17">
      <t>ユカ</t>
    </rPh>
    <rPh sb="17" eb="19">
      <t>イジョウ</t>
    </rPh>
    <phoneticPr fontId="2"/>
  </si>
  <si>
    <t>（別紙）（病院・有床診療所（５床以上））</t>
    <rPh sb="1" eb="3">
      <t>ベッシ</t>
    </rPh>
    <rPh sb="15" eb="16">
      <t>ユカ</t>
    </rPh>
    <rPh sb="16" eb="18">
      <t>イジョウ</t>
    </rPh>
    <phoneticPr fontId="2"/>
  </si>
  <si>
    <t>①＋②＋③（円）</t>
    <rPh sb="6" eb="7">
      <t>エン</t>
    </rPh>
    <phoneticPr fontId="2"/>
  </si>
  <si>
    <t>離床センサー</t>
  </si>
  <si>
    <t>タブレット端末</t>
  </si>
  <si>
    <t>経理部　主任　富山　太郎</t>
    <phoneticPr fontId="2"/>
  </si>
  <si>
    <t>○○○ー○○○ー○○○○</t>
    <phoneticPr fontId="2"/>
  </si>
  <si>
    <t>xxxxx@xxxxx.xx.xx</t>
    <phoneticPr fontId="2"/>
  </si>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</sst>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0_ "/>
    <numFmt numFmtId="179" formatCode="[$-411]ggge&quot;年&quot;m&quot;月&quot;d&quot;日&quot;;@"/>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u/>
      <sz val="11"/>
      <color theme="10"/>
      <name val="游ゴシック"/>
      <family val="2"/>
      <charset val="128"/>
      <scheme val="minor"/>
    </font>
    <font>
      <sz val="12"/>
      <color theme="7" tint="0.79998168889431442"/>
      <name val="ＭＳ ゴシック"/>
      <family val="3"/>
      <charset val="128"/>
    </font>
    <font>
      <sz val="11"/>
      <color theme="7" tint="0.79998168889431442"/>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176" fontId="4" fillId="0" borderId="1" xfId="0" applyNumberFormat="1" applyFont="1" applyBorder="1" applyProtection="1">
      <alignmen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7" fontId="4" fillId="2" borderId="1" xfId="0" applyNumberFormat="1" applyFont="1" applyFill="1" applyBorder="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2"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178" fontId="4" fillId="2" borderId="1" xfId="1" applyNumberFormat="1" applyFont="1" applyFill="1" applyBorder="1" applyProtection="1">
      <alignment vertical="center"/>
    </xf>
    <xf numFmtId="176" fontId="4" fillId="2" borderId="1" xfId="0" applyNumberFormat="1" applyFont="1" applyFill="1" applyBorder="1" applyProtection="1">
      <alignment vertical="center"/>
    </xf>
    <xf numFmtId="178" fontId="4" fillId="2" borderId="1" xfId="0" applyNumberFormat="1" applyFont="1" applyFill="1" applyBorder="1" applyProtection="1">
      <alignment vertical="center"/>
    </xf>
    <xf numFmtId="0" fontId="4" fillId="0" borderId="0" xfId="0" applyFont="1" applyAlignment="1" applyProtection="1">
      <alignment horizontal="right" vertical="center"/>
    </xf>
    <xf numFmtId="0" fontId="4" fillId="0" borderId="10" xfId="0" applyFont="1" applyBorder="1" applyAlignment="1" applyProtection="1">
      <alignment horizontal="center" vertical="center"/>
      <protection locked="0"/>
    </xf>
    <xf numFmtId="178" fontId="4" fillId="0" borderId="1" xfId="1" applyNumberFormat="1" applyFont="1" applyFill="1" applyBorder="1" applyProtection="1">
      <alignment vertical="center"/>
    </xf>
    <xf numFmtId="178" fontId="4" fillId="0" borderId="1" xfId="0" applyNumberFormat="1" applyFont="1" applyFill="1" applyBorder="1" applyProtection="1">
      <alignment vertical="center"/>
    </xf>
    <xf numFmtId="0" fontId="4" fillId="2" borderId="0" xfId="0" applyFont="1" applyFill="1" applyBorder="1" applyAlignment="1" applyProtection="1">
      <alignment horizontal="left" vertical="center" shrinkToFi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0" fillId="0" borderId="0" xfId="0" applyAlignment="1">
      <alignment vertical="center"/>
    </xf>
    <xf numFmtId="0" fontId="3" fillId="0" borderId="2" xfId="0" applyFont="1"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2"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vertical="center"/>
    </xf>
    <xf numFmtId="0" fontId="13" fillId="0" borderId="0" xfId="0" applyFont="1" applyAlignment="1">
      <alignment vertical="top" wrapText="1"/>
    </xf>
    <xf numFmtId="0" fontId="14" fillId="0" borderId="0" xfId="0" applyFont="1" applyAlignment="1">
      <alignment vertical="top"/>
    </xf>
    <xf numFmtId="0" fontId="0" fillId="0" borderId="0" xfId="0" applyAlignment="1">
      <alignment vertical="top"/>
    </xf>
    <xf numFmtId="0" fontId="3" fillId="0" borderId="2" xfId="0" applyFont="1" applyBorder="1" applyAlignment="1">
      <alignment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3"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7" xfId="0" applyFont="1" applyBorder="1" applyAlignment="1">
      <alignment vertical="center"/>
    </xf>
    <xf numFmtId="0" fontId="15" fillId="0" borderId="2" xfId="2" applyBorder="1" applyAlignment="1">
      <alignment vertical="center"/>
    </xf>
    <xf numFmtId="179" fontId="4" fillId="2" borderId="0" xfId="0" applyNumberFormat="1" applyFont="1" applyFill="1" applyBorder="1" applyAlignment="1" applyProtection="1">
      <alignment horizontal="right" vertical="center"/>
      <protection locked="0"/>
    </xf>
    <xf numFmtId="0" fontId="16" fillId="2" borderId="0" xfId="0" applyFont="1" applyFill="1" applyProtection="1">
      <alignment vertical="center"/>
      <protection locked="0"/>
    </xf>
    <xf numFmtId="0" fontId="17" fillId="2" borderId="1" xfId="0" applyFont="1" applyFill="1" applyBorder="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xf>
    <xf numFmtId="0" fontId="12" fillId="2" borderId="0" xfId="0" applyFont="1" applyFill="1">
      <alignment vertical="center"/>
    </xf>
    <xf numFmtId="0" fontId="4" fillId="0" borderId="0" xfId="0" quotePrefix="1" applyFont="1" applyProtection="1">
      <alignment vertical="center"/>
      <protection locked="0"/>
    </xf>
    <xf numFmtId="176" fontId="4" fillId="0" borderId="1" xfId="0" applyNumberFormat="1" applyFont="1" applyFill="1" applyBorder="1" applyAlignment="1" applyProtection="1">
      <alignment vertical="center" shrinkToFit="1"/>
    </xf>
    <xf numFmtId="0" fontId="18" fillId="0" borderId="0" xfId="0" applyFont="1" applyProtection="1">
      <alignmen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17" lockText="1" noThreeD="1"/>
</file>

<file path=xl/ctrlProps/ctrlProp2.xml><?xml version="1.0" encoding="utf-8"?>
<formControlPr xmlns="http://schemas.microsoft.com/office/spreadsheetml/2009/9/main" objectType="CheckBox" fmlaLink="$B$21" lockText="1" noThreeD="1"/>
</file>

<file path=xl/ctrlProps/ctrlProp3.xml><?xml version="1.0" encoding="utf-8"?>
<formControlPr xmlns="http://schemas.microsoft.com/office/spreadsheetml/2009/9/main" objectType="CheckBox" fmlaLink="$B$32" lockText="1" noThreeD="1"/>
</file>

<file path=xl/ctrlProps/ctrlProp4.xml><?xml version="1.0" encoding="utf-8"?>
<formControlPr xmlns="http://schemas.microsoft.com/office/spreadsheetml/2009/9/main" objectType="CheckBox" fmlaLink="$B$36" lockText="1" noThreeD="1"/>
</file>

<file path=xl/ctrlProps/ctrlProp5.xml><?xml version="1.0" encoding="utf-8"?>
<formControlPr xmlns="http://schemas.microsoft.com/office/spreadsheetml/2009/9/main" objectType="CheckBox" fmlaLink="$K$6" lockText="1" noThreeD="1"/>
</file>

<file path=xl/ctrlProps/ctrlProp6.xml><?xml version="1.0" encoding="utf-8"?>
<formControlPr xmlns="http://schemas.microsoft.com/office/spreadsheetml/2009/9/main" objectType="CheckBox" fmlaLink="$K$8"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K$9"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K$10" lockText="1" noThreeD="1"/>
</file>

<file path=xl/ctrlProps/ctrlProp14.xml><?xml version="1.0" encoding="utf-8"?>
<formControlPr xmlns="http://schemas.microsoft.com/office/spreadsheetml/2009/9/main" objectType="CheckBox" fmlaLink="$K$7" lockText="1" noThreeD="1"/>
</file>

<file path=xl/ctrlProps/ctrlProp15.xml><?xml version="1.0" encoding="utf-8"?>
<formControlPr xmlns="http://schemas.microsoft.com/office/spreadsheetml/2009/9/main" objectType="CheckBox" fmlaLink="$K$15" lockText="1" noThreeD="1"/>
</file>

<file path=xl/ctrlProps/ctrlProp16.xml><?xml version="1.0" encoding="utf-8"?>
<formControlPr xmlns="http://schemas.microsoft.com/office/spreadsheetml/2009/9/main" objectType="CheckBox" fmlaLink="$K$16"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504825</xdr:colOff>
          <xdr:row>21</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504825</xdr:colOff>
          <xdr:row>32</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123809</xdr:colOff>
      <xdr:row>2</xdr:row>
      <xdr:rowOff>320675</xdr:rowOff>
    </xdr:from>
    <xdr:to>
      <xdr:col>13</xdr:col>
      <xdr:colOff>425509</xdr:colOff>
      <xdr:row>36</xdr:row>
      <xdr:rowOff>82550</xdr:rowOff>
    </xdr:to>
    <xdr:grpSp>
      <xdr:nvGrpSpPr>
        <xdr:cNvPr id="2" name="グループ化 1">
          <a:extLst>
            <a:ext uri="{FF2B5EF4-FFF2-40B4-BE49-F238E27FC236}">
              <a16:creationId xmlns:a16="http://schemas.microsoft.com/office/drawing/2014/main" id="{D236C83A-7677-43C3-B8C8-A0C8CCABD10F}"/>
            </a:ext>
          </a:extLst>
        </xdr:cNvPr>
        <xdr:cNvGrpSpPr/>
      </xdr:nvGrpSpPr>
      <xdr:grpSpPr>
        <a:xfrm>
          <a:off x="7604109" y="930275"/>
          <a:ext cx="3730700" cy="8442325"/>
          <a:chOff x="7699359" y="1019175"/>
          <a:chExt cx="3733801" cy="8459007"/>
        </a:xfrm>
      </xdr:grpSpPr>
      <xdr:sp macro="" textlink="">
        <xdr:nvSpPr>
          <xdr:cNvPr id="3" name="右中かっこ 2">
            <a:extLst>
              <a:ext uri="{FF2B5EF4-FFF2-40B4-BE49-F238E27FC236}">
                <a16:creationId xmlns:a16="http://schemas.microsoft.com/office/drawing/2014/main" id="{376C9524-218A-C428-BFAE-744E5893D34E}"/>
              </a:ext>
            </a:extLst>
          </xdr:cNvPr>
          <xdr:cNvSpPr/>
        </xdr:nvSpPr>
        <xdr:spPr>
          <a:xfrm>
            <a:off x="7699375" y="5440345"/>
            <a:ext cx="339725" cy="4037837"/>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3612A957-B6CB-3818-1C6B-4F9D928ED53A}"/>
              </a:ext>
            </a:extLst>
          </xdr:cNvPr>
          <xdr:cNvSpPr/>
        </xdr:nvSpPr>
        <xdr:spPr>
          <a:xfrm>
            <a:off x="8023138" y="7025562"/>
            <a:ext cx="3394076" cy="149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必ず一つ以上チェックを入れてください</a:t>
            </a:r>
          </a:p>
        </xdr:txBody>
      </xdr:sp>
      <xdr:sp macro="" textlink="">
        <xdr:nvSpPr>
          <xdr:cNvPr id="5" name="正方形/長方形 4">
            <a:extLst>
              <a:ext uri="{FF2B5EF4-FFF2-40B4-BE49-F238E27FC236}">
                <a16:creationId xmlns:a16="http://schemas.microsoft.com/office/drawing/2014/main" id="{08E384FB-A8AB-A7F8-EC72-39BF58B3713A}"/>
              </a:ext>
            </a:extLst>
          </xdr:cNvPr>
          <xdr:cNvSpPr/>
        </xdr:nvSpPr>
        <xdr:spPr>
          <a:xfrm>
            <a:off x="8039084" y="4402138"/>
            <a:ext cx="3394076" cy="145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必ずチェックを入れてしてださい</a:t>
            </a:r>
          </a:p>
        </xdr:txBody>
      </xdr:sp>
      <xdr:sp macro="" textlink="">
        <xdr:nvSpPr>
          <xdr:cNvPr id="6" name="右中かっこ 5">
            <a:extLst>
              <a:ext uri="{FF2B5EF4-FFF2-40B4-BE49-F238E27FC236}">
                <a16:creationId xmlns:a16="http://schemas.microsoft.com/office/drawing/2014/main" id="{C356331F-1D94-9808-0165-9ABEDBC2F76D}"/>
              </a:ext>
            </a:extLst>
          </xdr:cNvPr>
          <xdr:cNvSpPr/>
        </xdr:nvSpPr>
        <xdr:spPr>
          <a:xfrm>
            <a:off x="7699359" y="4557713"/>
            <a:ext cx="349250" cy="560125"/>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481AEE16-45BE-BFBC-8B81-77475FF4F5C7}"/>
              </a:ext>
            </a:extLst>
          </xdr:cNvPr>
          <xdr:cNvSpPr/>
        </xdr:nvSpPr>
        <xdr:spPr>
          <a:xfrm>
            <a:off x="7994651" y="1019175"/>
            <a:ext cx="3127375" cy="8985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クリーム色のセルに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入力お願いします</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847725</xdr:colOff>
          <xdr:row>6</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847725</xdr:colOff>
          <xdr:row>8</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847725</xdr:colOff>
          <xdr:row>9</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847725</xdr:colOff>
          <xdr:row>9</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847725</xdr:colOff>
          <xdr:row>9</xdr:row>
          <xdr:rowOff>9525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847725</xdr:colOff>
          <xdr:row>9</xdr:row>
          <xdr:rowOff>9525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847725</xdr:colOff>
          <xdr:row>9</xdr:row>
          <xdr:rowOff>314325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847725</xdr:colOff>
          <xdr:row>9</xdr:row>
          <xdr:rowOff>314325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847725</xdr:colOff>
          <xdr:row>9</xdr:row>
          <xdr:rowOff>314325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847725</xdr:colOff>
          <xdr:row>7</xdr:row>
          <xdr:rowOff>9525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13</xdr:row>
          <xdr:rowOff>400050</xdr:rowOff>
        </xdr:from>
        <xdr:to>
          <xdr:col>10</xdr:col>
          <xdr:colOff>847725</xdr:colOff>
          <xdr:row>15</xdr:row>
          <xdr:rowOff>9525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15</xdr:row>
          <xdr:rowOff>0</xdr:rowOff>
        </xdr:from>
        <xdr:to>
          <xdr:col>10</xdr:col>
          <xdr:colOff>847725</xdr:colOff>
          <xdr:row>15</xdr:row>
          <xdr:rowOff>314325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22</xdr:row>
          <xdr:rowOff>69850</xdr:rowOff>
        </xdr:from>
        <xdr:to>
          <xdr:col>4</xdr:col>
          <xdr:colOff>190500</xdr:colOff>
          <xdr:row>23</xdr:row>
          <xdr:rowOff>28575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6</xdr:col>
          <xdr:colOff>314325</xdr:colOff>
          <xdr:row>23</xdr:row>
          <xdr:rowOff>19050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11</xdr:col>
      <xdr:colOff>171450</xdr:colOff>
      <xdr:row>5</xdr:row>
      <xdr:rowOff>28575</xdr:rowOff>
    </xdr:from>
    <xdr:to>
      <xdr:col>17</xdr:col>
      <xdr:colOff>588963</xdr:colOff>
      <xdr:row>26</xdr:row>
      <xdr:rowOff>57150</xdr:rowOff>
    </xdr:to>
    <xdr:grpSp>
      <xdr:nvGrpSpPr>
        <xdr:cNvPr id="2" name="グループ化 1">
          <a:extLst>
            <a:ext uri="{FF2B5EF4-FFF2-40B4-BE49-F238E27FC236}">
              <a16:creationId xmlns:a16="http://schemas.microsoft.com/office/drawing/2014/main" id="{21EB2971-B0E8-428E-8A62-68AA4624D00E}"/>
            </a:ext>
          </a:extLst>
        </xdr:cNvPr>
        <xdr:cNvGrpSpPr/>
      </xdr:nvGrpSpPr>
      <xdr:grpSpPr>
        <a:xfrm>
          <a:off x="7667625" y="1330325"/>
          <a:ext cx="4532313" cy="6451600"/>
          <a:chOff x="7612062" y="1347788"/>
          <a:chExt cx="3832225" cy="6445250"/>
        </a:xfrm>
      </xdr:grpSpPr>
      <xdr:sp macro="" textlink="">
        <xdr:nvSpPr>
          <xdr:cNvPr id="3" name="右中かっこ 2">
            <a:extLst>
              <a:ext uri="{FF2B5EF4-FFF2-40B4-BE49-F238E27FC236}">
                <a16:creationId xmlns:a16="http://schemas.microsoft.com/office/drawing/2014/main" id="{92BDFDC9-F457-9672-2989-BB04957E838A}"/>
              </a:ext>
            </a:extLst>
          </xdr:cNvPr>
          <xdr:cNvSpPr/>
        </xdr:nvSpPr>
        <xdr:spPr>
          <a:xfrm>
            <a:off x="7612062" y="5418138"/>
            <a:ext cx="346075" cy="2374900"/>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EA46318A-78E0-CA0E-C375-2B3AE91C5D1D}"/>
              </a:ext>
            </a:extLst>
          </xdr:cNvPr>
          <xdr:cNvSpPr/>
        </xdr:nvSpPr>
        <xdr:spPr>
          <a:xfrm>
            <a:off x="8050211" y="6159500"/>
            <a:ext cx="3394076" cy="1041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必ず振込先の通帳の写しを添付してください</a:t>
            </a:r>
          </a:p>
        </xdr:txBody>
      </xdr:sp>
      <xdr:sp macro="" textlink="">
        <xdr:nvSpPr>
          <xdr:cNvPr id="5" name="正方形/長方形 4">
            <a:extLst>
              <a:ext uri="{FF2B5EF4-FFF2-40B4-BE49-F238E27FC236}">
                <a16:creationId xmlns:a16="http://schemas.microsoft.com/office/drawing/2014/main" id="{9B7888A3-2B69-10DC-9DFE-D3B39D095421}"/>
              </a:ext>
            </a:extLst>
          </xdr:cNvPr>
          <xdr:cNvSpPr/>
        </xdr:nvSpPr>
        <xdr:spPr>
          <a:xfrm>
            <a:off x="7999413" y="3986213"/>
            <a:ext cx="3394076" cy="149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必ず“いずれか”に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チェックを入れてください</a:t>
            </a:r>
          </a:p>
        </xdr:txBody>
      </xdr:sp>
      <xdr:sp macro="" textlink="">
        <xdr:nvSpPr>
          <xdr:cNvPr id="6" name="右中かっこ 5">
            <a:extLst>
              <a:ext uri="{FF2B5EF4-FFF2-40B4-BE49-F238E27FC236}">
                <a16:creationId xmlns:a16="http://schemas.microsoft.com/office/drawing/2014/main" id="{9BF63004-EAE2-98B4-D865-078B329861CE}"/>
              </a:ext>
            </a:extLst>
          </xdr:cNvPr>
          <xdr:cNvSpPr/>
        </xdr:nvSpPr>
        <xdr:spPr>
          <a:xfrm>
            <a:off x="7669213" y="3932233"/>
            <a:ext cx="349250" cy="1004825"/>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右中かっこ 6">
            <a:extLst>
              <a:ext uri="{FF2B5EF4-FFF2-40B4-BE49-F238E27FC236}">
                <a16:creationId xmlns:a16="http://schemas.microsoft.com/office/drawing/2014/main" id="{068407BD-4671-54AC-107B-6C7688A3DC6F}"/>
              </a:ext>
            </a:extLst>
          </xdr:cNvPr>
          <xdr:cNvSpPr/>
        </xdr:nvSpPr>
        <xdr:spPr>
          <a:xfrm>
            <a:off x="7678738" y="1347788"/>
            <a:ext cx="349250" cy="1463300"/>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8D451F35-D932-4950-A996-086F4C756286}"/>
              </a:ext>
            </a:extLst>
          </xdr:cNvPr>
          <xdr:cNvSpPr/>
        </xdr:nvSpPr>
        <xdr:spPr>
          <a:xfrm>
            <a:off x="8047038" y="1684356"/>
            <a:ext cx="3394076" cy="14827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必ず一つ以上チェック</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を入れてください</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50800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609600</xdr:colOff>
      <xdr:row>7</xdr:row>
      <xdr:rowOff>12700</xdr:rowOff>
    </xdr:from>
    <xdr:to>
      <xdr:col>6</xdr:col>
      <xdr:colOff>228600</xdr:colOff>
      <xdr:row>9</xdr:row>
      <xdr:rowOff>63500</xdr:rowOff>
    </xdr:to>
    <xdr:sp macro="" textlink="">
      <xdr:nvSpPr>
        <xdr:cNvPr id="2" name="吹き出し: 四角形 1">
          <a:extLst>
            <a:ext uri="{FF2B5EF4-FFF2-40B4-BE49-F238E27FC236}">
              <a16:creationId xmlns:a16="http://schemas.microsoft.com/office/drawing/2014/main" id="{2CCC93D2-6794-4D81-ADDD-2FF4CD66603E}"/>
            </a:ext>
          </a:extLst>
        </xdr:cNvPr>
        <xdr:cNvSpPr/>
      </xdr:nvSpPr>
      <xdr:spPr>
        <a:xfrm>
          <a:off x="1562100" y="2571750"/>
          <a:ext cx="2400300" cy="730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申請日時点における、一般病床、療養病床、精神病床、感染症病床、結核病床の、医療法上の許可病床数の合計。</a:t>
          </a:r>
        </a:p>
      </xdr:txBody>
    </xdr:sp>
    <xdr:clientData/>
  </xdr:twoCellAnchor>
  <xdr:twoCellAnchor>
    <xdr:from>
      <xdr:col>7</xdr:col>
      <xdr:colOff>171450</xdr:colOff>
      <xdr:row>9</xdr:row>
      <xdr:rowOff>57149</xdr:rowOff>
    </xdr:from>
    <xdr:to>
      <xdr:col>8</xdr:col>
      <xdr:colOff>333375</xdr:colOff>
      <xdr:row>11</xdr:row>
      <xdr:rowOff>123824</xdr:rowOff>
    </xdr:to>
    <xdr:sp macro="" textlink="">
      <xdr:nvSpPr>
        <xdr:cNvPr id="3" name="吹き出し: 四角形 2">
          <a:extLst>
            <a:ext uri="{FF2B5EF4-FFF2-40B4-BE49-F238E27FC236}">
              <a16:creationId xmlns:a16="http://schemas.microsoft.com/office/drawing/2014/main" id="{5D9C4969-339E-4B67-86DE-F3D67A875FC1}"/>
            </a:ext>
          </a:extLst>
        </xdr:cNvPr>
        <xdr:cNvSpPr/>
      </xdr:nvSpPr>
      <xdr:spPr>
        <a:xfrm>
          <a:off x="5610225" y="3324224"/>
          <a:ext cx="2200275" cy="428625"/>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申請することのできる最大額です。</a:t>
          </a:r>
        </a:p>
      </xdr:txBody>
    </xdr:sp>
    <xdr:clientData/>
  </xdr:twoCellAnchor>
  <xdr:twoCellAnchor>
    <xdr:from>
      <xdr:col>8</xdr:col>
      <xdr:colOff>241300</xdr:colOff>
      <xdr:row>26</xdr:row>
      <xdr:rowOff>50800</xdr:rowOff>
    </xdr:from>
    <xdr:to>
      <xdr:col>11</xdr:col>
      <xdr:colOff>330200</xdr:colOff>
      <xdr:row>27</xdr:row>
      <xdr:rowOff>304800</xdr:rowOff>
    </xdr:to>
    <xdr:sp macro="" textlink="">
      <xdr:nvSpPr>
        <xdr:cNvPr id="4" name="吹き出し: 四角形 3">
          <a:extLst>
            <a:ext uri="{FF2B5EF4-FFF2-40B4-BE49-F238E27FC236}">
              <a16:creationId xmlns:a16="http://schemas.microsoft.com/office/drawing/2014/main" id="{635C66B8-955E-4EB8-9E04-6213E7097CF9}"/>
            </a:ext>
          </a:extLst>
        </xdr:cNvPr>
        <xdr:cNvSpPr/>
      </xdr:nvSpPr>
      <xdr:spPr>
        <a:xfrm>
          <a:off x="7715250" y="673100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8</xdr:col>
      <xdr:colOff>330200</xdr:colOff>
      <xdr:row>34</xdr:row>
      <xdr:rowOff>152400</xdr:rowOff>
    </xdr:from>
    <xdr:to>
      <xdr:col>10</xdr:col>
      <xdr:colOff>654050</xdr:colOff>
      <xdr:row>38</xdr:row>
      <xdr:rowOff>120650</xdr:rowOff>
    </xdr:to>
    <xdr:sp macro="" textlink="">
      <xdr:nvSpPr>
        <xdr:cNvPr id="5" name="吹き出し: 四角形 4">
          <a:extLst>
            <a:ext uri="{FF2B5EF4-FFF2-40B4-BE49-F238E27FC236}">
              <a16:creationId xmlns:a16="http://schemas.microsoft.com/office/drawing/2014/main" id="{B256139E-58D3-41C5-891E-2286FDDEA34B}"/>
            </a:ext>
          </a:extLst>
        </xdr:cNvPr>
        <xdr:cNvSpPr/>
      </xdr:nvSpPr>
      <xdr:spPr>
        <a:xfrm>
          <a:off x="7804150" y="895350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361950</xdr:colOff>
      <xdr:row>3</xdr:row>
      <xdr:rowOff>311150</xdr:rowOff>
    </xdr:from>
    <xdr:to>
      <xdr:col>10</xdr:col>
      <xdr:colOff>400050</xdr:colOff>
      <xdr:row>4</xdr:row>
      <xdr:rowOff>317500</xdr:rowOff>
    </xdr:to>
    <xdr:sp macro="" textlink="">
      <xdr:nvSpPr>
        <xdr:cNvPr id="6" name="吹き出し: 四角形 5">
          <a:extLst>
            <a:ext uri="{FF2B5EF4-FFF2-40B4-BE49-F238E27FC236}">
              <a16:creationId xmlns:a16="http://schemas.microsoft.com/office/drawing/2014/main" id="{30D5BDC9-D6C7-4C26-8C98-20E58128412F}"/>
            </a:ext>
          </a:extLst>
        </xdr:cNvPr>
        <xdr:cNvSpPr/>
      </xdr:nvSpPr>
      <xdr:spPr>
        <a:xfrm>
          <a:off x="7835900" y="124460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13</xdr:row>
          <xdr:rowOff>400050</xdr:rowOff>
        </xdr:from>
        <xdr:to>
          <xdr:col>10</xdr:col>
          <xdr:colOff>850900</xdr:colOff>
          <xdr:row>15</xdr:row>
          <xdr:rowOff>12700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15</xdr:row>
          <xdr:rowOff>0</xdr:rowOff>
        </xdr:from>
        <xdr:to>
          <xdr:col>10</xdr:col>
          <xdr:colOff>850900</xdr:colOff>
          <xdr:row>15</xdr:row>
          <xdr:rowOff>317500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22</xdr:row>
          <xdr:rowOff>69850</xdr:rowOff>
        </xdr:from>
        <xdr:to>
          <xdr:col>4</xdr:col>
          <xdr:colOff>190500</xdr:colOff>
          <xdr:row>23</xdr:row>
          <xdr:rowOff>31750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6</xdr:col>
          <xdr:colOff>317500</xdr:colOff>
          <xdr:row>23</xdr:row>
          <xdr:rowOff>19050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drawing" Target="../drawings/drawing4.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printerSettings" Target="../printerSettings/printerSettings4.bin"/><Relationship Id="rId16" Type="http://schemas.openxmlformats.org/officeDocument/2006/relationships/ctrlProp" Target="../ctrlProps/ctrlProp34.xml"/><Relationship Id="rId1" Type="http://schemas.openxmlformats.org/officeDocument/2006/relationships/hyperlink" Target="mailto:xxxxx@xxxxx.xx.xx" TargetMode="Externa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vmlDrawing" Target="../drawings/vmlDrawing4.v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sheetPr>
    <tabColor rgb="FFFF0000"/>
    <pageSetUpPr fitToPage="1"/>
  </sheetPr>
  <dimension ref="B1:H41"/>
  <sheetViews>
    <sheetView tabSelected="1" view="pageBreakPreview" zoomScaleNormal="100" zoomScaleSheetLayoutView="100" workbookViewId="0">
      <selection activeCell="H26" sqref="H26"/>
    </sheetView>
  </sheetViews>
  <sheetFormatPr defaultColWidth="9" defaultRowHeight="14" x14ac:dyDescent="0.55000000000000004"/>
  <cols>
    <col min="1" max="1" width="2.75" style="8" customWidth="1"/>
    <col min="2" max="2" width="9.75" style="8" customWidth="1"/>
    <col min="3" max="4" width="9" style="8"/>
    <col min="5" max="5" width="9.5" style="8" bestFit="1" customWidth="1"/>
    <col min="6" max="6" width="9" style="8"/>
    <col min="7" max="7" width="22.33203125" style="8" customWidth="1"/>
    <col min="8" max="8" width="26.75" style="8" customWidth="1"/>
    <col min="9" max="16384" width="9" style="8"/>
  </cols>
  <sheetData>
    <row r="1" spans="2:8" ht="24.75" customHeight="1" x14ac:dyDescent="0.55000000000000004">
      <c r="B1" s="45" t="s">
        <v>171</v>
      </c>
      <c r="C1" s="45"/>
      <c r="D1" s="45"/>
      <c r="E1" s="45"/>
      <c r="F1" s="46"/>
      <c r="G1" s="21" t="s">
        <v>151</v>
      </c>
      <c r="H1" s="66"/>
    </row>
    <row r="2" spans="2:8" ht="23.25" customHeight="1" x14ac:dyDescent="0.55000000000000004">
      <c r="B2" s="8" t="s">
        <v>140</v>
      </c>
      <c r="G2" s="22"/>
    </row>
    <row r="3" spans="2:8" ht="26.25" customHeight="1" x14ac:dyDescent="0.55000000000000004">
      <c r="G3" s="21" t="s">
        <v>143</v>
      </c>
      <c r="H3" s="38"/>
    </row>
    <row r="4" spans="2:8" ht="26.25" customHeight="1" x14ac:dyDescent="0.55000000000000004">
      <c r="G4" s="21" t="s">
        <v>144</v>
      </c>
      <c r="H4" s="38"/>
    </row>
    <row r="5" spans="2:8" ht="26.25" customHeight="1" x14ac:dyDescent="0.55000000000000004">
      <c r="G5" s="21" t="s">
        <v>142</v>
      </c>
      <c r="H5" s="38"/>
    </row>
    <row r="6" spans="2:8" ht="26.25" customHeight="1" x14ac:dyDescent="0.55000000000000004">
      <c r="G6" s="21" t="s">
        <v>137</v>
      </c>
      <c r="H6" s="38"/>
    </row>
    <row r="7" spans="2:8" ht="50.15" customHeight="1" x14ac:dyDescent="0.55000000000000004">
      <c r="B7" s="42" t="s">
        <v>141</v>
      </c>
      <c r="C7" s="43"/>
      <c r="D7" s="43"/>
      <c r="E7" s="43"/>
      <c r="F7" s="43"/>
      <c r="G7" s="43"/>
      <c r="H7" s="43"/>
    </row>
    <row r="9" spans="2:8" ht="39.75" customHeight="1" x14ac:dyDescent="0.55000000000000004">
      <c r="B9" s="44" t="s">
        <v>136</v>
      </c>
      <c r="C9" s="44"/>
      <c r="D9" s="44"/>
      <c r="E9" s="44"/>
      <c r="F9" s="44"/>
      <c r="G9" s="44"/>
      <c r="H9" s="44"/>
    </row>
    <row r="11" spans="2:8" x14ac:dyDescent="0.55000000000000004">
      <c r="B11" s="9" t="s">
        <v>125</v>
      </c>
      <c r="H11" s="76"/>
    </row>
    <row r="12" spans="2:8" x14ac:dyDescent="0.55000000000000004">
      <c r="C12" s="10" t="s">
        <v>126</v>
      </c>
      <c r="D12" s="11"/>
      <c r="E12" s="10" t="s">
        <v>127</v>
      </c>
      <c r="F12" s="11"/>
      <c r="G12" s="10" t="s">
        <v>149</v>
      </c>
    </row>
    <row r="13" spans="2:8" ht="25" customHeight="1" x14ac:dyDescent="0.55000000000000004">
      <c r="C13" s="12"/>
      <c r="D13" s="11" t="s">
        <v>128</v>
      </c>
      <c r="E13" s="7">
        <v>40000</v>
      </c>
      <c r="F13" s="11"/>
      <c r="G13" s="77" t="str">
        <f>IF(AND(B17,OR(B21,B32,B36),OR('別紙（病院・有床診（５床以上））'!K6,'別紙（病院・有床診（５床以上））'!K7,'別紙（病院・有床診（５床以上））'!K8,'別紙（病院・有床診（５床以上））'!K9,'別紙（病院・有床診（５床以上））'!K10),OR('別紙（病院・有床診（５床以上））'!K15,'別紙（病院・有床診（５床以上））'!K16,)),MIN(C13*E13,H40),"チェックが入っていません")</f>
        <v>チェックが入っていません</v>
      </c>
      <c r="H13" s="78" t="str">
        <f>IF(OR(ISBLANK(H1),ISBLANK(H3),ISBLANK(H4),ISBLANK(H5),ISBLANK(H6),ISBLANK(C13),ISBLANK('別紙（病院・有床診（５床以上））'!D19),ISBLANK('別紙（病院・有床診（５床以上））'!D30),),"未入力のセルがあります","")</f>
        <v>未入力のセルがあります</v>
      </c>
    </row>
    <row r="15" spans="2:8" x14ac:dyDescent="0.55000000000000004">
      <c r="B15" s="9" t="s">
        <v>0</v>
      </c>
    </row>
    <row r="17" spans="2:8" x14ac:dyDescent="0.55000000000000004">
      <c r="B17" s="67" t="b">
        <v>0</v>
      </c>
      <c r="C17" s="8" t="s">
        <v>139</v>
      </c>
    </row>
    <row r="19" spans="2:8" x14ac:dyDescent="0.55000000000000004">
      <c r="B19" s="9" t="s">
        <v>134</v>
      </c>
    </row>
    <row r="21" spans="2:8" x14ac:dyDescent="0.55000000000000004">
      <c r="B21" s="67" t="b">
        <v>0</v>
      </c>
      <c r="C21" s="44" t="s">
        <v>121</v>
      </c>
      <c r="D21" s="44"/>
      <c r="E21" s="44"/>
      <c r="F21" s="44"/>
      <c r="G21" s="44"/>
      <c r="H21" s="44"/>
    </row>
    <row r="22" spans="2:8" x14ac:dyDescent="0.55000000000000004">
      <c r="C22" s="44"/>
      <c r="D22" s="44"/>
      <c r="E22" s="44"/>
      <c r="F22" s="44"/>
      <c r="G22" s="44"/>
      <c r="H22" s="44"/>
    </row>
    <row r="23" spans="2:8" x14ac:dyDescent="0.55000000000000004">
      <c r="C23" s="13"/>
      <c r="D23" s="13"/>
      <c r="E23" s="13"/>
      <c r="F23" s="13"/>
      <c r="G23" s="13"/>
      <c r="H23" s="13"/>
    </row>
    <row r="24" spans="2:8" x14ac:dyDescent="0.55000000000000004">
      <c r="D24" s="39" t="s">
        <v>1</v>
      </c>
      <c r="E24" s="39"/>
      <c r="F24" s="39"/>
      <c r="G24" s="39"/>
      <c r="H24" s="10" t="s">
        <v>145</v>
      </c>
    </row>
    <row r="25" spans="2:8" ht="25" customHeight="1" x14ac:dyDescent="0.55000000000000004">
      <c r="B25" s="39" t="s">
        <v>124</v>
      </c>
      <c r="C25" s="40"/>
      <c r="D25" s="41"/>
      <c r="E25" s="41"/>
      <c r="F25" s="41"/>
      <c r="G25" s="41"/>
      <c r="H25" s="18"/>
    </row>
    <row r="26" spans="2:8" ht="25" customHeight="1" x14ac:dyDescent="0.55000000000000004">
      <c r="B26" s="39"/>
      <c r="C26" s="40"/>
      <c r="D26" s="41"/>
      <c r="E26" s="41"/>
      <c r="F26" s="41"/>
      <c r="G26" s="41"/>
      <c r="H26" s="18"/>
    </row>
    <row r="27" spans="2:8" ht="25" customHeight="1" x14ac:dyDescent="0.55000000000000004">
      <c r="B27" s="39"/>
      <c r="C27" s="39"/>
      <c r="D27" s="41"/>
      <c r="E27" s="41"/>
      <c r="F27" s="41"/>
      <c r="G27" s="41"/>
      <c r="H27" s="18"/>
    </row>
    <row r="28" spans="2:8" ht="25" customHeight="1" x14ac:dyDescent="0.55000000000000004">
      <c r="B28" s="39"/>
      <c r="C28" s="39"/>
      <c r="D28" s="41"/>
      <c r="E28" s="41"/>
      <c r="F28" s="41"/>
      <c r="G28" s="41"/>
      <c r="H28" s="18"/>
    </row>
    <row r="29" spans="2:8" ht="25" customHeight="1" x14ac:dyDescent="0.55000000000000004">
      <c r="B29" s="39"/>
      <c r="C29" s="39"/>
      <c r="D29" s="41"/>
      <c r="E29" s="41"/>
      <c r="F29" s="41"/>
      <c r="G29" s="41"/>
      <c r="H29" s="18"/>
    </row>
    <row r="30" spans="2:8" ht="25" customHeight="1" x14ac:dyDescent="0.55000000000000004">
      <c r="B30" s="39" t="s">
        <v>148</v>
      </c>
      <c r="C30" s="39"/>
      <c r="D30" s="39"/>
      <c r="E30" s="39"/>
      <c r="F30" s="39"/>
      <c r="G30" s="39"/>
      <c r="H30" s="36">
        <f>SUM(H25:H29)</f>
        <v>0</v>
      </c>
    </row>
    <row r="32" spans="2:8" x14ac:dyDescent="0.55000000000000004">
      <c r="B32" s="67" t="b">
        <v>0</v>
      </c>
      <c r="C32" s="8" t="s">
        <v>122</v>
      </c>
    </row>
    <row r="34" spans="2:8" ht="25" customHeight="1" x14ac:dyDescent="0.55000000000000004">
      <c r="C34" s="14"/>
      <c r="D34" s="14"/>
      <c r="E34" s="14"/>
      <c r="F34" s="14"/>
      <c r="G34" s="19" t="s">
        <v>146</v>
      </c>
      <c r="H34" s="18"/>
    </row>
    <row r="35" spans="2:8" ht="19.5" customHeight="1" x14ac:dyDescent="0.55000000000000004">
      <c r="C35" s="14"/>
      <c r="D35" s="14"/>
      <c r="E35" s="14"/>
      <c r="F35" s="14"/>
      <c r="G35" s="14"/>
      <c r="H35" s="15"/>
    </row>
    <row r="36" spans="2:8" x14ac:dyDescent="0.55000000000000004">
      <c r="B36" s="67" t="b">
        <v>0</v>
      </c>
      <c r="C36" s="8" t="s">
        <v>123</v>
      </c>
    </row>
    <row r="38" spans="2:8" ht="25" customHeight="1" x14ac:dyDescent="0.55000000000000004">
      <c r="G38" s="19" t="s">
        <v>147</v>
      </c>
      <c r="H38" s="18"/>
    </row>
    <row r="39" spans="2:8" ht="15.75" customHeight="1" x14ac:dyDescent="0.55000000000000004">
      <c r="G39" s="14"/>
      <c r="H39" s="16"/>
    </row>
    <row r="40" spans="2:8" ht="25" customHeight="1" x14ac:dyDescent="0.55000000000000004">
      <c r="G40" s="17" t="s">
        <v>173</v>
      </c>
      <c r="H40" s="37">
        <f>IF(SUM(H30,H34,H38)&gt;C13*E13,"申請額と不一致：①+②+③がG13セルと一致するよう調整してください",SUM(H30,H34,H38))</f>
        <v>0</v>
      </c>
    </row>
    <row r="41" spans="2:8" ht="31.5" customHeight="1" x14ac:dyDescent="0.55000000000000004">
      <c r="G41" s="22"/>
      <c r="H41" s="34"/>
    </row>
  </sheetData>
  <mergeCells count="12">
    <mergeCell ref="D24:G24"/>
    <mergeCell ref="B7:H7"/>
    <mergeCell ref="B9:H9"/>
    <mergeCell ref="C21:H22"/>
    <mergeCell ref="B1:F1"/>
    <mergeCell ref="B30:G30"/>
    <mergeCell ref="B25:C29"/>
    <mergeCell ref="D25:G25"/>
    <mergeCell ref="D26:G26"/>
    <mergeCell ref="D27:G27"/>
    <mergeCell ref="D28:G28"/>
    <mergeCell ref="D29:G29"/>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15</xdr:row>
                    <xdr:rowOff>95250</xdr:rowOff>
                  </from>
                  <to>
                    <xdr:col>1</xdr:col>
                    <xdr:colOff>495300</xdr:colOff>
                    <xdr:row>17</xdr:row>
                    <xdr:rowOff>50800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C721DADB-7EFA-45F2-B117-E624F03EB69B}">
          <x14:formula1>
            <xm:f>リスト!$E$2:$E$8</xm:f>
          </x14:formula1>
          <xm:sqref>D25:G29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CB280-F7B3-49BC-B67B-1DBBA20F10D5}">
  <sheetPr>
    <tabColor rgb="FFFF0000"/>
    <pageSetUpPr fitToPage="1"/>
  </sheetPr>
  <dimension ref="B1:K32"/>
  <sheetViews>
    <sheetView view="pageBreakPreview" zoomScaleNormal="145" zoomScaleSheetLayoutView="100" workbookViewId="0">
      <selection activeCell="D30" sqref="D30:J30"/>
    </sheetView>
  </sheetViews>
  <sheetFormatPr defaultColWidth="9" defaultRowHeight="13" x14ac:dyDescent="0.55000000000000004"/>
  <cols>
    <col min="1" max="1" width="9" style="1"/>
    <col min="2" max="2" width="13.83203125" style="1" customWidth="1"/>
    <col min="3" max="10" width="7.08203125" style="1" customWidth="1"/>
    <col min="11" max="11" width="18.5" style="1" customWidth="1"/>
    <col min="12" max="16384" width="9" style="1"/>
  </cols>
  <sheetData>
    <row r="1" spans="2:11" ht="30" customHeight="1" x14ac:dyDescent="0.55000000000000004">
      <c r="B1" s="1" t="s">
        <v>172</v>
      </c>
    </row>
    <row r="3" spans="2:11" ht="18" customHeight="1" x14ac:dyDescent="0.55000000000000004">
      <c r="B3" s="24" t="s">
        <v>157</v>
      </c>
      <c r="C3" s="6"/>
      <c r="D3" s="6"/>
      <c r="E3" s="6"/>
      <c r="F3" s="6"/>
      <c r="G3" s="6"/>
      <c r="H3" s="6"/>
      <c r="I3" s="6"/>
      <c r="J3" s="6"/>
    </row>
    <row r="4" spans="2:11" ht="18" customHeight="1" x14ac:dyDescent="0.55000000000000004">
      <c r="B4" s="6" t="s">
        <v>158</v>
      </c>
      <c r="C4" s="6"/>
      <c r="D4" s="6"/>
      <c r="E4" s="6"/>
      <c r="F4" s="6"/>
      <c r="G4" s="6"/>
      <c r="H4" s="6"/>
      <c r="I4" s="6"/>
      <c r="J4" s="6"/>
    </row>
    <row r="5" spans="2:11" ht="24" customHeight="1" x14ac:dyDescent="0.55000000000000004">
      <c r="B5" s="47" t="s">
        <v>129</v>
      </c>
      <c r="C5" s="53"/>
      <c r="D5" s="53"/>
      <c r="E5" s="53"/>
      <c r="F5" s="53"/>
      <c r="G5" s="53"/>
      <c r="H5" s="53"/>
      <c r="I5" s="53"/>
      <c r="J5" s="48"/>
      <c r="K5" s="5" t="s">
        <v>135</v>
      </c>
    </row>
    <row r="6" spans="2:11" ht="24" customHeight="1" x14ac:dyDescent="0.55000000000000004">
      <c r="B6" s="49" t="s">
        <v>130</v>
      </c>
      <c r="C6" s="50"/>
      <c r="D6" s="50"/>
      <c r="E6" s="50"/>
      <c r="F6" s="50"/>
      <c r="G6" s="50"/>
      <c r="H6" s="50"/>
      <c r="I6" s="50"/>
      <c r="J6" s="51"/>
      <c r="K6" s="68" t="b">
        <v>0</v>
      </c>
    </row>
    <row r="7" spans="2:11" ht="24" customHeight="1" x14ac:dyDescent="0.55000000000000004">
      <c r="B7" s="49" t="s">
        <v>132</v>
      </c>
      <c r="C7" s="50"/>
      <c r="D7" s="50"/>
      <c r="E7" s="50"/>
      <c r="F7" s="50"/>
      <c r="G7" s="50"/>
      <c r="H7" s="50"/>
      <c r="I7" s="50"/>
      <c r="J7" s="51"/>
      <c r="K7" s="68" t="b">
        <v>0</v>
      </c>
    </row>
    <row r="8" spans="2:11" ht="24" customHeight="1" x14ac:dyDescent="0.55000000000000004">
      <c r="B8" s="49" t="s">
        <v>131</v>
      </c>
      <c r="C8" s="50"/>
      <c r="D8" s="50"/>
      <c r="E8" s="50"/>
      <c r="F8" s="50"/>
      <c r="G8" s="50"/>
      <c r="H8" s="50"/>
      <c r="I8" s="50"/>
      <c r="J8" s="51"/>
      <c r="K8" s="68" t="b">
        <v>0</v>
      </c>
    </row>
    <row r="9" spans="2:11" ht="24" customHeight="1" x14ac:dyDescent="0.55000000000000004">
      <c r="B9" s="49" t="s">
        <v>133</v>
      </c>
      <c r="C9" s="50"/>
      <c r="D9" s="50"/>
      <c r="E9" s="50"/>
      <c r="F9" s="50"/>
      <c r="G9" s="50"/>
      <c r="H9" s="50"/>
      <c r="I9" s="50"/>
      <c r="J9" s="51"/>
      <c r="K9" s="68" t="b">
        <v>0</v>
      </c>
    </row>
    <row r="10" spans="2:11" ht="27.75" customHeight="1" x14ac:dyDescent="0.55000000000000004">
      <c r="B10" s="49" t="s">
        <v>138</v>
      </c>
      <c r="C10" s="50"/>
      <c r="D10" s="50"/>
      <c r="E10" s="50"/>
      <c r="F10" s="50"/>
      <c r="G10" s="50"/>
      <c r="H10" s="50"/>
      <c r="I10" s="50"/>
      <c r="J10" s="51"/>
      <c r="K10" s="68" t="b">
        <v>0</v>
      </c>
    </row>
    <row r="11" spans="2:11" ht="20.149999999999999" customHeight="1" x14ac:dyDescent="0.55000000000000004"/>
    <row r="12" spans="2:11" ht="18" customHeight="1" x14ac:dyDescent="0.55000000000000004">
      <c r="B12" s="24" t="s">
        <v>156</v>
      </c>
    </row>
    <row r="13" spans="2:11" ht="18" customHeight="1" x14ac:dyDescent="0.55000000000000004">
      <c r="B13" s="6" t="s">
        <v>154</v>
      </c>
    </row>
    <row r="14" spans="2:11" ht="24" customHeight="1" x14ac:dyDescent="0.55000000000000004">
      <c r="B14" s="47" t="s">
        <v>129</v>
      </c>
      <c r="C14" s="53"/>
      <c r="D14" s="53"/>
      <c r="E14" s="53"/>
      <c r="F14" s="53"/>
      <c r="G14" s="53"/>
      <c r="H14" s="53"/>
      <c r="I14" s="53"/>
      <c r="J14" s="48"/>
      <c r="K14" s="5" t="s">
        <v>135</v>
      </c>
    </row>
    <row r="15" spans="2:11" ht="24" customHeight="1" x14ac:dyDescent="0.55000000000000004">
      <c r="B15" s="49" t="s">
        <v>155</v>
      </c>
      <c r="C15" s="50"/>
      <c r="D15" s="50"/>
      <c r="E15" s="50"/>
      <c r="F15" s="50"/>
      <c r="G15" s="50"/>
      <c r="H15" s="50"/>
      <c r="I15" s="50"/>
      <c r="J15" s="51"/>
      <c r="K15" s="68" t="b">
        <v>0</v>
      </c>
    </row>
    <row r="16" spans="2:11" ht="60" customHeight="1" x14ac:dyDescent="0.55000000000000004">
      <c r="B16" s="58" t="s">
        <v>159</v>
      </c>
      <c r="C16" s="50"/>
      <c r="D16" s="50"/>
      <c r="E16" s="50"/>
      <c r="F16" s="50"/>
      <c r="G16" s="50"/>
      <c r="H16" s="50"/>
      <c r="I16" s="50"/>
      <c r="J16" s="51"/>
      <c r="K16" s="68" t="b">
        <v>0</v>
      </c>
    </row>
    <row r="17" spans="2:11" ht="20.149999999999999" customHeight="1" x14ac:dyDescent="0.55000000000000004"/>
    <row r="18" spans="2:11" ht="24.75" customHeight="1" x14ac:dyDescent="0.55000000000000004">
      <c r="B18" s="24" t="s">
        <v>160</v>
      </c>
    </row>
    <row r="19" spans="2:11" ht="22" customHeight="1" x14ac:dyDescent="0.55000000000000004">
      <c r="B19" s="47" t="s">
        <v>161</v>
      </c>
      <c r="C19" s="53"/>
      <c r="D19" s="69"/>
      <c r="E19" s="70"/>
      <c r="F19" s="70"/>
      <c r="G19" s="70"/>
      <c r="H19" s="70"/>
      <c r="I19" s="70"/>
      <c r="J19" s="71"/>
    </row>
    <row r="20" spans="2:11" ht="22" customHeight="1" x14ac:dyDescent="0.55000000000000004">
      <c r="B20" s="59" t="s">
        <v>162</v>
      </c>
      <c r="C20" s="60"/>
      <c r="D20" s="72"/>
      <c r="E20" s="72"/>
      <c r="F20" s="72"/>
      <c r="G20" s="72"/>
      <c r="H20" s="61"/>
      <c r="I20" s="62"/>
      <c r="J20" s="63"/>
    </row>
    <row r="21" spans="2:11" ht="22" customHeight="1" x14ac:dyDescent="0.55000000000000004">
      <c r="B21" s="47" t="s">
        <v>163</v>
      </c>
      <c r="C21" s="48"/>
      <c r="D21" s="73"/>
      <c r="E21" s="70"/>
      <c r="F21" s="70"/>
      <c r="G21" s="70"/>
      <c r="H21" s="70"/>
      <c r="I21" s="70"/>
      <c r="J21" s="71"/>
    </row>
    <row r="22" spans="2:11" ht="22" customHeight="1" x14ac:dyDescent="0.55000000000000004">
      <c r="B22" s="47" t="s">
        <v>164</v>
      </c>
      <c r="C22" s="53"/>
      <c r="D22" s="72"/>
      <c r="E22" s="72"/>
      <c r="F22" s="72"/>
      <c r="G22" s="64"/>
      <c r="H22" s="62"/>
      <c r="I22" s="62"/>
      <c r="J22" s="63"/>
    </row>
    <row r="23" spans="2:11" ht="22" customHeight="1" x14ac:dyDescent="0.55000000000000004">
      <c r="B23" s="47" t="s">
        <v>165</v>
      </c>
      <c r="C23" s="48"/>
      <c r="D23" s="75"/>
      <c r="E23" s="26"/>
      <c r="F23" s="75"/>
      <c r="G23" s="26"/>
      <c r="H23" s="26"/>
      <c r="I23" s="26"/>
      <c r="J23" s="27"/>
    </row>
    <row r="24" spans="2:11" ht="22" customHeight="1" x14ac:dyDescent="0.55000000000000004">
      <c r="B24" s="47" t="s">
        <v>166</v>
      </c>
      <c r="C24" s="48"/>
      <c r="D24" s="72"/>
      <c r="E24" s="72"/>
      <c r="F24" s="72"/>
      <c r="G24" s="72"/>
      <c r="H24" s="72"/>
      <c r="I24" s="72"/>
      <c r="J24" s="74"/>
    </row>
    <row r="25" spans="2:11" ht="22" customHeight="1" x14ac:dyDescent="0.55000000000000004">
      <c r="B25" s="52" t="s">
        <v>167</v>
      </c>
      <c r="C25" s="53"/>
      <c r="D25" s="69"/>
      <c r="E25" s="70"/>
      <c r="F25" s="70"/>
      <c r="G25" s="70"/>
      <c r="H25" s="70"/>
      <c r="I25" s="70"/>
      <c r="J25" s="71"/>
    </row>
    <row r="26" spans="2:11" ht="20.149999999999999" customHeight="1" x14ac:dyDescent="0.55000000000000004">
      <c r="B26" s="55" t="s">
        <v>170</v>
      </c>
      <c r="C26" s="56"/>
      <c r="D26" s="56"/>
      <c r="E26" s="56"/>
      <c r="F26" s="56"/>
      <c r="G26" s="56"/>
      <c r="H26" s="56"/>
      <c r="I26" s="56"/>
      <c r="J26" s="56"/>
      <c r="K26" s="56"/>
    </row>
    <row r="27" spans="2:11" ht="20.149999999999999" customHeight="1" x14ac:dyDescent="0.55000000000000004">
      <c r="B27" s="57"/>
      <c r="C27" s="57"/>
      <c r="D27" s="57"/>
      <c r="E27" s="57"/>
      <c r="F27" s="57"/>
      <c r="G27" s="57"/>
      <c r="H27" s="57"/>
      <c r="I27" s="57"/>
      <c r="J27" s="57"/>
      <c r="K27" s="57"/>
    </row>
    <row r="28" spans="2:11" ht="15" customHeight="1" x14ac:dyDescent="0.55000000000000004"/>
    <row r="29" spans="2:11" ht="24.75" customHeight="1" x14ac:dyDescent="0.55000000000000004">
      <c r="B29" s="24" t="s">
        <v>168</v>
      </c>
    </row>
    <row r="30" spans="2:11" ht="22" customHeight="1" x14ac:dyDescent="0.55000000000000004">
      <c r="B30" s="47" t="s">
        <v>169</v>
      </c>
      <c r="C30" s="48"/>
      <c r="D30" s="73"/>
      <c r="E30" s="70"/>
      <c r="F30" s="70"/>
      <c r="G30" s="70"/>
      <c r="H30" s="70"/>
      <c r="I30" s="70"/>
      <c r="J30" s="71"/>
    </row>
    <row r="31" spans="2:11" ht="22" customHeight="1" x14ac:dyDescent="0.55000000000000004">
      <c r="B31" s="47" t="s">
        <v>152</v>
      </c>
      <c r="C31" s="48"/>
      <c r="D31" s="73"/>
      <c r="E31" s="70"/>
      <c r="F31" s="70"/>
      <c r="G31" s="70"/>
      <c r="H31" s="70"/>
      <c r="I31" s="70"/>
      <c r="J31" s="71"/>
    </row>
    <row r="32" spans="2:11" ht="22" customHeight="1" x14ac:dyDescent="0.55000000000000004">
      <c r="B32" s="47" t="s">
        <v>153</v>
      </c>
      <c r="C32" s="48"/>
      <c r="D32" s="73"/>
      <c r="E32" s="70"/>
      <c r="F32" s="70"/>
      <c r="G32" s="70"/>
      <c r="H32" s="70"/>
      <c r="I32" s="70"/>
      <c r="J32" s="71"/>
    </row>
  </sheetData>
  <mergeCells count="28">
    <mergeCell ref="B10:J10"/>
    <mergeCell ref="B5:J5"/>
    <mergeCell ref="B6:J6"/>
    <mergeCell ref="B7:J7"/>
    <mergeCell ref="B8:J8"/>
    <mergeCell ref="B9:J9"/>
    <mergeCell ref="B24:C24"/>
    <mergeCell ref="B14:J14"/>
    <mergeCell ref="B15:J15"/>
    <mergeCell ref="B16:J16"/>
    <mergeCell ref="B19:C19"/>
    <mergeCell ref="D19:J19"/>
    <mergeCell ref="B20:C20"/>
    <mergeCell ref="H20:J20"/>
    <mergeCell ref="B21:C21"/>
    <mergeCell ref="D21:J21"/>
    <mergeCell ref="B22:C22"/>
    <mergeCell ref="G22:J22"/>
    <mergeCell ref="B23:C23"/>
    <mergeCell ref="B32:C32"/>
    <mergeCell ref="D32:J32"/>
    <mergeCell ref="B25:C25"/>
    <mergeCell ref="D25:J25"/>
    <mergeCell ref="B26:K27"/>
    <mergeCell ref="B30:C30"/>
    <mergeCell ref="D30:J30"/>
    <mergeCell ref="B31:C31"/>
    <mergeCell ref="D31:J31"/>
  </mergeCells>
  <phoneticPr fontId="2"/>
  <printOptions horizontalCentered="1"/>
  <pageMargins left="0.51181102362204722" right="0.31496062992125984" top="0.35433070866141736" bottom="0.15748031496062992"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10</xdr:col>
                    <xdr:colOff>622300</xdr:colOff>
                    <xdr:row>13</xdr:row>
                    <xdr:rowOff>400050</xdr:rowOff>
                  </from>
                  <to>
                    <xdr:col>10</xdr:col>
                    <xdr:colOff>850900</xdr:colOff>
                    <xdr:row>15</xdr:row>
                    <xdr:rowOff>12700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10</xdr:col>
                    <xdr:colOff>622300</xdr:colOff>
                    <xdr:row>15</xdr:row>
                    <xdr:rowOff>0</xdr:rowOff>
                  </from>
                  <to>
                    <xdr:col>10</xdr:col>
                    <xdr:colOff>850900</xdr:colOff>
                    <xdr:row>15</xdr:row>
                    <xdr:rowOff>317500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69850</xdr:colOff>
                    <xdr:row>22</xdr:row>
                    <xdr:rowOff>69850</xdr:rowOff>
                  </from>
                  <to>
                    <xdr:col>4</xdr:col>
                    <xdr:colOff>190500</xdr:colOff>
                    <xdr:row>23</xdr:row>
                    <xdr:rowOff>31750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5</xdr:col>
                    <xdr:colOff>241300</xdr:colOff>
                    <xdr:row>22</xdr:row>
                    <xdr:rowOff>57150</xdr:rowOff>
                  </from>
                  <to>
                    <xdr:col>6</xdr:col>
                    <xdr:colOff>317500</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A585-884B-4DE3-BA5F-43BF4B38EFB7}">
  <sheetPr>
    <tabColor rgb="FFFF0000"/>
    <pageSetUpPr fitToPage="1"/>
  </sheetPr>
  <dimension ref="B1:K41"/>
  <sheetViews>
    <sheetView view="pageBreakPreview" topLeftCell="C2" zoomScaleNormal="100" zoomScaleSheetLayoutView="100" workbookViewId="0">
      <selection activeCell="H31" sqref="H31"/>
    </sheetView>
  </sheetViews>
  <sheetFormatPr defaultColWidth="9" defaultRowHeight="14" x14ac:dyDescent="0.55000000000000004"/>
  <cols>
    <col min="1" max="1" width="2.75" style="8" customWidth="1"/>
    <col min="2" max="2" width="9.75" style="8" customWidth="1"/>
    <col min="3" max="4" width="9" style="8"/>
    <col min="5" max="5" width="9.5" style="8" bestFit="1" customWidth="1"/>
    <col min="6" max="6" width="9" style="8"/>
    <col min="7" max="7" width="22.33203125" style="8" customWidth="1"/>
    <col min="8" max="8" width="26.75" style="8" customWidth="1"/>
    <col min="9" max="16384" width="9" style="8"/>
  </cols>
  <sheetData>
    <row r="1" spans="2:11" ht="24.75" customHeight="1" thickBot="1" x14ac:dyDescent="0.6">
      <c r="B1" s="45" t="s">
        <v>171</v>
      </c>
      <c r="C1" s="45"/>
      <c r="D1" s="45"/>
      <c r="E1" s="45"/>
      <c r="F1" s="46"/>
      <c r="G1" s="21" t="s">
        <v>151</v>
      </c>
      <c r="H1" s="20" t="s">
        <v>150</v>
      </c>
      <c r="K1" s="35" t="s">
        <v>179</v>
      </c>
    </row>
    <row r="2" spans="2:11" ht="23.25" customHeight="1" x14ac:dyDescent="0.55000000000000004">
      <c r="B2" s="8" t="s">
        <v>140</v>
      </c>
      <c r="G2" s="22"/>
    </row>
    <row r="3" spans="2:11" ht="26.25" customHeight="1" x14ac:dyDescent="0.55000000000000004">
      <c r="G3" s="21" t="s">
        <v>143</v>
      </c>
      <c r="H3" s="23"/>
    </row>
    <row r="4" spans="2:11" ht="26.25" customHeight="1" x14ac:dyDescent="0.55000000000000004">
      <c r="G4" s="21" t="s">
        <v>144</v>
      </c>
      <c r="H4" s="23"/>
    </row>
    <row r="5" spans="2:11" ht="26.25" customHeight="1" x14ac:dyDescent="0.55000000000000004">
      <c r="G5" s="21" t="s">
        <v>142</v>
      </c>
      <c r="H5" s="23"/>
    </row>
    <row r="6" spans="2:11" ht="26.25" customHeight="1" x14ac:dyDescent="0.55000000000000004">
      <c r="G6" s="21" t="s">
        <v>137</v>
      </c>
      <c r="H6" s="23"/>
    </row>
    <row r="7" spans="2:11" ht="50.15" customHeight="1" x14ac:dyDescent="0.55000000000000004">
      <c r="B7" s="42" t="s">
        <v>141</v>
      </c>
      <c r="C7" s="43"/>
      <c r="D7" s="43"/>
      <c r="E7" s="43"/>
      <c r="F7" s="43"/>
      <c r="G7" s="43"/>
      <c r="H7" s="43"/>
    </row>
    <row r="9" spans="2:11" ht="39.75" customHeight="1" x14ac:dyDescent="0.55000000000000004">
      <c r="B9" s="44" t="s">
        <v>136</v>
      </c>
      <c r="C9" s="44"/>
      <c r="D9" s="44"/>
      <c r="E9" s="44"/>
      <c r="F9" s="44"/>
      <c r="G9" s="44"/>
      <c r="H9" s="44"/>
    </row>
    <row r="11" spans="2:11" x14ac:dyDescent="0.55000000000000004">
      <c r="B11" s="9" t="s">
        <v>125</v>
      </c>
    </row>
    <row r="12" spans="2:11" x14ac:dyDescent="0.55000000000000004">
      <c r="C12" s="29" t="s">
        <v>126</v>
      </c>
      <c r="D12" s="11"/>
      <c r="E12" s="29" t="s">
        <v>127</v>
      </c>
      <c r="F12" s="11"/>
      <c r="G12" s="29" t="s">
        <v>149</v>
      </c>
    </row>
    <row r="13" spans="2:11" ht="25" customHeight="1" x14ac:dyDescent="0.55000000000000004">
      <c r="C13" s="12">
        <v>100</v>
      </c>
      <c r="D13" s="11" t="s">
        <v>128</v>
      </c>
      <c r="E13" s="7">
        <v>40000</v>
      </c>
      <c r="F13" s="11"/>
      <c r="G13" s="32">
        <f>MIN(C13*E13,H40)</f>
        <v>4000000</v>
      </c>
    </row>
    <row r="15" spans="2:11" x14ac:dyDescent="0.55000000000000004">
      <c r="B15" s="9" t="s">
        <v>0</v>
      </c>
    </row>
    <row r="17" spans="2:8" x14ac:dyDescent="0.55000000000000004">
      <c r="C17" s="8" t="s">
        <v>139</v>
      </c>
    </row>
    <row r="19" spans="2:8" x14ac:dyDescent="0.55000000000000004">
      <c r="B19" s="9" t="s">
        <v>134</v>
      </c>
    </row>
    <row r="21" spans="2:8" x14ac:dyDescent="0.55000000000000004">
      <c r="C21" s="44" t="s">
        <v>121</v>
      </c>
      <c r="D21" s="44"/>
      <c r="E21" s="44"/>
      <c r="F21" s="44"/>
      <c r="G21" s="44"/>
      <c r="H21" s="44"/>
    </row>
    <row r="22" spans="2:8" x14ac:dyDescent="0.55000000000000004">
      <c r="C22" s="44"/>
      <c r="D22" s="44"/>
      <c r="E22" s="44"/>
      <c r="F22" s="44"/>
      <c r="G22" s="44"/>
      <c r="H22" s="44"/>
    </row>
    <row r="23" spans="2:8" x14ac:dyDescent="0.55000000000000004">
      <c r="C23" s="30"/>
      <c r="D23" s="30"/>
      <c r="E23" s="30"/>
      <c r="F23" s="30"/>
      <c r="G23" s="30"/>
      <c r="H23" s="30"/>
    </row>
    <row r="24" spans="2:8" x14ac:dyDescent="0.55000000000000004">
      <c r="D24" s="39" t="s">
        <v>1</v>
      </c>
      <c r="E24" s="39"/>
      <c r="F24" s="39"/>
      <c r="G24" s="39"/>
      <c r="H24" s="29" t="s">
        <v>145</v>
      </c>
    </row>
    <row r="25" spans="2:8" ht="25" customHeight="1" x14ac:dyDescent="0.55000000000000004">
      <c r="B25" s="39" t="s">
        <v>124</v>
      </c>
      <c r="C25" s="40"/>
      <c r="D25" s="41" t="s">
        <v>174</v>
      </c>
      <c r="E25" s="41"/>
      <c r="F25" s="41"/>
      <c r="G25" s="41"/>
      <c r="H25" s="18">
        <v>1000000</v>
      </c>
    </row>
    <row r="26" spans="2:8" ht="25" customHeight="1" x14ac:dyDescent="0.55000000000000004">
      <c r="B26" s="39"/>
      <c r="C26" s="40"/>
      <c r="D26" s="41" t="s">
        <v>175</v>
      </c>
      <c r="E26" s="41"/>
      <c r="F26" s="41"/>
      <c r="G26" s="41"/>
      <c r="H26" s="18">
        <v>2000000</v>
      </c>
    </row>
    <row r="27" spans="2:8" ht="25" customHeight="1" x14ac:dyDescent="0.55000000000000004">
      <c r="B27" s="39"/>
      <c r="C27" s="39"/>
      <c r="D27" s="41"/>
      <c r="E27" s="41"/>
      <c r="F27" s="41"/>
      <c r="G27" s="41"/>
      <c r="H27" s="18"/>
    </row>
    <row r="28" spans="2:8" ht="25" customHeight="1" x14ac:dyDescent="0.55000000000000004">
      <c r="B28" s="39"/>
      <c r="C28" s="39"/>
      <c r="D28" s="41"/>
      <c r="E28" s="41"/>
      <c r="F28" s="41"/>
      <c r="G28" s="41"/>
      <c r="H28" s="18"/>
    </row>
    <row r="29" spans="2:8" ht="25" customHeight="1" x14ac:dyDescent="0.55000000000000004">
      <c r="B29" s="39"/>
      <c r="C29" s="39"/>
      <c r="D29" s="41"/>
      <c r="E29" s="41"/>
      <c r="F29" s="41"/>
      <c r="G29" s="41"/>
      <c r="H29" s="18"/>
    </row>
    <row r="30" spans="2:8" ht="25" customHeight="1" x14ac:dyDescent="0.55000000000000004">
      <c r="B30" s="39" t="s">
        <v>148</v>
      </c>
      <c r="C30" s="39"/>
      <c r="D30" s="39"/>
      <c r="E30" s="39"/>
      <c r="F30" s="39"/>
      <c r="G30" s="39"/>
      <c r="H30" s="31">
        <f>SUM(H25:H29)</f>
        <v>3000000</v>
      </c>
    </row>
    <row r="32" spans="2:8" x14ac:dyDescent="0.55000000000000004">
      <c r="C32" s="8" t="s">
        <v>122</v>
      </c>
    </row>
    <row r="34" spans="3:8" ht="25" customHeight="1" x14ac:dyDescent="0.55000000000000004">
      <c r="C34" s="14"/>
      <c r="D34" s="14"/>
      <c r="E34" s="14"/>
      <c r="F34" s="14"/>
      <c r="G34" s="19" t="s">
        <v>146</v>
      </c>
      <c r="H34" s="18">
        <v>500000</v>
      </c>
    </row>
    <row r="35" spans="3:8" ht="19.5" customHeight="1" x14ac:dyDescent="0.55000000000000004">
      <c r="C35" s="14"/>
      <c r="D35" s="14"/>
      <c r="E35" s="14"/>
      <c r="F35" s="14"/>
      <c r="G35" s="14"/>
      <c r="H35" s="15"/>
    </row>
    <row r="36" spans="3:8" x14ac:dyDescent="0.55000000000000004">
      <c r="C36" s="8" t="s">
        <v>123</v>
      </c>
    </row>
    <row r="38" spans="3:8" ht="25" customHeight="1" x14ac:dyDescent="0.55000000000000004">
      <c r="G38" s="19" t="s">
        <v>147</v>
      </c>
      <c r="H38" s="18">
        <v>500000</v>
      </c>
    </row>
    <row r="39" spans="3:8" ht="15.75" customHeight="1" x14ac:dyDescent="0.55000000000000004">
      <c r="G39" s="14"/>
      <c r="H39" s="16"/>
    </row>
    <row r="40" spans="3:8" ht="25" customHeight="1" x14ac:dyDescent="0.55000000000000004">
      <c r="G40" s="17" t="s">
        <v>173</v>
      </c>
      <c r="H40" s="33">
        <f>IF(SUM(H30,H34,H38)&gt;C13*E13,"申請額と不一致：①+②+③がG13セルと一致するよう調整してください",SUM(H30,H34,H38))</f>
        <v>4000000</v>
      </c>
    </row>
    <row r="41" spans="3:8" ht="31.5" customHeight="1" x14ac:dyDescent="0.55000000000000004">
      <c r="G41" s="22"/>
      <c r="H41" s="34"/>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266700</xdr:colOff>
                    <xdr:row>15</xdr:row>
                    <xdr:rowOff>95250</xdr:rowOff>
                  </from>
                  <to>
                    <xdr:col>1</xdr:col>
                    <xdr:colOff>495300</xdr:colOff>
                    <xdr:row>17</xdr:row>
                    <xdr:rowOff>50800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BAE930FE-74BF-4F94-8302-3CA6E604A4C0}">
          <x14:formula1>
            <xm:f>リスト!$E$2:$E$8</xm:f>
          </x14:formula1>
          <xm:sqref>D25:G29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77A8-2A03-43DB-9F47-7191E0710B12}">
  <sheetPr>
    <tabColor rgb="FFFF0000"/>
    <pageSetUpPr fitToPage="1"/>
  </sheetPr>
  <dimension ref="B1:K32"/>
  <sheetViews>
    <sheetView view="pageBreakPreview" topLeftCell="A22" zoomScaleNormal="145" zoomScaleSheetLayoutView="100" workbookViewId="0">
      <selection activeCell="D33" sqref="D33"/>
    </sheetView>
  </sheetViews>
  <sheetFormatPr defaultColWidth="9" defaultRowHeight="13" x14ac:dyDescent="0.55000000000000004"/>
  <cols>
    <col min="1" max="1" width="9" style="1"/>
    <col min="2" max="2" width="13.83203125" style="1" customWidth="1"/>
    <col min="3" max="10" width="7.08203125" style="1" customWidth="1"/>
    <col min="11" max="11" width="18.5" style="1" customWidth="1"/>
    <col min="12" max="16384" width="9" style="1"/>
  </cols>
  <sheetData>
    <row r="1" spans="2:11" ht="30" customHeight="1" x14ac:dyDescent="0.55000000000000004">
      <c r="B1" s="1" t="s">
        <v>172</v>
      </c>
    </row>
    <row r="3" spans="2:11" ht="18" customHeight="1" x14ac:dyDescent="0.55000000000000004">
      <c r="B3" s="24" t="s">
        <v>157</v>
      </c>
      <c r="C3" s="6"/>
      <c r="D3" s="6"/>
      <c r="E3" s="6"/>
      <c r="F3" s="6"/>
      <c r="G3" s="6"/>
      <c r="H3" s="6"/>
      <c r="I3" s="6"/>
      <c r="J3" s="6"/>
    </row>
    <row r="4" spans="2:11" ht="18" customHeight="1" x14ac:dyDescent="0.55000000000000004">
      <c r="B4" s="6" t="s">
        <v>158</v>
      </c>
      <c r="C4" s="6"/>
      <c r="D4" s="6"/>
      <c r="E4" s="6"/>
      <c r="F4" s="6"/>
      <c r="G4" s="6"/>
      <c r="H4" s="6"/>
      <c r="I4" s="6"/>
      <c r="J4" s="6"/>
    </row>
    <row r="5" spans="2:11" ht="24" customHeight="1" x14ac:dyDescent="0.55000000000000004">
      <c r="B5" s="47" t="s">
        <v>129</v>
      </c>
      <c r="C5" s="53"/>
      <c r="D5" s="53"/>
      <c r="E5" s="53"/>
      <c r="F5" s="53"/>
      <c r="G5" s="53"/>
      <c r="H5" s="53"/>
      <c r="I5" s="53"/>
      <c r="J5" s="48"/>
      <c r="K5" s="5" t="s">
        <v>135</v>
      </c>
    </row>
    <row r="6" spans="2:11" ht="24" customHeight="1" x14ac:dyDescent="0.55000000000000004">
      <c r="B6" s="49" t="s">
        <v>130</v>
      </c>
      <c r="C6" s="50"/>
      <c r="D6" s="50"/>
      <c r="E6" s="50"/>
      <c r="F6" s="50"/>
      <c r="G6" s="50"/>
      <c r="H6" s="50"/>
      <c r="I6" s="50"/>
      <c r="J6" s="51"/>
      <c r="K6" s="2"/>
    </row>
    <row r="7" spans="2:11" ht="24" customHeight="1" x14ac:dyDescent="0.55000000000000004">
      <c r="B7" s="49" t="s">
        <v>132</v>
      </c>
      <c r="C7" s="50"/>
      <c r="D7" s="50"/>
      <c r="E7" s="50"/>
      <c r="F7" s="50"/>
      <c r="G7" s="50"/>
      <c r="H7" s="50"/>
      <c r="I7" s="50"/>
      <c r="J7" s="51"/>
      <c r="K7" s="2"/>
    </row>
    <row r="8" spans="2:11" ht="24" customHeight="1" x14ac:dyDescent="0.55000000000000004">
      <c r="B8" s="49" t="s">
        <v>131</v>
      </c>
      <c r="C8" s="50"/>
      <c r="D8" s="50"/>
      <c r="E8" s="50"/>
      <c r="F8" s="50"/>
      <c r="G8" s="50"/>
      <c r="H8" s="50"/>
      <c r="I8" s="50"/>
      <c r="J8" s="51"/>
      <c r="K8" s="2"/>
    </row>
    <row r="9" spans="2:11" ht="24" customHeight="1" x14ac:dyDescent="0.55000000000000004">
      <c r="B9" s="49" t="s">
        <v>133</v>
      </c>
      <c r="C9" s="50"/>
      <c r="D9" s="50"/>
      <c r="E9" s="50"/>
      <c r="F9" s="50"/>
      <c r="G9" s="50"/>
      <c r="H9" s="50"/>
      <c r="I9" s="50"/>
      <c r="J9" s="51"/>
      <c r="K9" s="2"/>
    </row>
    <row r="10" spans="2:11" ht="27.75" customHeight="1" x14ac:dyDescent="0.55000000000000004">
      <c r="B10" s="49" t="s">
        <v>138</v>
      </c>
      <c r="C10" s="50"/>
      <c r="D10" s="50"/>
      <c r="E10" s="50"/>
      <c r="F10" s="50"/>
      <c r="G10" s="50"/>
      <c r="H10" s="50"/>
      <c r="I10" s="50"/>
      <c r="J10" s="51"/>
      <c r="K10" s="2"/>
    </row>
    <row r="11" spans="2:11" ht="20.149999999999999" customHeight="1" x14ac:dyDescent="0.55000000000000004"/>
    <row r="12" spans="2:11" ht="18" customHeight="1" x14ac:dyDescent="0.55000000000000004">
      <c r="B12" s="24" t="s">
        <v>156</v>
      </c>
    </row>
    <row r="13" spans="2:11" ht="18" customHeight="1" x14ac:dyDescent="0.55000000000000004">
      <c r="B13" s="6" t="s">
        <v>154</v>
      </c>
    </row>
    <row r="14" spans="2:11" ht="24" customHeight="1" x14ac:dyDescent="0.55000000000000004">
      <c r="B14" s="47" t="s">
        <v>129</v>
      </c>
      <c r="C14" s="53"/>
      <c r="D14" s="53"/>
      <c r="E14" s="53"/>
      <c r="F14" s="53"/>
      <c r="G14" s="53"/>
      <c r="H14" s="53"/>
      <c r="I14" s="53"/>
      <c r="J14" s="48"/>
      <c r="K14" s="5" t="s">
        <v>135</v>
      </c>
    </row>
    <row r="15" spans="2:11" ht="24" customHeight="1" x14ac:dyDescent="0.55000000000000004">
      <c r="B15" s="49" t="s">
        <v>155</v>
      </c>
      <c r="C15" s="50"/>
      <c r="D15" s="50"/>
      <c r="E15" s="50"/>
      <c r="F15" s="50"/>
      <c r="G15" s="50"/>
      <c r="H15" s="50"/>
      <c r="I15" s="50"/>
      <c r="J15" s="51"/>
      <c r="K15" s="2"/>
    </row>
    <row r="16" spans="2:11" ht="60" customHeight="1" x14ac:dyDescent="0.55000000000000004">
      <c r="B16" s="58" t="s">
        <v>159</v>
      </c>
      <c r="C16" s="50"/>
      <c r="D16" s="50"/>
      <c r="E16" s="50"/>
      <c r="F16" s="50"/>
      <c r="G16" s="50"/>
      <c r="H16" s="50"/>
      <c r="I16" s="50"/>
      <c r="J16" s="51"/>
      <c r="K16" s="2"/>
    </row>
    <row r="17" spans="2:11" ht="20.149999999999999" customHeight="1" x14ac:dyDescent="0.55000000000000004"/>
    <row r="18" spans="2:11" ht="24.75" customHeight="1" x14ac:dyDescent="0.55000000000000004">
      <c r="B18" s="24" t="s">
        <v>160</v>
      </c>
    </row>
    <row r="19" spans="2:11" ht="22" customHeight="1" x14ac:dyDescent="0.55000000000000004">
      <c r="B19" s="47" t="s">
        <v>161</v>
      </c>
      <c r="C19" s="53"/>
      <c r="D19" s="54"/>
      <c r="E19" s="50"/>
      <c r="F19" s="50"/>
      <c r="G19" s="50"/>
      <c r="H19" s="50"/>
      <c r="I19" s="50"/>
      <c r="J19" s="51"/>
    </row>
    <row r="20" spans="2:11" ht="22" customHeight="1" x14ac:dyDescent="0.55000000000000004">
      <c r="B20" s="59" t="s">
        <v>162</v>
      </c>
      <c r="C20" s="60"/>
      <c r="D20" s="5"/>
      <c r="E20" s="5"/>
      <c r="F20" s="5"/>
      <c r="G20" s="5"/>
      <c r="H20" s="61"/>
      <c r="I20" s="62"/>
      <c r="J20" s="63"/>
    </row>
    <row r="21" spans="2:11" ht="22" customHeight="1" x14ac:dyDescent="0.55000000000000004">
      <c r="B21" s="47" t="s">
        <v>163</v>
      </c>
      <c r="C21" s="48"/>
      <c r="D21" s="49"/>
      <c r="E21" s="50"/>
      <c r="F21" s="50"/>
      <c r="G21" s="50"/>
      <c r="H21" s="50"/>
      <c r="I21" s="50"/>
      <c r="J21" s="51"/>
    </row>
    <row r="22" spans="2:11" ht="22" customHeight="1" x14ac:dyDescent="0.55000000000000004">
      <c r="B22" s="47" t="s">
        <v>164</v>
      </c>
      <c r="C22" s="53"/>
      <c r="D22" s="5"/>
      <c r="E22" s="5"/>
      <c r="F22" s="5"/>
      <c r="G22" s="64"/>
      <c r="H22" s="62"/>
      <c r="I22" s="62"/>
      <c r="J22" s="63"/>
    </row>
    <row r="23" spans="2:11" ht="22" customHeight="1" x14ac:dyDescent="0.55000000000000004">
      <c r="B23" s="47" t="s">
        <v>165</v>
      </c>
      <c r="C23" s="48"/>
      <c r="D23" s="25"/>
      <c r="E23" s="26"/>
      <c r="F23" s="25"/>
      <c r="G23" s="26"/>
      <c r="H23" s="26"/>
      <c r="I23" s="26"/>
      <c r="J23" s="27"/>
    </row>
    <row r="24" spans="2:11" ht="22" customHeight="1" x14ac:dyDescent="0.55000000000000004">
      <c r="B24" s="47" t="s">
        <v>166</v>
      </c>
      <c r="C24" s="48"/>
      <c r="D24" s="5"/>
      <c r="E24" s="5"/>
      <c r="F24" s="5"/>
      <c r="G24" s="5"/>
      <c r="H24" s="5"/>
      <c r="I24" s="5"/>
      <c r="J24" s="28"/>
    </row>
    <row r="25" spans="2:11" ht="22" customHeight="1" x14ac:dyDescent="0.55000000000000004">
      <c r="B25" s="52" t="s">
        <v>167</v>
      </c>
      <c r="C25" s="53"/>
      <c r="D25" s="54"/>
      <c r="E25" s="50"/>
      <c r="F25" s="50"/>
      <c r="G25" s="50"/>
      <c r="H25" s="50"/>
      <c r="I25" s="50"/>
      <c r="J25" s="51"/>
    </row>
    <row r="26" spans="2:11" ht="20.149999999999999" customHeight="1" x14ac:dyDescent="0.55000000000000004">
      <c r="B26" s="55" t="s">
        <v>170</v>
      </c>
      <c r="C26" s="56"/>
      <c r="D26" s="56"/>
      <c r="E26" s="56"/>
      <c r="F26" s="56"/>
      <c r="G26" s="56"/>
      <c r="H26" s="56"/>
      <c r="I26" s="56"/>
      <c r="J26" s="56"/>
      <c r="K26" s="56"/>
    </row>
    <row r="27" spans="2:11" ht="20.149999999999999" customHeight="1" x14ac:dyDescent="0.55000000000000004">
      <c r="B27" s="57"/>
      <c r="C27" s="57"/>
      <c r="D27" s="57"/>
      <c r="E27" s="57"/>
      <c r="F27" s="57"/>
      <c r="G27" s="57"/>
      <c r="H27" s="57"/>
      <c r="I27" s="57"/>
      <c r="J27" s="57"/>
      <c r="K27" s="57"/>
    </row>
    <row r="28" spans="2:11" ht="15" customHeight="1" x14ac:dyDescent="0.55000000000000004"/>
    <row r="29" spans="2:11" ht="24.75" customHeight="1" x14ac:dyDescent="0.55000000000000004">
      <c r="B29" s="24" t="s">
        <v>168</v>
      </c>
    </row>
    <row r="30" spans="2:11" ht="22" customHeight="1" x14ac:dyDescent="0.55000000000000004">
      <c r="B30" s="47" t="s">
        <v>169</v>
      </c>
      <c r="C30" s="48"/>
      <c r="D30" s="49" t="s">
        <v>176</v>
      </c>
      <c r="E30" s="50"/>
      <c r="F30" s="50"/>
      <c r="G30" s="50"/>
      <c r="H30" s="50"/>
      <c r="I30" s="50"/>
      <c r="J30" s="51"/>
    </row>
    <row r="31" spans="2:11" ht="22" customHeight="1" x14ac:dyDescent="0.55000000000000004">
      <c r="B31" s="47" t="s">
        <v>152</v>
      </c>
      <c r="C31" s="48"/>
      <c r="D31" s="49" t="s">
        <v>177</v>
      </c>
      <c r="E31" s="50"/>
      <c r="F31" s="50"/>
      <c r="G31" s="50"/>
      <c r="H31" s="50"/>
      <c r="I31" s="50"/>
      <c r="J31" s="51"/>
    </row>
    <row r="32" spans="2:11" ht="22" customHeight="1" x14ac:dyDescent="0.55000000000000004">
      <c r="B32" s="47" t="s">
        <v>153</v>
      </c>
      <c r="C32" s="48"/>
      <c r="D32" s="65" t="s">
        <v>178</v>
      </c>
      <c r="E32" s="50"/>
      <c r="F32" s="50"/>
      <c r="G32" s="50"/>
      <c r="H32" s="50"/>
      <c r="I32" s="50"/>
      <c r="J32" s="51"/>
    </row>
  </sheetData>
  <mergeCells count="28">
    <mergeCell ref="B32:C32"/>
    <mergeCell ref="D32:J32"/>
    <mergeCell ref="B25:C25"/>
    <mergeCell ref="D25:J25"/>
    <mergeCell ref="B26:K27"/>
    <mergeCell ref="B30:C30"/>
    <mergeCell ref="D30:J30"/>
    <mergeCell ref="B31:C31"/>
    <mergeCell ref="D31:J31"/>
    <mergeCell ref="B24:C24"/>
    <mergeCell ref="B14:J14"/>
    <mergeCell ref="B15:J15"/>
    <mergeCell ref="B16:J16"/>
    <mergeCell ref="B19:C19"/>
    <mergeCell ref="D19:J19"/>
    <mergeCell ref="B20:C20"/>
    <mergeCell ref="H20:J20"/>
    <mergeCell ref="B21:C21"/>
    <mergeCell ref="D21:J21"/>
    <mergeCell ref="B22:C22"/>
    <mergeCell ref="G22:J22"/>
    <mergeCell ref="B23:C23"/>
    <mergeCell ref="B10:J10"/>
    <mergeCell ref="B5:J5"/>
    <mergeCell ref="B6:J6"/>
    <mergeCell ref="B7:J7"/>
    <mergeCell ref="B8:J8"/>
    <mergeCell ref="B9:J9"/>
  </mergeCells>
  <phoneticPr fontId="2"/>
  <hyperlinks>
    <hyperlink ref="D32" r:id="rId1" xr:uid="{EE44B25E-C159-4883-B5DE-D0C0124B21AF}"/>
  </hyperlinks>
  <printOptions horizontalCentered="1"/>
  <pageMargins left="0.51181102362204722" right="0.31496062992125984" top="0.35433070866141736" bottom="0.15748031496062992" header="0.31496062992125984" footer="0.31496062992125984"/>
  <pageSetup paperSize="9"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05" r:id="rId5"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21506" r:id="rId6"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07" r:id="rId7" name="Check Box 3">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08" r:id="rId8" name="Check Box 4">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09" r:id="rId9" name="Check Box 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10" r:id="rId10" name="Check Box 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11" r:id="rId11" name="Check Box 7">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1512" r:id="rId12" name="Check Box 8">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1513" r:id="rId13" name="Check Box 9">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1514" r:id="rId14"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21515" r:id="rId15" name="Check Box 11">
              <controlPr defaultSize="0" autoFill="0" autoLine="0" autoPict="0">
                <anchor moveWithCells="1">
                  <from>
                    <xdr:col>10</xdr:col>
                    <xdr:colOff>622300</xdr:colOff>
                    <xdr:row>13</xdr:row>
                    <xdr:rowOff>400050</xdr:rowOff>
                  </from>
                  <to>
                    <xdr:col>10</xdr:col>
                    <xdr:colOff>850900</xdr:colOff>
                    <xdr:row>15</xdr:row>
                    <xdr:rowOff>12700</xdr:rowOff>
                  </to>
                </anchor>
              </controlPr>
            </control>
          </mc:Choice>
        </mc:AlternateContent>
        <mc:AlternateContent xmlns:mc="http://schemas.openxmlformats.org/markup-compatibility/2006">
          <mc:Choice Requires="x14">
            <control shapeId="21516" r:id="rId16" name="Check Box 12">
              <controlPr defaultSize="0" autoFill="0" autoLine="0" autoPict="0">
                <anchor moveWithCells="1">
                  <from>
                    <xdr:col>10</xdr:col>
                    <xdr:colOff>622300</xdr:colOff>
                    <xdr:row>15</xdr:row>
                    <xdr:rowOff>0</xdr:rowOff>
                  </from>
                  <to>
                    <xdr:col>10</xdr:col>
                    <xdr:colOff>850900</xdr:colOff>
                    <xdr:row>15</xdr:row>
                    <xdr:rowOff>317500</xdr:rowOff>
                  </to>
                </anchor>
              </controlPr>
            </control>
          </mc:Choice>
        </mc:AlternateContent>
        <mc:AlternateContent xmlns:mc="http://schemas.openxmlformats.org/markup-compatibility/2006">
          <mc:Choice Requires="x14">
            <control shapeId="21517" r:id="rId17" name="Check Box 13">
              <controlPr defaultSize="0" autoFill="0" autoLine="0" autoPict="0">
                <anchor moveWithCells="1">
                  <from>
                    <xdr:col>3</xdr:col>
                    <xdr:colOff>69850</xdr:colOff>
                    <xdr:row>22</xdr:row>
                    <xdr:rowOff>69850</xdr:rowOff>
                  </from>
                  <to>
                    <xdr:col>4</xdr:col>
                    <xdr:colOff>190500</xdr:colOff>
                    <xdr:row>23</xdr:row>
                    <xdr:rowOff>31750</xdr:rowOff>
                  </to>
                </anchor>
              </controlPr>
            </control>
          </mc:Choice>
        </mc:AlternateContent>
        <mc:AlternateContent xmlns:mc="http://schemas.openxmlformats.org/markup-compatibility/2006">
          <mc:Choice Requires="x14">
            <control shapeId="21518" r:id="rId18" name="Check Box 14">
              <controlPr defaultSize="0" autoFill="0" autoLine="0" autoPict="0">
                <anchor moveWithCells="1">
                  <from>
                    <xdr:col>5</xdr:col>
                    <xdr:colOff>241300</xdr:colOff>
                    <xdr:row>22</xdr:row>
                    <xdr:rowOff>57150</xdr:rowOff>
                  </from>
                  <to>
                    <xdr:col>6</xdr:col>
                    <xdr:colOff>317500</xdr:colOff>
                    <xdr:row>23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schemas.microsoft.com/office/infopath/2007/PartnerControls"/>
    <ds:schemaRef ds:uri="http://schemas.microsoft.com/office/2006/metadata/propertie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申請書（病院・有床診（５床以上））</vt:lpstr>
      <vt:lpstr>別紙（病院・有床診（５床以上））</vt:lpstr>
      <vt:lpstr>【記載例】申請書（病院・有床診（５床以上））</vt:lpstr>
      <vt:lpstr>【記載例】別紙（病院・有床診（５床以上））</vt:lpstr>
      <vt:lpstr>リスト</vt:lpstr>
      <vt:lpstr>'【記載例】申請書（病院・有床診（５床以上））'!Print_Area</vt:lpstr>
      <vt:lpstr>'【記載例】別紙（病院・有床診（５床以上））'!Print_Area</vt:lpstr>
      <vt:lpstr>'申請書（病院・有床診（５床以上））'!Print_Area</vt:lpstr>
      <vt:lpstr>'別紙（病院・有床診（５床以上））'!Print_Area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神山　紘樹</cp:lastModifiedBy>
  <cp:lastPrinted>2025-06-02T01:56:57Z</cp:lastPrinted>
  <dcterms:created xsi:type="dcterms:W3CDTF">2025-01-09T05:11:58Z</dcterms:created>
  <dcterms:modified xsi:type="dcterms:W3CDTF">2025-06-13T02:39:43Z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