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健康対策室共有\難病関係\★難病・小慢DB（診断書のオンライン登録）\★臨床調査個人票電子化等推進事業費補助金\R8臨床調査個人票電子化等推進事業費補助金\HP掲載用\実績報告\"/>
    </mc:Choice>
  </mc:AlternateContent>
  <xr:revisionPtr revIDLastSave="0" documentId="13_ncr:1_{CD6AB4D3-CF7E-44A3-B601-33B3205B2E12}" xr6:coauthVersionLast="47" xr6:coauthVersionMax="47" xr10:uidLastSave="{00000000-0000-0000-0000-000000000000}"/>
  <bookViews>
    <workbookView xWindow="-110" yWindow="-110" windowWidth="19420" windowHeight="10300" xr2:uid="{D21629FE-B410-4C92-8254-3C9513A1F971}"/>
  </bookViews>
  <sheets>
    <sheet name="返還額計算書【税率10％】" sheetId="1" r:id="rId1"/>
  </sheets>
  <definedNames>
    <definedName name="_xlnm.Print_Area" localSheetId="0">'返還額計算書【税率10％】'!$A$1:$H$45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1" i="1" l="1"/>
  <c r="C49" i="1"/>
  <c r="C48" i="1"/>
  <c r="C47" i="1"/>
  <c r="C46" i="1"/>
  <c r="F44" i="1"/>
  <c r="I38" i="1"/>
  <c r="G38" i="1"/>
  <c r="L39" i="1" s="1"/>
  <c r="F38" i="1"/>
  <c r="K39" i="1" s="1"/>
  <c r="E38" i="1"/>
  <c r="J39" i="1" s="1"/>
  <c r="D38" i="1"/>
  <c r="I39" i="1" s="1"/>
  <c r="H37" i="1"/>
  <c r="H36" i="1"/>
  <c r="H35" i="1"/>
  <c r="H34" i="1"/>
  <c r="H33" i="1"/>
  <c r="H32" i="1"/>
  <c r="H31" i="1"/>
  <c r="H38" i="1" s="1"/>
  <c r="B28" i="1"/>
  <c r="I12" i="1"/>
  <c r="I21" i="1" l="1"/>
  <c r="L21" i="1" s="1"/>
  <c r="M39" i="1"/>
  <c r="I19" i="1"/>
  <c r="L19" i="1" s="1"/>
  <c r="I20" i="1"/>
  <c r="J20" i="1"/>
  <c r="M20" i="1" s="1"/>
  <c r="L20" i="1" l="1"/>
  <c r="K20" i="1"/>
  <c r="N2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F41" authorId="0" shapeId="0" xr:uid="{9C1E788F-89E7-42DE-AEC2-B709E8D21AD0}">
      <text>
        <r>
          <rPr>
            <b/>
            <sz val="12"/>
            <color indexed="81"/>
            <rFont val="ＭＳ Ｐゴシック"/>
            <family val="3"/>
            <charset val="128"/>
          </rPr>
          <t>※税額控除の</t>
        </r>
        <r>
          <rPr>
            <b/>
            <sz val="12"/>
            <color indexed="10"/>
            <rFont val="ＭＳ Ｐゴシック"/>
            <family val="3"/>
            <charset val="128"/>
          </rPr>
          <t>計算で</t>
        </r>
        <r>
          <rPr>
            <b/>
            <sz val="12"/>
            <color indexed="81"/>
            <rFont val="ＭＳ Ｐゴシック"/>
            <family val="3"/>
            <charset val="128"/>
          </rPr>
          <t xml:space="preserve">端数処理している場合には端数処理した金額を直接入力してください。
</t>
        </r>
        <r>
          <rPr>
            <b/>
            <sz val="12"/>
            <color indexed="10"/>
            <rFont val="ＭＳ Ｐゴシック"/>
            <family val="3"/>
            <charset val="128"/>
          </rPr>
          <t>注：申告書に記載された％をそのまま入力するわけではありません。</t>
        </r>
      </text>
    </comment>
  </commentList>
</comments>
</file>

<file path=xl/sharedStrings.xml><?xml version="1.0" encoding="utf-8"?>
<sst xmlns="http://schemas.openxmlformats.org/spreadsheetml/2006/main" count="45" uniqueCount="40">
  <si>
    <t>返還額計算書【税率１０％】</t>
    <rPh sb="0" eb="2">
      <t>ヘンカン</t>
    </rPh>
    <rPh sb="2" eb="3">
      <t>ガク</t>
    </rPh>
    <rPh sb="3" eb="6">
      <t>ケイサンショ</t>
    </rPh>
    <rPh sb="7" eb="9">
      <t>ゼイリツ</t>
    </rPh>
    <phoneticPr fontId="3"/>
  </si>
  <si>
    <t>黄色のセルに入力してください。</t>
    <rPh sb="0" eb="2">
      <t>キイロ</t>
    </rPh>
    <rPh sb="6" eb="8">
      <t>ニュウリョク</t>
    </rPh>
    <phoneticPr fontId="3"/>
  </si>
  <si>
    <t>↓ここから右は編集しないでください。</t>
    <rPh sb="5" eb="6">
      <t>ミギ</t>
    </rPh>
    <rPh sb="7" eb="9">
      <t>ヘンシュウ</t>
    </rPh>
    <phoneticPr fontId="3"/>
  </si>
  <si>
    <t>２　開設者氏名</t>
  </si>
  <si>
    <t>４  補助事業名</t>
  </si>
  <si>
    <t>５　補助金確定額</t>
    <phoneticPr fontId="3"/>
  </si>
  <si>
    <t>円</t>
    <rPh sb="0" eb="1">
      <t>エン</t>
    </rPh>
    <phoneticPr fontId="3"/>
  </si>
  <si>
    <t>６　仕入控除税額の概要（仕入控除税額がない場合はその理由）</t>
    <phoneticPr fontId="3"/>
  </si>
  <si>
    <t>※該当する事項に”○”を記入してください。</t>
    <rPh sb="1" eb="3">
      <t>ガイトウ</t>
    </rPh>
    <rPh sb="5" eb="7">
      <t>ジコウ</t>
    </rPh>
    <rPh sb="12" eb="14">
      <t>キニュウ</t>
    </rPh>
    <phoneticPr fontId="3"/>
  </si>
  <si>
    <t>Ａ　申告義務なし（基準期間における税抜課税売上高　　　　　　　　　　円）</t>
    <rPh sb="2" eb="4">
      <t>シンコク</t>
    </rPh>
    <rPh sb="4" eb="6">
      <t>ギム</t>
    </rPh>
    <phoneticPr fontId="3"/>
  </si>
  <si>
    <t>Ｂ　簡易課税方式</t>
    <rPh sb="2" eb="4">
      <t>カンイ</t>
    </rPh>
    <rPh sb="4" eb="6">
      <t>カゼイ</t>
    </rPh>
    <rPh sb="6" eb="8">
      <t>ホウシキ</t>
    </rPh>
    <phoneticPr fontId="3"/>
  </si>
  <si>
    <t>Ｃ　特定収入割合５％超（特定収入割合　　　　％）</t>
    <rPh sb="2" eb="4">
      <t>トクテイ</t>
    </rPh>
    <rPh sb="4" eb="6">
      <t>シュウニュウ</t>
    </rPh>
    <rPh sb="6" eb="8">
      <t>ワリアイ</t>
    </rPh>
    <rPh sb="10" eb="11">
      <t>チョウ</t>
    </rPh>
    <rPh sb="12" eb="14">
      <t>トクテイ</t>
    </rPh>
    <rPh sb="14" eb="16">
      <t>シュウニュウ</t>
    </rPh>
    <rPh sb="16" eb="18">
      <t>ワリアイ</t>
    </rPh>
    <phoneticPr fontId="3"/>
  </si>
  <si>
    <t>Ｄ　その他（返還無しの理由：　　　　　　　　　　　　　　　　　　　　　　　　）　　</t>
    <rPh sb="4" eb="5">
      <t>タ</t>
    </rPh>
    <rPh sb="6" eb="8">
      <t>ヘンカン</t>
    </rPh>
    <rPh sb="8" eb="9">
      <t>ム</t>
    </rPh>
    <rPh sb="11" eb="13">
      <t>リユウ</t>
    </rPh>
    <phoneticPr fontId="3"/>
  </si>
  <si>
    <t>Ｅ　全額控除（課税売上割合９５％以上）</t>
    <rPh sb="2" eb="4">
      <t>ゼンガク</t>
    </rPh>
    <rPh sb="4" eb="6">
      <t>コウジョ</t>
    </rPh>
    <rPh sb="7" eb="9">
      <t>カゼイ</t>
    </rPh>
    <rPh sb="9" eb="11">
      <t>ウリアゲ</t>
    </rPh>
    <rPh sb="11" eb="13">
      <t>ワリアイ</t>
    </rPh>
    <rPh sb="16" eb="18">
      <t>イジョウ</t>
    </rPh>
    <phoneticPr fontId="3"/>
  </si>
  <si>
    <t>Ｆ　個別対応方式</t>
    <rPh sb="2" eb="4">
      <t>コベツ</t>
    </rPh>
    <rPh sb="4" eb="6">
      <t>タイオウ</t>
    </rPh>
    <rPh sb="6" eb="8">
      <t>ホウシキ</t>
    </rPh>
    <phoneticPr fontId="3"/>
  </si>
  <si>
    <t>Ｇ　一括比例配分方式</t>
    <rPh sb="2" eb="4">
      <t>イッカツ</t>
    </rPh>
    <rPh sb="4" eb="6">
      <t>ヒレイ</t>
    </rPh>
    <rPh sb="6" eb="8">
      <t>ハイブン</t>
    </rPh>
    <rPh sb="8" eb="10">
      <t>ホウシキ</t>
    </rPh>
    <phoneticPr fontId="3"/>
  </si>
  <si>
    <t>※ＡＢＣＤに該当する場合には以下は記入不要。</t>
    <rPh sb="6" eb="8">
      <t>ガイトウ</t>
    </rPh>
    <rPh sb="10" eb="12">
      <t>バアイ</t>
    </rPh>
    <rPh sb="14" eb="16">
      <t>イカ</t>
    </rPh>
    <rPh sb="17" eb="19">
      <t>キニュウ</t>
    </rPh>
    <rPh sb="19" eb="21">
      <t>フヨウ</t>
    </rPh>
    <phoneticPr fontId="3"/>
  </si>
  <si>
    <t>※ＥＦＧに該当する場合には、以下のいずれかに”○”を記入してください。</t>
    <phoneticPr fontId="3"/>
  </si>
  <si>
    <t>Ｈ　補助金の使途が税務申告で明らかになっている</t>
    <rPh sb="2" eb="5">
      <t>ホジョキン</t>
    </rPh>
    <rPh sb="6" eb="8">
      <t>シト</t>
    </rPh>
    <rPh sb="9" eb="11">
      <t>ゼイム</t>
    </rPh>
    <rPh sb="11" eb="13">
      <t>シンコク</t>
    </rPh>
    <rPh sb="14" eb="15">
      <t>アキ</t>
    </rPh>
    <phoneticPr fontId="3"/>
  </si>
  <si>
    <t>Ｉ　　　　　　　〃　　　　　明らかになっていない</t>
    <rPh sb="14" eb="15">
      <t>アキ</t>
    </rPh>
    <phoneticPr fontId="3"/>
  </si>
  <si>
    <t>区　　分</t>
    <rPh sb="0" eb="1">
      <t>ク</t>
    </rPh>
    <rPh sb="3" eb="4">
      <t>ブン</t>
    </rPh>
    <phoneticPr fontId="3"/>
  </si>
  <si>
    <t>課税仕入れ</t>
    <rPh sb="0" eb="2">
      <t>カゼイ</t>
    </rPh>
    <rPh sb="2" eb="4">
      <t>シイ</t>
    </rPh>
    <phoneticPr fontId="3"/>
  </si>
  <si>
    <t>非課税仕入れ
不課税仕入れ</t>
    <rPh sb="0" eb="3">
      <t>ヒカゼイ</t>
    </rPh>
    <rPh sb="3" eb="5">
      <t>シイ</t>
    </rPh>
    <rPh sb="7" eb="8">
      <t>フ</t>
    </rPh>
    <rPh sb="8" eb="10">
      <t>カゼイ</t>
    </rPh>
    <rPh sb="10" eb="12">
      <t>シイ</t>
    </rPh>
    <phoneticPr fontId="3"/>
  </si>
  <si>
    <t>合　　計</t>
    <rPh sb="0" eb="1">
      <t>ゴウ</t>
    </rPh>
    <rPh sb="3" eb="4">
      <t>ケイ</t>
    </rPh>
    <phoneticPr fontId="3"/>
  </si>
  <si>
    <t>課税売上
対 応 分</t>
    <rPh sb="0" eb="2">
      <t>カゼイ</t>
    </rPh>
    <rPh sb="2" eb="3">
      <t>ウ</t>
    </rPh>
    <rPh sb="3" eb="4">
      <t>ジョウ</t>
    </rPh>
    <rPh sb="5" eb="6">
      <t>タイ</t>
    </rPh>
    <rPh sb="7" eb="8">
      <t>オウ</t>
    </rPh>
    <rPh sb="9" eb="10">
      <t>ブン</t>
    </rPh>
    <phoneticPr fontId="3"/>
  </si>
  <si>
    <t>非課税売上
対  応  分</t>
    <rPh sb="0" eb="3">
      <t>ヒカゼイ</t>
    </rPh>
    <rPh sb="3" eb="5">
      <t>ウリア</t>
    </rPh>
    <rPh sb="6" eb="7">
      <t>タイ</t>
    </rPh>
    <rPh sb="9" eb="10">
      <t>オウ</t>
    </rPh>
    <rPh sb="12" eb="13">
      <t>ブン</t>
    </rPh>
    <phoneticPr fontId="3"/>
  </si>
  <si>
    <t>共通対応分</t>
    <rPh sb="0" eb="2">
      <t>キョウツウ</t>
    </rPh>
    <rPh sb="2" eb="4">
      <t>タイオウ</t>
    </rPh>
    <rPh sb="4" eb="5">
      <t>ブン</t>
    </rPh>
    <phoneticPr fontId="3"/>
  </si>
  <si>
    <t>対象経費の内訳</t>
    <rPh sb="0" eb="2">
      <t>タイショウ</t>
    </rPh>
    <rPh sb="2" eb="4">
      <t>ケイヒ</t>
    </rPh>
    <rPh sb="5" eb="7">
      <t>ウチワケ</t>
    </rPh>
    <phoneticPr fontId="3"/>
  </si>
  <si>
    <t xml:space="preserve"> </t>
    <phoneticPr fontId="3"/>
  </si>
  <si>
    <t>②課税売上割合</t>
    <rPh sb="1" eb="3">
      <t>カゼイ</t>
    </rPh>
    <rPh sb="3" eb="5">
      <t>ウリア</t>
    </rPh>
    <rPh sb="5" eb="7">
      <t>ワリアイ</t>
    </rPh>
    <phoneticPr fontId="3"/>
  </si>
  <si>
    <t>＝</t>
    <phoneticPr fontId="3"/>
  </si>
  <si>
    <t>←課税資産の譲渡等の対価の額（確定申告より）</t>
    <rPh sb="1" eb="3">
      <t>カゼイ</t>
    </rPh>
    <rPh sb="3" eb="5">
      <t>シサン</t>
    </rPh>
    <rPh sb="6" eb="8">
      <t>ジョウト</t>
    </rPh>
    <rPh sb="8" eb="9">
      <t>トウ</t>
    </rPh>
    <rPh sb="10" eb="12">
      <t>タイカ</t>
    </rPh>
    <rPh sb="13" eb="14">
      <t>ガク</t>
    </rPh>
    <rPh sb="15" eb="17">
      <t>カクテイ</t>
    </rPh>
    <rPh sb="17" eb="19">
      <t>シンコク</t>
    </rPh>
    <phoneticPr fontId="3"/>
  </si>
  <si>
    <t>←資産の譲渡等の対価の額（確定申告より）</t>
    <rPh sb="1" eb="3">
      <t>シサン</t>
    </rPh>
    <rPh sb="4" eb="6">
      <t>ジョウト</t>
    </rPh>
    <rPh sb="6" eb="7">
      <t>トウ</t>
    </rPh>
    <rPh sb="8" eb="10">
      <t>タイカ</t>
    </rPh>
    <rPh sb="11" eb="12">
      <t>ガク</t>
    </rPh>
    <phoneticPr fontId="3"/>
  </si>
  <si>
    <t>③仕入控除税額</t>
    <rPh sb="1" eb="3">
      <t>シイ</t>
    </rPh>
    <rPh sb="3" eb="5">
      <t>コウジョ</t>
    </rPh>
    <rPh sb="5" eb="7">
      <t>ゼイガク</t>
    </rPh>
    <phoneticPr fontId="3"/>
  </si>
  <si>
    <t>※税額控除の計算で端数処理している場合には端数処理した金額を直接入力してください。</t>
    <rPh sb="1" eb="3">
      <t>ゼイガク</t>
    </rPh>
    <rPh sb="3" eb="5">
      <t>コウジョ</t>
    </rPh>
    <rPh sb="6" eb="8">
      <t>ケイサン</t>
    </rPh>
    <rPh sb="9" eb="11">
      <t>ハスウ</t>
    </rPh>
    <rPh sb="11" eb="13">
      <t>ショリ</t>
    </rPh>
    <rPh sb="17" eb="19">
      <t>バアイ</t>
    </rPh>
    <rPh sb="21" eb="23">
      <t>ハスウ</t>
    </rPh>
    <rPh sb="23" eb="25">
      <t>ショリ</t>
    </rPh>
    <rPh sb="27" eb="29">
      <t>キンガク</t>
    </rPh>
    <rPh sb="30" eb="32">
      <t>チョクセツ</t>
    </rPh>
    <rPh sb="32" eb="34">
      <t>ニュウリョク</t>
    </rPh>
    <phoneticPr fontId="3"/>
  </si>
  <si>
    <t>←この行は編集しないでください。</t>
    <rPh sb="3" eb="4">
      <t>ギョウ</t>
    </rPh>
    <rPh sb="5" eb="7">
      <t>ヘンシュウ</t>
    </rPh>
    <phoneticPr fontId="3"/>
  </si>
  <si>
    <t>↑ここから右は編集しないでください。</t>
    <rPh sb="5" eb="6">
      <t>ミギ</t>
    </rPh>
    <rPh sb="7" eb="9">
      <t>ヘンシュウ</t>
    </rPh>
    <phoneticPr fontId="3"/>
  </si>
  <si>
    <t>１　施設名</t>
    <phoneticPr fontId="3"/>
  </si>
  <si>
    <t>３　施設の所在地</t>
    <phoneticPr fontId="3"/>
  </si>
  <si>
    <t>令和８年度臨床調査個人票電子化等推進事業費補助金</t>
    <rPh sb="0" eb="2">
      <t>レイワ</t>
    </rPh>
    <rPh sb="3" eb="5">
      <t>ネンド</t>
    </rPh>
    <rPh sb="5" eb="12">
      <t>リンショウチョウサコジンヒョウ</t>
    </rPh>
    <rPh sb="12" eb="16">
      <t>デンシカトウ</t>
    </rPh>
    <rPh sb="16" eb="18">
      <t>スイシン</t>
    </rPh>
    <rPh sb="18" eb="21">
      <t>ジギョウヒ</t>
    </rPh>
    <rPh sb="21" eb="24">
      <t>ホジョキン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</si>
</sst>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000%"/>
  </numFmts>
  <fonts count="13" x14ac:knownFonts="1">
    <font>
      <sz val="11"/>
      <name val="ＭＳ Ｐゴシック"/>
      <family val="3"/>
      <charset val="128"/>
    </font>
    <font>
      <sz val="11"/>
      <name val="ＭＳ Ｐゴシック"/>
      <family val="3"/>
      <charset val="128"/>
    </font>
    <font>
      <sz val="12"/>
      <color indexed="8"/>
      <name val="ＭＳ ゴシック"/>
      <family val="3"/>
      <charset val="128"/>
    </font>
    <font>
      <sz val="6"/>
      <name val="ＭＳ Ｐゴシック"/>
      <family val="3"/>
      <charset val="128"/>
    </font>
    <font>
      <b/>
      <sz val="12"/>
      <color indexed="10"/>
      <name val="ＭＳ 明朝"/>
      <family val="1"/>
      <charset val="128"/>
    </font>
    <font>
      <sz val="12"/>
      <name val="ＭＳ 明朝"/>
      <family val="1"/>
      <charset val="128"/>
    </font>
    <font>
      <sz val="12"/>
      <color indexed="8"/>
      <name val="ＭＳ 明朝"/>
      <family val="1"/>
      <charset val="128"/>
    </font>
    <font>
      <sz val="12"/>
      <color indexed="10"/>
      <name val="ＭＳ 明朝"/>
      <family val="1"/>
      <charset val="128"/>
    </font>
    <font>
      <sz val="12"/>
      <color indexed="9"/>
      <name val="ＭＳ 明朝"/>
      <family val="1"/>
      <charset val="128"/>
    </font>
    <font>
      <sz val="11"/>
      <name val="ＭＳ 明朝"/>
      <family val="1"/>
      <charset val="128"/>
    </font>
    <font>
      <sz val="10"/>
      <color indexed="10"/>
      <name val="ＭＳ 明朝"/>
      <family val="1"/>
      <charset val="128"/>
    </font>
    <font>
      <b/>
      <sz val="12"/>
      <color indexed="81"/>
      <name val="ＭＳ Ｐゴシック"/>
      <family val="3"/>
      <charset val="128"/>
    </font>
    <font>
      <b/>
      <sz val="12"/>
      <color indexed="10"/>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indexed="4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ck">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38" fontId="1" fillId="0" borderId="0" applyFont="0" applyFill="0" applyBorder="0" applyAlignment="0" applyProtection="0"/>
  </cellStyleXfs>
  <cellXfs count="46">
    <xf numFmtId="0" fontId="0" fillId="0" borderId="0" xfId="0"/>
    <xf numFmtId="0" fontId="4" fillId="2" borderId="0" xfId="0" applyFont="1" applyFill="1" applyAlignment="1">
      <alignment horizontal="left" vertical="top"/>
    </xf>
    <xf numFmtId="0" fontId="5" fillId="2" borderId="0" xfId="0" applyFont="1" applyFill="1"/>
    <xf numFmtId="0" fontId="5" fillId="0" borderId="0" xfId="0" applyFont="1"/>
    <xf numFmtId="0" fontId="6" fillId="0" borderId="0" xfId="0" applyFont="1"/>
    <xf numFmtId="0" fontId="4" fillId="2" borderId="0" xfId="0" applyFont="1" applyFill="1"/>
    <xf numFmtId="0" fontId="7" fillId="2" borderId="0" xfId="0" applyFont="1" applyFill="1"/>
    <xf numFmtId="0" fontId="7" fillId="0" borderId="0" xfId="0" applyFont="1"/>
    <xf numFmtId="0" fontId="5" fillId="3" borderId="0" xfId="0" applyFont="1" applyFill="1"/>
    <xf numFmtId="0" fontId="8" fillId="2" borderId="0" xfId="0" applyFont="1" applyFill="1"/>
    <xf numFmtId="38" fontId="5" fillId="3" borderId="0" xfId="1" applyFont="1" applyFill="1"/>
    <xf numFmtId="0" fontId="5" fillId="3" borderId="1" xfId="0" applyFont="1" applyFill="1" applyBorder="1"/>
    <xf numFmtId="0" fontId="5" fillId="0" borderId="2" xfId="0" applyFont="1" applyBorder="1"/>
    <xf numFmtId="0" fontId="5" fillId="0" borderId="3" xfId="0" applyFont="1" applyBorder="1"/>
    <xf numFmtId="0" fontId="8" fillId="2" borderId="0" xfId="0" applyFont="1" applyFill="1" applyAlignment="1">
      <alignment horizontal="right"/>
    </xf>
    <xf numFmtId="0" fontId="5" fillId="0" borderId="4" xfId="0" applyFont="1" applyBorder="1"/>
    <xf numFmtId="0" fontId="8" fillId="2" borderId="0" xfId="0" applyFont="1" applyFill="1" applyAlignment="1">
      <alignment horizontal="center" vertical="center"/>
    </xf>
    <xf numFmtId="0" fontId="5" fillId="0" borderId="6" xfId="0" applyFont="1" applyBorder="1"/>
    <xf numFmtId="0" fontId="5" fillId="0" borderId="1" xfId="0" applyFont="1" applyBorder="1" applyAlignment="1">
      <alignment horizontal="center" vertical="center" wrapText="1"/>
    </xf>
    <xf numFmtId="0" fontId="7" fillId="2" borderId="0" xfId="0" applyFont="1" applyFill="1" applyAlignment="1">
      <alignment horizontal="center" vertical="center"/>
    </xf>
    <xf numFmtId="38" fontId="5" fillId="3" borderId="1" xfId="1" applyFont="1" applyFill="1" applyBorder="1"/>
    <xf numFmtId="38" fontId="5" fillId="0" borderId="1" xfId="1" applyFont="1" applyBorder="1"/>
    <xf numFmtId="0" fontId="5" fillId="0" borderId="1" xfId="0" applyFont="1" applyBorder="1" applyAlignment="1">
      <alignment horizontal="center"/>
    </xf>
    <xf numFmtId="0" fontId="5" fillId="0" borderId="0" xfId="0" applyFont="1" applyAlignment="1">
      <alignment horizontal="center" vertical="center" textRotation="255"/>
    </xf>
    <xf numFmtId="0" fontId="5" fillId="0" borderId="0" xfId="0" applyFont="1" applyAlignment="1">
      <alignment horizontal="center"/>
    </xf>
    <xf numFmtId="0" fontId="7" fillId="2" borderId="11" xfId="0" applyFont="1" applyFill="1" applyBorder="1"/>
    <xf numFmtId="0" fontId="10" fillId="2" borderId="0" xfId="0" applyFont="1" applyFill="1"/>
    <xf numFmtId="38" fontId="5" fillId="0" borderId="14" xfId="1" applyFont="1" applyBorder="1"/>
    <xf numFmtId="0" fontId="7" fillId="2" borderId="0" xfId="0" applyFont="1" applyFill="1" applyAlignment="1">
      <alignment vertical="center"/>
    </xf>
    <xf numFmtId="0" fontId="5" fillId="0" borderId="0" xfId="0" applyFont="1" applyAlignment="1">
      <alignment horizontal="left" vertical="top" wrapText="1"/>
    </xf>
    <xf numFmtId="38" fontId="5" fillId="3" borderId="8" xfId="1" applyFont="1" applyFill="1" applyBorder="1" applyAlignment="1">
      <alignment horizontal="center"/>
    </xf>
    <xf numFmtId="0" fontId="5" fillId="0" borderId="0" xfId="0" applyFont="1" applyAlignment="1">
      <alignment horizontal="center" vertical="center"/>
    </xf>
    <xf numFmtId="176" fontId="5" fillId="0" borderId="9" xfId="0" applyNumberFormat="1" applyFont="1" applyBorder="1" applyAlignment="1">
      <alignment horizontal="center" vertical="center"/>
    </xf>
    <xf numFmtId="176" fontId="5" fillId="0" borderId="10" xfId="0" applyNumberFormat="1" applyFont="1" applyBorder="1" applyAlignment="1">
      <alignment horizontal="center" vertical="center"/>
    </xf>
    <xf numFmtId="176" fontId="5" fillId="0" borderId="12" xfId="0" applyNumberFormat="1" applyFont="1" applyBorder="1" applyAlignment="1">
      <alignment horizontal="center" vertical="center"/>
    </xf>
    <xf numFmtId="176" fontId="5" fillId="0" borderId="13" xfId="0" applyNumberFormat="1" applyFont="1" applyBorder="1" applyAlignment="1">
      <alignment horizontal="center" vertical="center"/>
    </xf>
    <xf numFmtId="38" fontId="5" fillId="3" borderId="0" xfId="1" applyFont="1" applyFill="1" applyAlignment="1">
      <alignment horizontal="center"/>
    </xf>
    <xf numFmtId="38" fontId="5" fillId="0" borderId="0" xfId="1" applyFont="1" applyAlignment="1">
      <alignment horizontal="left" vertical="top" wrapText="1"/>
    </xf>
    <xf numFmtId="0" fontId="5" fillId="0" borderId="1" xfId="0" applyFont="1" applyBorder="1" applyAlignment="1">
      <alignment horizontal="center" vertical="center" textRotation="255"/>
    </xf>
    <xf numFmtId="0" fontId="2" fillId="0" borderId="0" xfId="0" applyFont="1" applyAlignment="1">
      <alignment horizontal="left" vertical="top" wrapText="1"/>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5" fillId="0" borderId="1"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0328E-EEED-412E-8916-BE50C85FFFB1}">
  <dimension ref="A1:R62"/>
  <sheetViews>
    <sheetView tabSelected="1" view="pageBreakPreview" zoomScaleNormal="80" zoomScaleSheetLayoutView="100" workbookViewId="0">
      <selection activeCell="C11" sqref="C11"/>
    </sheetView>
  </sheetViews>
  <sheetFormatPr defaultColWidth="9" defaultRowHeight="14" x14ac:dyDescent="0.2"/>
  <cols>
    <col min="1" max="2" width="3.08984375" style="3" customWidth="1"/>
    <col min="3" max="8" width="13.08984375" style="3" customWidth="1"/>
    <col min="9" max="9" width="13.08984375" style="2" customWidth="1"/>
    <col min="10" max="10" width="15.36328125" style="2" bestFit="1" customWidth="1"/>
    <col min="11" max="16" width="9" style="2"/>
    <col min="17" max="256" width="9" style="3"/>
    <col min="257" max="258" width="3.08984375" style="3" customWidth="1"/>
    <col min="259" max="265" width="13.08984375" style="3" customWidth="1"/>
    <col min="266" max="266" width="15.36328125" style="3" bestFit="1" customWidth="1"/>
    <col min="267" max="512" width="9" style="3"/>
    <col min="513" max="514" width="3.08984375" style="3" customWidth="1"/>
    <col min="515" max="521" width="13.08984375" style="3" customWidth="1"/>
    <col min="522" max="522" width="15.36328125" style="3" bestFit="1" customWidth="1"/>
    <col min="523" max="768" width="9" style="3"/>
    <col min="769" max="770" width="3.08984375" style="3" customWidth="1"/>
    <col min="771" max="777" width="13.08984375" style="3" customWidth="1"/>
    <col min="778" max="778" width="15.36328125" style="3" bestFit="1" customWidth="1"/>
    <col min="779" max="1024" width="9" style="3"/>
    <col min="1025" max="1026" width="3.08984375" style="3" customWidth="1"/>
    <col min="1027" max="1033" width="13.08984375" style="3" customWidth="1"/>
    <col min="1034" max="1034" width="15.36328125" style="3" bestFit="1" customWidth="1"/>
    <col min="1035" max="1280" width="9" style="3"/>
    <col min="1281" max="1282" width="3.08984375" style="3" customWidth="1"/>
    <col min="1283" max="1289" width="13.08984375" style="3" customWidth="1"/>
    <col min="1290" max="1290" width="15.36328125" style="3" bestFit="1" customWidth="1"/>
    <col min="1291" max="1536" width="9" style="3"/>
    <col min="1537" max="1538" width="3.08984375" style="3" customWidth="1"/>
    <col min="1539" max="1545" width="13.08984375" style="3" customWidth="1"/>
    <col min="1546" max="1546" width="15.36328125" style="3" bestFit="1" customWidth="1"/>
    <col min="1547" max="1792" width="9" style="3"/>
    <col min="1793" max="1794" width="3.08984375" style="3" customWidth="1"/>
    <col min="1795" max="1801" width="13.08984375" style="3" customWidth="1"/>
    <col min="1802" max="1802" width="15.36328125" style="3" bestFit="1" customWidth="1"/>
    <col min="1803" max="2048" width="9" style="3"/>
    <col min="2049" max="2050" width="3.08984375" style="3" customWidth="1"/>
    <col min="2051" max="2057" width="13.08984375" style="3" customWidth="1"/>
    <col min="2058" max="2058" width="15.36328125" style="3" bestFit="1" customWidth="1"/>
    <col min="2059" max="2304" width="9" style="3"/>
    <col min="2305" max="2306" width="3.08984375" style="3" customWidth="1"/>
    <col min="2307" max="2313" width="13.08984375" style="3" customWidth="1"/>
    <col min="2314" max="2314" width="15.36328125" style="3" bestFit="1" customWidth="1"/>
    <col min="2315" max="2560" width="9" style="3"/>
    <col min="2561" max="2562" width="3.08984375" style="3" customWidth="1"/>
    <col min="2563" max="2569" width="13.08984375" style="3" customWidth="1"/>
    <col min="2570" max="2570" width="15.36328125" style="3" bestFit="1" customWidth="1"/>
    <col min="2571" max="2816" width="9" style="3"/>
    <col min="2817" max="2818" width="3.08984375" style="3" customWidth="1"/>
    <col min="2819" max="2825" width="13.08984375" style="3" customWidth="1"/>
    <col min="2826" max="2826" width="15.36328125" style="3" bestFit="1" customWidth="1"/>
    <col min="2827" max="3072" width="9" style="3"/>
    <col min="3073" max="3074" width="3.08984375" style="3" customWidth="1"/>
    <col min="3075" max="3081" width="13.08984375" style="3" customWidth="1"/>
    <col min="3082" max="3082" width="15.36328125" style="3" bestFit="1" customWidth="1"/>
    <col min="3083" max="3328" width="9" style="3"/>
    <col min="3329" max="3330" width="3.08984375" style="3" customWidth="1"/>
    <col min="3331" max="3337" width="13.08984375" style="3" customWidth="1"/>
    <col min="3338" max="3338" width="15.36328125" style="3" bestFit="1" customWidth="1"/>
    <col min="3339" max="3584" width="9" style="3"/>
    <col min="3585" max="3586" width="3.08984375" style="3" customWidth="1"/>
    <col min="3587" max="3593" width="13.08984375" style="3" customWidth="1"/>
    <col min="3594" max="3594" width="15.36328125" style="3" bestFit="1" customWidth="1"/>
    <col min="3595" max="3840" width="9" style="3"/>
    <col min="3841" max="3842" width="3.08984375" style="3" customWidth="1"/>
    <col min="3843" max="3849" width="13.08984375" style="3" customWidth="1"/>
    <col min="3850" max="3850" width="15.36328125" style="3" bestFit="1" customWidth="1"/>
    <col min="3851" max="4096" width="9" style="3"/>
    <col min="4097" max="4098" width="3.08984375" style="3" customWidth="1"/>
    <col min="4099" max="4105" width="13.08984375" style="3" customWidth="1"/>
    <col min="4106" max="4106" width="15.36328125" style="3" bestFit="1" customWidth="1"/>
    <col min="4107" max="4352" width="9" style="3"/>
    <col min="4353" max="4354" width="3.08984375" style="3" customWidth="1"/>
    <col min="4355" max="4361" width="13.08984375" style="3" customWidth="1"/>
    <col min="4362" max="4362" width="15.36328125" style="3" bestFit="1" customWidth="1"/>
    <col min="4363" max="4608" width="9" style="3"/>
    <col min="4609" max="4610" width="3.08984375" style="3" customWidth="1"/>
    <col min="4611" max="4617" width="13.08984375" style="3" customWidth="1"/>
    <col min="4618" max="4618" width="15.36328125" style="3" bestFit="1" customWidth="1"/>
    <col min="4619" max="4864" width="9" style="3"/>
    <col min="4865" max="4866" width="3.08984375" style="3" customWidth="1"/>
    <col min="4867" max="4873" width="13.08984375" style="3" customWidth="1"/>
    <col min="4874" max="4874" width="15.36328125" style="3" bestFit="1" customWidth="1"/>
    <col min="4875" max="5120" width="9" style="3"/>
    <col min="5121" max="5122" width="3.08984375" style="3" customWidth="1"/>
    <col min="5123" max="5129" width="13.08984375" style="3" customWidth="1"/>
    <col min="5130" max="5130" width="15.36328125" style="3" bestFit="1" customWidth="1"/>
    <col min="5131" max="5376" width="9" style="3"/>
    <col min="5377" max="5378" width="3.08984375" style="3" customWidth="1"/>
    <col min="5379" max="5385" width="13.08984375" style="3" customWidth="1"/>
    <col min="5386" max="5386" width="15.36328125" style="3" bestFit="1" customWidth="1"/>
    <col min="5387" max="5632" width="9" style="3"/>
    <col min="5633" max="5634" width="3.08984375" style="3" customWidth="1"/>
    <col min="5635" max="5641" width="13.08984375" style="3" customWidth="1"/>
    <col min="5642" max="5642" width="15.36328125" style="3" bestFit="1" customWidth="1"/>
    <col min="5643" max="5888" width="9" style="3"/>
    <col min="5889" max="5890" width="3.08984375" style="3" customWidth="1"/>
    <col min="5891" max="5897" width="13.08984375" style="3" customWidth="1"/>
    <col min="5898" max="5898" width="15.36328125" style="3" bestFit="1" customWidth="1"/>
    <col min="5899" max="6144" width="9" style="3"/>
    <col min="6145" max="6146" width="3.08984375" style="3" customWidth="1"/>
    <col min="6147" max="6153" width="13.08984375" style="3" customWidth="1"/>
    <col min="6154" max="6154" width="15.36328125" style="3" bestFit="1" customWidth="1"/>
    <col min="6155" max="6400" width="9" style="3"/>
    <col min="6401" max="6402" width="3.08984375" style="3" customWidth="1"/>
    <col min="6403" max="6409" width="13.08984375" style="3" customWidth="1"/>
    <col min="6410" max="6410" width="15.36328125" style="3" bestFit="1" customWidth="1"/>
    <col min="6411" max="6656" width="9" style="3"/>
    <col min="6657" max="6658" width="3.08984375" style="3" customWidth="1"/>
    <col min="6659" max="6665" width="13.08984375" style="3" customWidth="1"/>
    <col min="6666" max="6666" width="15.36328125" style="3" bestFit="1" customWidth="1"/>
    <col min="6667" max="6912" width="9" style="3"/>
    <col min="6913" max="6914" width="3.08984375" style="3" customWidth="1"/>
    <col min="6915" max="6921" width="13.08984375" style="3" customWidth="1"/>
    <col min="6922" max="6922" width="15.36328125" style="3" bestFit="1" customWidth="1"/>
    <col min="6923" max="7168" width="9" style="3"/>
    <col min="7169" max="7170" width="3.08984375" style="3" customWidth="1"/>
    <col min="7171" max="7177" width="13.08984375" style="3" customWidth="1"/>
    <col min="7178" max="7178" width="15.36328125" style="3" bestFit="1" customWidth="1"/>
    <col min="7179" max="7424" width="9" style="3"/>
    <col min="7425" max="7426" width="3.08984375" style="3" customWidth="1"/>
    <col min="7427" max="7433" width="13.08984375" style="3" customWidth="1"/>
    <col min="7434" max="7434" width="15.36328125" style="3" bestFit="1" customWidth="1"/>
    <col min="7435" max="7680" width="9" style="3"/>
    <col min="7681" max="7682" width="3.08984375" style="3" customWidth="1"/>
    <col min="7683" max="7689" width="13.08984375" style="3" customWidth="1"/>
    <col min="7690" max="7690" width="15.36328125" style="3" bestFit="1" customWidth="1"/>
    <col min="7691" max="7936" width="9" style="3"/>
    <col min="7937" max="7938" width="3.08984375" style="3" customWidth="1"/>
    <col min="7939" max="7945" width="13.08984375" style="3" customWidth="1"/>
    <col min="7946" max="7946" width="15.36328125" style="3" bestFit="1" customWidth="1"/>
    <col min="7947" max="8192" width="9" style="3"/>
    <col min="8193" max="8194" width="3.08984375" style="3" customWidth="1"/>
    <col min="8195" max="8201" width="13.08984375" style="3" customWidth="1"/>
    <col min="8202" max="8202" width="15.36328125" style="3" bestFit="1" customWidth="1"/>
    <col min="8203" max="8448" width="9" style="3"/>
    <col min="8449" max="8450" width="3.08984375" style="3" customWidth="1"/>
    <col min="8451" max="8457" width="13.08984375" style="3" customWidth="1"/>
    <col min="8458" max="8458" width="15.36328125" style="3" bestFit="1" customWidth="1"/>
    <col min="8459" max="8704" width="9" style="3"/>
    <col min="8705" max="8706" width="3.08984375" style="3" customWidth="1"/>
    <col min="8707" max="8713" width="13.08984375" style="3" customWidth="1"/>
    <col min="8714" max="8714" width="15.36328125" style="3" bestFit="1" customWidth="1"/>
    <col min="8715" max="8960" width="9" style="3"/>
    <col min="8961" max="8962" width="3.08984375" style="3" customWidth="1"/>
    <col min="8963" max="8969" width="13.08984375" style="3" customWidth="1"/>
    <col min="8970" max="8970" width="15.36328125" style="3" bestFit="1" customWidth="1"/>
    <col min="8971" max="9216" width="9" style="3"/>
    <col min="9217" max="9218" width="3.08984375" style="3" customWidth="1"/>
    <col min="9219" max="9225" width="13.08984375" style="3" customWidth="1"/>
    <col min="9226" max="9226" width="15.36328125" style="3" bestFit="1" customWidth="1"/>
    <col min="9227" max="9472" width="9" style="3"/>
    <col min="9473" max="9474" width="3.08984375" style="3" customWidth="1"/>
    <col min="9475" max="9481" width="13.08984375" style="3" customWidth="1"/>
    <col min="9482" max="9482" width="15.36328125" style="3" bestFit="1" customWidth="1"/>
    <col min="9483" max="9728" width="9" style="3"/>
    <col min="9729" max="9730" width="3.08984375" style="3" customWidth="1"/>
    <col min="9731" max="9737" width="13.08984375" style="3" customWidth="1"/>
    <col min="9738" max="9738" width="15.36328125" style="3" bestFit="1" customWidth="1"/>
    <col min="9739" max="9984" width="9" style="3"/>
    <col min="9985" max="9986" width="3.08984375" style="3" customWidth="1"/>
    <col min="9987" max="9993" width="13.08984375" style="3" customWidth="1"/>
    <col min="9994" max="9994" width="15.36328125" style="3" bestFit="1" customWidth="1"/>
    <col min="9995" max="10240" width="9" style="3"/>
    <col min="10241" max="10242" width="3.08984375" style="3" customWidth="1"/>
    <col min="10243" max="10249" width="13.08984375" style="3" customWidth="1"/>
    <col min="10250" max="10250" width="15.36328125" style="3" bestFit="1" customWidth="1"/>
    <col min="10251" max="10496" width="9" style="3"/>
    <col min="10497" max="10498" width="3.08984375" style="3" customWidth="1"/>
    <col min="10499" max="10505" width="13.08984375" style="3" customWidth="1"/>
    <col min="10506" max="10506" width="15.36328125" style="3" bestFit="1" customWidth="1"/>
    <col min="10507" max="10752" width="9" style="3"/>
    <col min="10753" max="10754" width="3.08984375" style="3" customWidth="1"/>
    <col min="10755" max="10761" width="13.08984375" style="3" customWidth="1"/>
    <col min="10762" max="10762" width="15.36328125" style="3" bestFit="1" customWidth="1"/>
    <col min="10763" max="11008" width="9" style="3"/>
    <col min="11009" max="11010" width="3.08984375" style="3" customWidth="1"/>
    <col min="11011" max="11017" width="13.08984375" style="3" customWidth="1"/>
    <col min="11018" max="11018" width="15.36328125" style="3" bestFit="1" customWidth="1"/>
    <col min="11019" max="11264" width="9" style="3"/>
    <col min="11265" max="11266" width="3.08984375" style="3" customWidth="1"/>
    <col min="11267" max="11273" width="13.08984375" style="3" customWidth="1"/>
    <col min="11274" max="11274" width="15.36328125" style="3" bestFit="1" customWidth="1"/>
    <col min="11275" max="11520" width="9" style="3"/>
    <col min="11521" max="11522" width="3.08984375" style="3" customWidth="1"/>
    <col min="11523" max="11529" width="13.08984375" style="3" customWidth="1"/>
    <col min="11530" max="11530" width="15.36328125" style="3" bestFit="1" customWidth="1"/>
    <col min="11531" max="11776" width="9" style="3"/>
    <col min="11777" max="11778" width="3.08984375" style="3" customWidth="1"/>
    <col min="11779" max="11785" width="13.08984375" style="3" customWidth="1"/>
    <col min="11786" max="11786" width="15.36328125" style="3" bestFit="1" customWidth="1"/>
    <col min="11787" max="12032" width="9" style="3"/>
    <col min="12033" max="12034" width="3.08984375" style="3" customWidth="1"/>
    <col min="12035" max="12041" width="13.08984375" style="3" customWidth="1"/>
    <col min="12042" max="12042" width="15.36328125" style="3" bestFit="1" customWidth="1"/>
    <col min="12043" max="12288" width="9" style="3"/>
    <col min="12289" max="12290" width="3.08984375" style="3" customWidth="1"/>
    <col min="12291" max="12297" width="13.08984375" style="3" customWidth="1"/>
    <col min="12298" max="12298" width="15.36328125" style="3" bestFit="1" customWidth="1"/>
    <col min="12299" max="12544" width="9" style="3"/>
    <col min="12545" max="12546" width="3.08984375" style="3" customWidth="1"/>
    <col min="12547" max="12553" width="13.08984375" style="3" customWidth="1"/>
    <col min="12554" max="12554" width="15.36328125" style="3" bestFit="1" customWidth="1"/>
    <col min="12555" max="12800" width="9" style="3"/>
    <col min="12801" max="12802" width="3.08984375" style="3" customWidth="1"/>
    <col min="12803" max="12809" width="13.08984375" style="3" customWidth="1"/>
    <col min="12810" max="12810" width="15.36328125" style="3" bestFit="1" customWidth="1"/>
    <col min="12811" max="13056" width="9" style="3"/>
    <col min="13057" max="13058" width="3.08984375" style="3" customWidth="1"/>
    <col min="13059" max="13065" width="13.08984375" style="3" customWidth="1"/>
    <col min="13066" max="13066" width="15.36328125" style="3" bestFit="1" customWidth="1"/>
    <col min="13067" max="13312" width="9" style="3"/>
    <col min="13313" max="13314" width="3.08984375" style="3" customWidth="1"/>
    <col min="13315" max="13321" width="13.08984375" style="3" customWidth="1"/>
    <col min="13322" max="13322" width="15.36328125" style="3" bestFit="1" customWidth="1"/>
    <col min="13323" max="13568" width="9" style="3"/>
    <col min="13569" max="13570" width="3.08984375" style="3" customWidth="1"/>
    <col min="13571" max="13577" width="13.08984375" style="3" customWidth="1"/>
    <col min="13578" max="13578" width="15.36328125" style="3" bestFit="1" customWidth="1"/>
    <col min="13579" max="13824" width="9" style="3"/>
    <col min="13825" max="13826" width="3.08984375" style="3" customWidth="1"/>
    <col min="13827" max="13833" width="13.08984375" style="3" customWidth="1"/>
    <col min="13834" max="13834" width="15.36328125" style="3" bestFit="1" customWidth="1"/>
    <col min="13835" max="14080" width="9" style="3"/>
    <col min="14081" max="14082" width="3.08984375" style="3" customWidth="1"/>
    <col min="14083" max="14089" width="13.08984375" style="3" customWidth="1"/>
    <col min="14090" max="14090" width="15.36328125" style="3" bestFit="1" customWidth="1"/>
    <col min="14091" max="14336" width="9" style="3"/>
    <col min="14337" max="14338" width="3.08984375" style="3" customWidth="1"/>
    <col min="14339" max="14345" width="13.08984375" style="3" customWidth="1"/>
    <col min="14346" max="14346" width="15.36328125" style="3" bestFit="1" customWidth="1"/>
    <col min="14347" max="14592" width="9" style="3"/>
    <col min="14593" max="14594" width="3.08984375" style="3" customWidth="1"/>
    <col min="14595" max="14601" width="13.08984375" style="3" customWidth="1"/>
    <col min="14602" max="14602" width="15.36328125" style="3" bestFit="1" customWidth="1"/>
    <col min="14603" max="14848" width="9" style="3"/>
    <col min="14849" max="14850" width="3.08984375" style="3" customWidth="1"/>
    <col min="14851" max="14857" width="13.08984375" style="3" customWidth="1"/>
    <col min="14858" max="14858" width="15.36328125" style="3" bestFit="1" customWidth="1"/>
    <col min="14859" max="15104" width="9" style="3"/>
    <col min="15105" max="15106" width="3.08984375" style="3" customWidth="1"/>
    <col min="15107" max="15113" width="13.08984375" style="3" customWidth="1"/>
    <col min="15114" max="15114" width="15.36328125" style="3" bestFit="1" customWidth="1"/>
    <col min="15115" max="15360" width="9" style="3"/>
    <col min="15361" max="15362" width="3.08984375" style="3" customWidth="1"/>
    <col min="15363" max="15369" width="13.08984375" style="3" customWidth="1"/>
    <col min="15370" max="15370" width="15.36328125" style="3" bestFit="1" customWidth="1"/>
    <col min="15371" max="15616" width="9" style="3"/>
    <col min="15617" max="15618" width="3.08984375" style="3" customWidth="1"/>
    <col min="15619" max="15625" width="13.08984375" style="3" customWidth="1"/>
    <col min="15626" max="15626" width="15.36328125" style="3" bestFit="1" customWidth="1"/>
    <col min="15627" max="15872" width="9" style="3"/>
    <col min="15873" max="15874" width="3.08984375" style="3" customWidth="1"/>
    <col min="15875" max="15881" width="13.08984375" style="3" customWidth="1"/>
    <col min="15882" max="15882" width="15.36328125" style="3" bestFit="1" customWidth="1"/>
    <col min="15883" max="16128" width="9" style="3"/>
    <col min="16129" max="16130" width="3.08984375" style="3" customWidth="1"/>
    <col min="16131" max="16137" width="13.08984375" style="3" customWidth="1"/>
    <col min="16138" max="16138" width="15.36328125" style="3" bestFit="1" customWidth="1"/>
    <col min="16139" max="16384" width="9" style="3"/>
  </cols>
  <sheetData>
    <row r="1" spans="1:18" ht="18.75" customHeight="1" x14ac:dyDescent="0.2">
      <c r="A1" s="39" t="s">
        <v>0</v>
      </c>
      <c r="B1" s="39"/>
      <c r="C1" s="39"/>
      <c r="D1" s="39"/>
      <c r="E1" s="39"/>
      <c r="F1" s="39"/>
      <c r="G1" s="39"/>
      <c r="H1" s="39"/>
      <c r="I1" s="1" t="s">
        <v>1</v>
      </c>
    </row>
    <row r="2" spans="1:18" x14ac:dyDescent="0.2">
      <c r="A2" s="4"/>
      <c r="B2" s="4"/>
      <c r="I2" s="5" t="s">
        <v>2</v>
      </c>
    </row>
    <row r="3" spans="1:18" x14ac:dyDescent="0.2">
      <c r="A3" s="4" t="s">
        <v>37</v>
      </c>
      <c r="B3" s="4"/>
      <c r="I3" s="6"/>
      <c r="J3" s="6"/>
      <c r="K3" s="6"/>
      <c r="L3" s="6"/>
      <c r="M3" s="6"/>
      <c r="N3" s="6"/>
      <c r="O3" s="6"/>
      <c r="P3" s="6"/>
      <c r="Q3" s="7"/>
      <c r="R3" s="7"/>
    </row>
    <row r="4" spans="1:18" x14ac:dyDescent="0.2">
      <c r="A4" s="4"/>
      <c r="B4" s="4"/>
      <c r="C4" s="8"/>
      <c r="I4" s="6"/>
      <c r="J4" s="6"/>
      <c r="K4" s="6"/>
      <c r="L4" s="6"/>
      <c r="M4" s="6"/>
      <c r="N4" s="6"/>
      <c r="O4" s="6"/>
      <c r="P4" s="6"/>
      <c r="Q4" s="7"/>
      <c r="R4" s="7"/>
    </row>
    <row r="5" spans="1:18" x14ac:dyDescent="0.2">
      <c r="A5" s="4" t="s">
        <v>3</v>
      </c>
      <c r="B5" s="4"/>
      <c r="I5" s="6"/>
      <c r="J5" s="6"/>
      <c r="K5" s="6"/>
      <c r="L5" s="6"/>
      <c r="M5" s="6"/>
      <c r="N5" s="6"/>
      <c r="O5" s="6"/>
      <c r="P5" s="6"/>
      <c r="Q5" s="7"/>
      <c r="R5" s="7"/>
    </row>
    <row r="6" spans="1:18" x14ac:dyDescent="0.2">
      <c r="A6" s="4"/>
      <c r="B6" s="4"/>
      <c r="C6" s="8"/>
      <c r="I6" s="6"/>
      <c r="J6" s="6"/>
      <c r="K6" s="6"/>
      <c r="L6" s="6"/>
      <c r="M6" s="6"/>
      <c r="N6" s="6"/>
      <c r="O6" s="6"/>
      <c r="P6" s="6"/>
      <c r="Q6" s="7"/>
      <c r="R6" s="7"/>
    </row>
    <row r="7" spans="1:18" x14ac:dyDescent="0.2">
      <c r="A7" s="4" t="s">
        <v>38</v>
      </c>
      <c r="B7" s="4"/>
      <c r="I7" s="6"/>
      <c r="J7" s="6"/>
      <c r="K7" s="6"/>
      <c r="L7" s="6"/>
      <c r="M7" s="6"/>
      <c r="N7" s="6"/>
      <c r="O7" s="6"/>
      <c r="P7" s="6"/>
      <c r="Q7" s="7"/>
      <c r="R7" s="7"/>
    </row>
    <row r="8" spans="1:18" x14ac:dyDescent="0.2">
      <c r="A8" s="4"/>
      <c r="B8" s="4"/>
      <c r="C8" s="8"/>
      <c r="I8" s="6"/>
      <c r="J8" s="6"/>
      <c r="K8" s="6"/>
      <c r="L8" s="6"/>
      <c r="M8" s="6"/>
      <c r="N8" s="6"/>
      <c r="O8" s="6"/>
      <c r="P8" s="6"/>
      <c r="Q8" s="7"/>
      <c r="R8" s="7"/>
    </row>
    <row r="9" spans="1:18" x14ac:dyDescent="0.2">
      <c r="A9" s="4" t="s">
        <v>4</v>
      </c>
      <c r="B9" s="4"/>
      <c r="I9" s="9"/>
      <c r="J9" s="9"/>
      <c r="K9" s="9"/>
      <c r="L9" s="9"/>
      <c r="M9" s="9"/>
      <c r="N9" s="9"/>
      <c r="O9" s="6"/>
      <c r="P9" s="6"/>
      <c r="Q9" s="7"/>
      <c r="R9" s="7"/>
    </row>
    <row r="10" spans="1:18" x14ac:dyDescent="0.2">
      <c r="A10" s="4"/>
      <c r="B10" s="4"/>
      <c r="C10" s="8" t="s">
        <v>39</v>
      </c>
      <c r="I10" s="9"/>
      <c r="J10" s="9"/>
      <c r="K10" s="9"/>
      <c r="L10" s="9"/>
      <c r="M10" s="9"/>
      <c r="N10" s="9"/>
      <c r="O10" s="6"/>
      <c r="P10" s="6"/>
      <c r="Q10" s="7"/>
      <c r="R10" s="7"/>
    </row>
    <row r="11" spans="1:18" x14ac:dyDescent="0.2">
      <c r="A11" s="4" t="s">
        <v>5</v>
      </c>
      <c r="B11" s="4"/>
      <c r="I11" s="9"/>
      <c r="J11" s="9"/>
      <c r="K11" s="9"/>
      <c r="L11" s="9"/>
      <c r="M11" s="9"/>
      <c r="N11" s="9"/>
      <c r="O11" s="6"/>
      <c r="P11" s="6"/>
      <c r="Q11" s="7"/>
      <c r="R11" s="7"/>
    </row>
    <row r="12" spans="1:18" x14ac:dyDescent="0.2">
      <c r="A12" s="4"/>
      <c r="B12" s="4"/>
      <c r="C12" s="10"/>
      <c r="D12" s="3" t="s">
        <v>6</v>
      </c>
      <c r="I12" s="9" t="str">
        <f>TEXT(C12,"#,###")</f>
        <v/>
      </c>
      <c r="J12" s="9"/>
      <c r="K12" s="9"/>
      <c r="L12" s="9"/>
      <c r="M12" s="9"/>
      <c r="N12" s="9"/>
      <c r="O12" s="6"/>
      <c r="P12" s="6"/>
      <c r="Q12" s="7"/>
      <c r="R12" s="7"/>
    </row>
    <row r="13" spans="1:18" x14ac:dyDescent="0.2">
      <c r="A13" s="4" t="s">
        <v>7</v>
      </c>
      <c r="B13" s="4"/>
      <c r="I13" s="9"/>
      <c r="J13" s="9"/>
      <c r="K13" s="9"/>
      <c r="L13" s="9"/>
      <c r="M13" s="9"/>
      <c r="N13" s="9"/>
      <c r="O13" s="6"/>
      <c r="P13" s="6"/>
      <c r="Q13" s="7"/>
      <c r="R13" s="7"/>
    </row>
    <row r="14" spans="1:18" x14ac:dyDescent="0.2">
      <c r="B14" s="3" t="s">
        <v>8</v>
      </c>
      <c r="I14" s="9"/>
      <c r="J14" s="9"/>
      <c r="K14" s="9"/>
      <c r="L14" s="9"/>
      <c r="M14" s="9"/>
      <c r="N14" s="9"/>
      <c r="O14" s="6"/>
      <c r="P14" s="6"/>
      <c r="Q14" s="7"/>
      <c r="R14" s="7"/>
    </row>
    <row r="15" spans="1:18" x14ac:dyDescent="0.2">
      <c r="B15" s="11"/>
      <c r="C15" s="12" t="s">
        <v>9</v>
      </c>
      <c r="D15" s="12"/>
      <c r="E15" s="12"/>
      <c r="F15" s="12"/>
      <c r="G15" s="12"/>
      <c r="H15" s="13"/>
      <c r="I15" s="9"/>
      <c r="J15" s="9"/>
      <c r="K15" s="9"/>
      <c r="L15" s="9"/>
      <c r="M15" s="9"/>
      <c r="N15" s="9"/>
      <c r="O15" s="6"/>
      <c r="P15" s="6"/>
      <c r="Q15" s="7"/>
      <c r="R15" s="7"/>
    </row>
    <row r="16" spans="1:18" x14ac:dyDescent="0.2">
      <c r="B16" s="11"/>
      <c r="C16" s="12" t="s">
        <v>10</v>
      </c>
      <c r="D16" s="12"/>
      <c r="E16" s="12"/>
      <c r="F16" s="12"/>
      <c r="G16" s="12"/>
      <c r="H16" s="13"/>
      <c r="I16" s="9"/>
      <c r="J16" s="9"/>
      <c r="K16" s="9"/>
      <c r="L16" s="9"/>
      <c r="M16" s="9"/>
      <c r="N16" s="9"/>
      <c r="O16" s="6"/>
      <c r="P16" s="6"/>
      <c r="Q16" s="7"/>
      <c r="R16" s="7"/>
    </row>
    <row r="17" spans="2:18" x14ac:dyDescent="0.2">
      <c r="B17" s="11"/>
      <c r="C17" s="12" t="s">
        <v>11</v>
      </c>
      <c r="D17" s="12"/>
      <c r="E17" s="12"/>
      <c r="F17" s="12"/>
      <c r="G17" s="12"/>
      <c r="H17" s="13"/>
      <c r="I17" s="9"/>
      <c r="J17" s="9"/>
      <c r="K17" s="9"/>
      <c r="L17" s="9"/>
      <c r="M17" s="9"/>
      <c r="N17" s="9"/>
      <c r="O17" s="6"/>
      <c r="P17" s="6"/>
      <c r="Q17" s="7"/>
      <c r="R17" s="7"/>
    </row>
    <row r="18" spans="2:18" x14ac:dyDescent="0.2">
      <c r="B18" s="11"/>
      <c r="C18" s="12" t="s">
        <v>12</v>
      </c>
      <c r="D18" s="12"/>
      <c r="E18" s="12"/>
      <c r="F18" s="12"/>
      <c r="G18" s="12"/>
      <c r="H18" s="13"/>
      <c r="I18" s="9"/>
      <c r="J18" s="9"/>
      <c r="K18" s="9"/>
      <c r="L18" s="9"/>
      <c r="M18" s="9"/>
      <c r="N18" s="9"/>
      <c r="O18" s="6"/>
      <c r="P18" s="6"/>
      <c r="Q18" s="7"/>
      <c r="R18" s="7"/>
    </row>
    <row r="19" spans="2:18" x14ac:dyDescent="0.2">
      <c r="B19" s="11"/>
      <c r="C19" s="12" t="s">
        <v>13</v>
      </c>
      <c r="D19" s="12"/>
      <c r="E19" s="12"/>
      <c r="F19" s="12"/>
      <c r="G19" s="12"/>
      <c r="H19" s="13"/>
      <c r="I19" s="14" t="e">
        <f>INT(C12*10/110*SUM(D38:F38)/H38)</f>
        <v>#DIV/0!</v>
      </c>
      <c r="J19" s="14"/>
      <c r="K19" s="14"/>
      <c r="L19" s="14" t="e">
        <f>TEXT(I19,"#,##0")</f>
        <v>#DIV/0!</v>
      </c>
      <c r="M19" s="14"/>
      <c r="N19" s="14"/>
      <c r="O19" s="6"/>
      <c r="P19" s="6"/>
      <c r="Q19" s="7"/>
      <c r="R19" s="7"/>
    </row>
    <row r="20" spans="2:18" x14ac:dyDescent="0.2">
      <c r="B20" s="11"/>
      <c r="C20" s="12" t="s">
        <v>14</v>
      </c>
      <c r="D20" s="12"/>
      <c r="E20" s="12"/>
      <c r="F20" s="12"/>
      <c r="G20" s="12"/>
      <c r="H20" s="13"/>
      <c r="I20" s="14" t="e">
        <f>INT(C12*10/110*D38/H38)</f>
        <v>#DIV/0!</v>
      </c>
      <c r="J20" s="14" t="e">
        <f>INT(C12*10/110*F38/H38*F41)</f>
        <v>#DIV/0!</v>
      </c>
      <c r="K20" s="14" t="e">
        <f>I20+J20</f>
        <v>#DIV/0!</v>
      </c>
      <c r="L20" s="14" t="e">
        <f>TEXT(I20,"#,##0")</f>
        <v>#DIV/0!</v>
      </c>
      <c r="M20" s="14" t="e">
        <f>TEXT(J20,"#,##0")</f>
        <v>#DIV/0!</v>
      </c>
      <c r="N20" s="14" t="e">
        <f>TEXT(K20,"#,##0")</f>
        <v>#DIV/0!</v>
      </c>
      <c r="O20" s="6"/>
      <c r="P20" s="6"/>
      <c r="Q20" s="7"/>
      <c r="R20" s="7"/>
    </row>
    <row r="21" spans="2:18" x14ac:dyDescent="0.2">
      <c r="B21" s="11"/>
      <c r="C21" s="12" t="s">
        <v>15</v>
      </c>
      <c r="D21" s="12"/>
      <c r="E21" s="12"/>
      <c r="F21" s="12"/>
      <c r="G21" s="12"/>
      <c r="H21" s="13"/>
      <c r="I21" s="14" t="e">
        <f>INT(C12*10/110*SUM(D38:F38)/H38*F41)</f>
        <v>#DIV/0!</v>
      </c>
      <c r="J21" s="14"/>
      <c r="K21" s="14"/>
      <c r="L21" s="14" t="e">
        <f>TEXT(I21,"#,##0")</f>
        <v>#DIV/0!</v>
      </c>
      <c r="M21" s="14"/>
      <c r="N21" s="14"/>
      <c r="O21" s="6"/>
      <c r="P21" s="6"/>
      <c r="Q21" s="7"/>
      <c r="R21" s="7"/>
    </row>
    <row r="22" spans="2:18" x14ac:dyDescent="0.2">
      <c r="B22" s="3" t="s">
        <v>16</v>
      </c>
      <c r="I22" s="9"/>
      <c r="J22" s="9"/>
      <c r="K22" s="9"/>
      <c r="L22" s="9"/>
      <c r="M22" s="9"/>
      <c r="N22" s="9"/>
      <c r="O22" s="6"/>
      <c r="P22" s="6"/>
      <c r="Q22" s="7"/>
      <c r="R22" s="7"/>
    </row>
    <row r="23" spans="2:18" x14ac:dyDescent="0.2">
      <c r="I23" s="9"/>
      <c r="J23" s="9"/>
      <c r="K23" s="9"/>
      <c r="L23" s="9"/>
      <c r="M23" s="9"/>
      <c r="N23" s="9"/>
      <c r="O23" s="6"/>
      <c r="P23" s="6"/>
      <c r="Q23" s="7"/>
      <c r="R23" s="7"/>
    </row>
    <row r="24" spans="2:18" x14ac:dyDescent="0.2">
      <c r="B24" s="3" t="s">
        <v>17</v>
      </c>
      <c r="I24" s="9"/>
      <c r="J24" s="9"/>
      <c r="K24" s="9"/>
      <c r="L24" s="9"/>
      <c r="M24" s="9"/>
      <c r="N24" s="9"/>
      <c r="O24" s="6"/>
      <c r="P24" s="6"/>
      <c r="Q24" s="7"/>
      <c r="R24" s="7"/>
    </row>
    <row r="25" spans="2:18" x14ac:dyDescent="0.2">
      <c r="B25" s="11"/>
      <c r="C25" s="12" t="s">
        <v>18</v>
      </c>
      <c r="D25" s="12"/>
      <c r="E25" s="12"/>
      <c r="F25" s="12"/>
      <c r="G25" s="12"/>
      <c r="H25" s="13"/>
      <c r="I25" s="9"/>
      <c r="J25" s="9"/>
      <c r="K25" s="9"/>
      <c r="L25" s="9"/>
      <c r="M25" s="9"/>
      <c r="N25" s="9"/>
      <c r="O25" s="6"/>
      <c r="P25" s="6"/>
      <c r="Q25" s="7"/>
      <c r="R25" s="7"/>
    </row>
    <row r="26" spans="2:18" x14ac:dyDescent="0.2">
      <c r="B26" s="11"/>
      <c r="C26" s="12" t="s">
        <v>19</v>
      </c>
      <c r="D26" s="12"/>
      <c r="E26" s="12"/>
      <c r="F26" s="12"/>
      <c r="G26" s="12"/>
      <c r="H26" s="13"/>
      <c r="I26" s="9"/>
      <c r="J26" s="9"/>
      <c r="K26" s="9"/>
      <c r="L26" s="9"/>
      <c r="M26" s="9"/>
      <c r="N26" s="9"/>
      <c r="O26" s="6"/>
      <c r="P26" s="6"/>
      <c r="Q26" s="7"/>
      <c r="R26" s="7"/>
    </row>
    <row r="27" spans="2:18" x14ac:dyDescent="0.2">
      <c r="I27" s="9"/>
      <c r="J27" s="9"/>
      <c r="K27" s="9"/>
      <c r="L27" s="9"/>
      <c r="M27" s="9"/>
      <c r="N27" s="9"/>
      <c r="O27" s="6"/>
      <c r="P27" s="6"/>
      <c r="Q27" s="7"/>
      <c r="R27" s="7"/>
    </row>
    <row r="28" spans="2:18" x14ac:dyDescent="0.2">
      <c r="B28" s="3" t="str">
        <f>"①"&amp;IF(B25="○","補助金の使途の内訳",IF(B26="○","補助対象経費の内訳",""))</f>
        <v>①</v>
      </c>
      <c r="I28" s="9"/>
      <c r="J28" s="9"/>
      <c r="K28" s="9"/>
      <c r="L28" s="9"/>
      <c r="M28" s="9"/>
      <c r="N28" s="9"/>
      <c r="O28" s="6"/>
      <c r="P28" s="6"/>
      <c r="Q28" s="7"/>
      <c r="R28" s="7"/>
    </row>
    <row r="29" spans="2:18" x14ac:dyDescent="0.2">
      <c r="B29" s="15"/>
      <c r="C29" s="40" t="s">
        <v>20</v>
      </c>
      <c r="D29" s="42" t="s">
        <v>21</v>
      </c>
      <c r="E29" s="42"/>
      <c r="F29" s="42"/>
      <c r="G29" s="43" t="s">
        <v>22</v>
      </c>
      <c r="H29" s="45" t="s">
        <v>23</v>
      </c>
      <c r="I29" s="16"/>
      <c r="J29" s="9"/>
      <c r="K29" s="9"/>
      <c r="L29" s="9"/>
      <c r="M29" s="9"/>
      <c r="N29" s="9"/>
      <c r="O29" s="6"/>
      <c r="P29" s="6"/>
      <c r="Q29" s="7"/>
      <c r="R29" s="7"/>
    </row>
    <row r="30" spans="2:18" ht="28" x14ac:dyDescent="0.2">
      <c r="B30" s="17"/>
      <c r="C30" s="41"/>
      <c r="D30" s="18" t="s">
        <v>24</v>
      </c>
      <c r="E30" s="18" t="s">
        <v>25</v>
      </c>
      <c r="F30" s="18" t="s">
        <v>26</v>
      </c>
      <c r="G30" s="44"/>
      <c r="H30" s="45"/>
      <c r="I30" s="19"/>
      <c r="J30" s="6"/>
      <c r="K30" s="6"/>
      <c r="L30" s="6"/>
      <c r="M30" s="6"/>
      <c r="N30" s="6"/>
      <c r="O30" s="6"/>
      <c r="P30" s="6"/>
      <c r="Q30" s="7"/>
      <c r="R30" s="7"/>
    </row>
    <row r="31" spans="2:18" ht="19.5" customHeight="1" x14ac:dyDescent="0.2">
      <c r="B31" s="38" t="s">
        <v>27</v>
      </c>
      <c r="C31" s="11"/>
      <c r="D31" s="20"/>
      <c r="E31" s="20"/>
      <c r="F31" s="20"/>
      <c r="G31" s="20"/>
      <c r="H31" s="21">
        <f>SUM(D31:G31)</f>
        <v>0</v>
      </c>
      <c r="I31" s="6"/>
      <c r="J31" s="6"/>
      <c r="K31" s="6"/>
      <c r="L31" s="6"/>
      <c r="M31" s="6"/>
      <c r="N31" s="6"/>
      <c r="O31" s="6"/>
      <c r="P31" s="6"/>
      <c r="Q31" s="7"/>
      <c r="R31" s="7"/>
    </row>
    <row r="32" spans="2:18" ht="19.5" customHeight="1" x14ac:dyDescent="0.2">
      <c r="B32" s="38"/>
      <c r="C32" s="11"/>
      <c r="D32" s="20"/>
      <c r="E32" s="20"/>
      <c r="F32" s="20"/>
      <c r="G32" s="20"/>
      <c r="H32" s="21">
        <f t="shared" ref="H32:H37" si="0">SUM(D32:G32)</f>
        <v>0</v>
      </c>
      <c r="I32" s="6"/>
      <c r="J32" s="6"/>
      <c r="K32" s="6"/>
      <c r="L32" s="6"/>
      <c r="M32" s="6"/>
      <c r="N32" s="6"/>
      <c r="O32" s="6"/>
      <c r="P32" s="6"/>
      <c r="Q32" s="7"/>
      <c r="R32" s="7"/>
    </row>
    <row r="33" spans="2:18" ht="19.5" customHeight="1" x14ac:dyDescent="0.2">
      <c r="B33" s="38"/>
      <c r="C33" s="11"/>
      <c r="D33" s="20"/>
      <c r="E33" s="20"/>
      <c r="F33" s="20"/>
      <c r="G33" s="20"/>
      <c r="H33" s="21">
        <f t="shared" si="0"/>
        <v>0</v>
      </c>
      <c r="I33" s="6"/>
      <c r="J33" s="6"/>
      <c r="K33" s="6"/>
      <c r="L33" s="6"/>
      <c r="M33" s="6"/>
      <c r="N33" s="6"/>
      <c r="O33" s="6"/>
      <c r="P33" s="6"/>
      <c r="Q33" s="7"/>
      <c r="R33" s="7"/>
    </row>
    <row r="34" spans="2:18" ht="19.5" customHeight="1" x14ac:dyDescent="0.2">
      <c r="B34" s="38"/>
      <c r="C34" s="11"/>
      <c r="D34" s="20"/>
      <c r="E34" s="20"/>
      <c r="F34" s="20"/>
      <c r="G34" s="20"/>
      <c r="H34" s="21">
        <f t="shared" si="0"/>
        <v>0</v>
      </c>
      <c r="I34" s="6"/>
      <c r="J34" s="6"/>
      <c r="K34" s="6"/>
      <c r="L34" s="6"/>
      <c r="M34" s="6"/>
      <c r="N34" s="6"/>
      <c r="O34" s="6"/>
      <c r="P34" s="6"/>
      <c r="Q34" s="7"/>
      <c r="R34" s="7"/>
    </row>
    <row r="35" spans="2:18" ht="19.5" customHeight="1" x14ac:dyDescent="0.2">
      <c r="B35" s="38"/>
      <c r="C35" s="11"/>
      <c r="D35" s="20"/>
      <c r="E35" s="20"/>
      <c r="F35" s="20"/>
      <c r="G35" s="20"/>
      <c r="H35" s="21">
        <f t="shared" si="0"/>
        <v>0</v>
      </c>
      <c r="I35" s="6"/>
      <c r="J35" s="6"/>
      <c r="K35" s="6"/>
      <c r="L35" s="6"/>
      <c r="M35" s="6"/>
      <c r="N35" s="6"/>
      <c r="O35" s="6"/>
      <c r="P35" s="6"/>
      <c r="Q35" s="7"/>
      <c r="R35" s="7"/>
    </row>
    <row r="36" spans="2:18" ht="19.5" customHeight="1" x14ac:dyDescent="0.2">
      <c r="B36" s="38"/>
      <c r="C36" s="11"/>
      <c r="D36" s="20"/>
      <c r="E36" s="20"/>
      <c r="F36" s="20"/>
      <c r="G36" s="20"/>
      <c r="H36" s="21">
        <f t="shared" si="0"/>
        <v>0</v>
      </c>
      <c r="I36" s="6"/>
      <c r="J36" s="6"/>
      <c r="K36" s="6"/>
      <c r="L36" s="6"/>
      <c r="M36" s="6"/>
      <c r="N36" s="6"/>
      <c r="O36" s="6"/>
      <c r="P36" s="6"/>
      <c r="Q36" s="7"/>
      <c r="R36" s="7"/>
    </row>
    <row r="37" spans="2:18" ht="19.5" customHeight="1" x14ac:dyDescent="0.2">
      <c r="B37" s="38"/>
      <c r="C37" s="11"/>
      <c r="D37" s="20"/>
      <c r="E37" s="20"/>
      <c r="F37" s="20"/>
      <c r="G37" s="20" t="s">
        <v>28</v>
      </c>
      <c r="H37" s="21">
        <f t="shared" si="0"/>
        <v>0</v>
      </c>
      <c r="I37" s="6"/>
      <c r="J37" s="6"/>
      <c r="K37" s="6"/>
      <c r="L37" s="6"/>
      <c r="M37" s="6"/>
      <c r="N37" s="6"/>
      <c r="O37" s="6"/>
      <c r="P37" s="6"/>
      <c r="Q37" s="7"/>
      <c r="R37" s="7"/>
    </row>
    <row r="38" spans="2:18" ht="19.5" customHeight="1" x14ac:dyDescent="0.2">
      <c r="B38" s="38"/>
      <c r="C38" s="22" t="s">
        <v>23</v>
      </c>
      <c r="D38" s="21">
        <f>SUM(D31:D37)</f>
        <v>0</v>
      </c>
      <c r="E38" s="21">
        <f>SUM(E31:E37)</f>
        <v>0</v>
      </c>
      <c r="F38" s="21">
        <f>SUM(F31:F37)</f>
        <v>0</v>
      </c>
      <c r="G38" s="21">
        <f>SUM(G31:G37)</f>
        <v>0</v>
      </c>
      <c r="H38" s="21">
        <f>SUM(H31:H37)</f>
        <v>0</v>
      </c>
      <c r="I38" s="6" t="str">
        <f>IF(B25="○","←５　国庫補助金確定額と一致させてください。",IF(B26="○","←実績報告の対象経費の支出済額と一致させてください",""))</f>
        <v/>
      </c>
      <c r="J38" s="6"/>
      <c r="K38" s="6"/>
      <c r="L38" s="6"/>
      <c r="M38" s="6"/>
      <c r="N38" s="6"/>
      <c r="O38" s="6"/>
      <c r="P38" s="6"/>
      <c r="Q38" s="7"/>
      <c r="R38" s="7"/>
    </row>
    <row r="39" spans="2:18" ht="19.5" customHeight="1" x14ac:dyDescent="0.2">
      <c r="B39" s="23"/>
      <c r="C39" s="24"/>
      <c r="I39" s="9" t="str">
        <f>TEXT(D38,"#,##0")</f>
        <v>0</v>
      </c>
      <c r="J39" s="9" t="str">
        <f>TEXT(E38,"#,##0")</f>
        <v>0</v>
      </c>
      <c r="K39" s="9" t="str">
        <f>TEXT(F38,"#,##0")</f>
        <v>0</v>
      </c>
      <c r="L39" s="9" t="str">
        <f>TEXT(G38,"#,##0")</f>
        <v>0</v>
      </c>
      <c r="M39" s="9" t="str">
        <f>TEXT(H38,"#,##0")</f>
        <v>0</v>
      </c>
    </row>
    <row r="40" spans="2:18" ht="14.5" thickBot="1" x14ac:dyDescent="0.25">
      <c r="B40" s="3" t="s">
        <v>29</v>
      </c>
      <c r="I40" s="6"/>
      <c r="J40" s="6"/>
      <c r="K40" s="6"/>
      <c r="L40" s="6"/>
      <c r="M40" s="6"/>
      <c r="N40" s="6"/>
      <c r="O40" s="6"/>
      <c r="P40" s="6"/>
      <c r="Q40" s="7"/>
      <c r="R40" s="7"/>
    </row>
    <row r="41" spans="2:18" ht="14.5" thickBot="1" x14ac:dyDescent="0.25">
      <c r="C41" s="30"/>
      <c r="D41" s="30"/>
      <c r="E41" s="31" t="s">
        <v>30</v>
      </c>
      <c r="F41" s="32" t="str">
        <f>IF(C42="","",C41/C42)</f>
        <v/>
      </c>
      <c r="G41" s="33"/>
      <c r="I41" s="6"/>
      <c r="J41" s="25" t="s">
        <v>31</v>
      </c>
      <c r="K41" s="25"/>
      <c r="L41" s="25"/>
      <c r="M41" s="25"/>
      <c r="N41" s="6"/>
      <c r="O41" s="6"/>
      <c r="P41" s="6"/>
      <c r="Q41" s="7"/>
      <c r="R41" s="7"/>
    </row>
    <row r="42" spans="2:18" ht="15" thickTop="1" thickBot="1" x14ac:dyDescent="0.25">
      <c r="C42" s="36"/>
      <c r="D42" s="36"/>
      <c r="E42" s="31"/>
      <c r="F42" s="34"/>
      <c r="G42" s="35"/>
      <c r="I42" s="6"/>
      <c r="J42" s="6" t="s">
        <v>32</v>
      </c>
      <c r="K42" s="6"/>
      <c r="L42" s="6"/>
      <c r="M42" s="6"/>
      <c r="N42" s="6"/>
      <c r="O42" s="6"/>
      <c r="P42" s="6"/>
      <c r="Q42" s="7"/>
      <c r="R42" s="7"/>
    </row>
    <row r="43" spans="2:18" ht="14.5" thickBot="1" x14ac:dyDescent="0.25">
      <c r="B43" s="3" t="s">
        <v>33</v>
      </c>
      <c r="I43" s="6" t="s">
        <v>34</v>
      </c>
      <c r="K43" s="26"/>
      <c r="L43" s="6"/>
      <c r="M43" s="6"/>
      <c r="N43" s="6"/>
      <c r="O43" s="6"/>
      <c r="P43" s="6"/>
      <c r="Q43" s="7"/>
      <c r="R43" s="7"/>
    </row>
    <row r="44" spans="2:18" ht="14.5" thickBot="1" x14ac:dyDescent="0.25">
      <c r="F44" s="27" t="str">
        <f>IF(B15&amp;B16&amp;B17&amp;B18="○",0,IF(B19="○",I19,IF(B20="○",K20,IF(B21="○",I21,""))))</f>
        <v/>
      </c>
      <c r="G44" s="3" t="s">
        <v>6</v>
      </c>
      <c r="I44" s="6"/>
      <c r="J44" s="6"/>
      <c r="K44" s="6"/>
      <c r="L44" s="6"/>
      <c r="M44" s="6"/>
      <c r="N44" s="6"/>
      <c r="O44" s="6"/>
      <c r="P44" s="6"/>
      <c r="Q44" s="7"/>
      <c r="R44" s="7"/>
    </row>
    <row r="45" spans="2:18" x14ac:dyDescent="0.2">
      <c r="I45" s="6"/>
      <c r="J45" s="6"/>
      <c r="K45" s="6"/>
      <c r="L45" s="6"/>
      <c r="M45" s="6"/>
      <c r="N45" s="6"/>
      <c r="O45" s="6"/>
      <c r="P45" s="6"/>
      <c r="Q45" s="7"/>
      <c r="R45" s="7"/>
    </row>
    <row r="46" spans="2:18" ht="28.5" customHeight="1" x14ac:dyDescent="0.2">
      <c r="C46" s="37" t="str">
        <f>IF(B19="○",I12&amp;"×10/110×（"&amp;I39&amp;"＋"&amp;J39&amp;"＋"&amp;K39&amp;"）/"&amp;M39&amp;"＝"&amp;L19,IF(B21="○",I12&amp;"×10/110×("&amp;I39&amp;"＋"&amp;J39&amp;"＋"&amp;K39&amp;"）/"&amp;M39&amp;"×②＝"&amp;L21,""))</f>
        <v/>
      </c>
      <c r="D46" s="37"/>
      <c r="E46" s="37"/>
      <c r="F46" s="37"/>
      <c r="G46" s="37"/>
      <c r="H46" s="37"/>
      <c r="I46" s="28" t="s">
        <v>35</v>
      </c>
    </row>
    <row r="47" spans="2:18" ht="28.5" customHeight="1" x14ac:dyDescent="0.2">
      <c r="C47" s="29" t="str">
        <f>IF(B20="○",I12&amp;"×10/110×"&amp;I39&amp;"/"&amp;M39&amp;"＝"&amp;L20&amp;"・・・ａ","")</f>
        <v/>
      </c>
      <c r="D47" s="29"/>
      <c r="E47" s="29"/>
      <c r="F47" s="29"/>
      <c r="G47" s="29"/>
      <c r="H47" s="29"/>
      <c r="I47" s="28" t="s">
        <v>35</v>
      </c>
    </row>
    <row r="48" spans="2:18" ht="28.5" customHeight="1" x14ac:dyDescent="0.2">
      <c r="C48" s="29" t="str">
        <f>IF(B20="○",I12&amp;"×10/110×"&amp;K39&amp;"/"&amp;M39&amp;"×②＝"&amp;M20&amp;"・・・ｂ","")</f>
        <v/>
      </c>
      <c r="D48" s="29"/>
      <c r="E48" s="29"/>
      <c r="F48" s="29"/>
      <c r="G48" s="29"/>
      <c r="H48" s="29"/>
      <c r="I48" s="28" t="s">
        <v>35</v>
      </c>
    </row>
    <row r="49" spans="1:9" x14ac:dyDescent="0.2">
      <c r="C49" s="3" t="str">
        <f>IF(B20="○","ａ＋ｂ＝"&amp;N20,"")</f>
        <v/>
      </c>
      <c r="I49" s="6" t="s">
        <v>35</v>
      </c>
    </row>
    <row r="50" spans="1:9" x14ac:dyDescent="0.2">
      <c r="A50" s="2"/>
      <c r="B50" s="2"/>
      <c r="C50" s="2"/>
      <c r="D50" s="2"/>
      <c r="E50" s="2"/>
      <c r="F50" s="2"/>
      <c r="G50" s="2"/>
      <c r="H50" s="2"/>
      <c r="I50" s="6" t="s">
        <v>36</v>
      </c>
    </row>
    <row r="51" spans="1:9" x14ac:dyDescent="0.2">
      <c r="A51" s="2"/>
      <c r="B51" s="2"/>
      <c r="C51" s="2"/>
      <c r="D51" s="2"/>
      <c r="E51" s="2"/>
      <c r="F51" s="2"/>
      <c r="G51" s="2"/>
      <c r="H51" s="2"/>
    </row>
    <row r="52" spans="1:9" x14ac:dyDescent="0.2">
      <c r="A52" s="2"/>
      <c r="B52" s="2"/>
      <c r="C52" s="2"/>
      <c r="D52" s="2"/>
      <c r="E52" s="2"/>
      <c r="F52" s="2"/>
      <c r="G52" s="2"/>
      <c r="H52" s="2"/>
    </row>
    <row r="53" spans="1:9" x14ac:dyDescent="0.2">
      <c r="A53" s="2"/>
      <c r="B53" s="2"/>
      <c r="C53" s="2"/>
      <c r="D53" s="2"/>
      <c r="E53" s="2"/>
      <c r="F53" s="2"/>
      <c r="G53" s="2"/>
      <c r="H53" s="2"/>
    </row>
    <row r="54" spans="1:9" x14ac:dyDescent="0.2">
      <c r="A54" s="2"/>
      <c r="B54" s="2"/>
      <c r="C54" s="2"/>
      <c r="D54" s="2"/>
      <c r="E54" s="2"/>
      <c r="F54" s="2"/>
      <c r="G54" s="2"/>
      <c r="H54" s="2"/>
    </row>
    <row r="55" spans="1:9" x14ac:dyDescent="0.2">
      <c r="A55" s="2"/>
      <c r="B55" s="2"/>
      <c r="C55" s="2"/>
      <c r="D55" s="2"/>
      <c r="E55" s="2"/>
      <c r="F55" s="2"/>
      <c r="G55" s="2"/>
      <c r="H55" s="2"/>
    </row>
    <row r="56" spans="1:9" x14ac:dyDescent="0.2">
      <c r="A56" s="2"/>
      <c r="B56" s="2"/>
      <c r="C56" s="2"/>
      <c r="D56" s="2"/>
      <c r="E56" s="2"/>
      <c r="F56" s="2"/>
      <c r="G56" s="2"/>
      <c r="H56" s="2"/>
    </row>
    <row r="57" spans="1:9" x14ac:dyDescent="0.2">
      <c r="A57" s="2"/>
      <c r="B57" s="2"/>
      <c r="C57" s="2"/>
      <c r="D57" s="2"/>
      <c r="E57" s="2"/>
      <c r="F57" s="2"/>
      <c r="G57" s="2"/>
      <c r="H57" s="2"/>
    </row>
    <row r="58" spans="1:9" x14ac:dyDescent="0.2">
      <c r="A58" s="2"/>
      <c r="B58" s="2"/>
      <c r="C58" s="2"/>
      <c r="D58" s="2"/>
      <c r="E58" s="2"/>
      <c r="F58" s="2"/>
      <c r="G58" s="2"/>
      <c r="H58" s="2"/>
    </row>
    <row r="59" spans="1:9" x14ac:dyDescent="0.2">
      <c r="A59" s="2"/>
      <c r="B59" s="2"/>
      <c r="C59" s="2"/>
      <c r="D59" s="2"/>
      <c r="E59" s="2"/>
      <c r="F59" s="2"/>
      <c r="G59" s="2"/>
      <c r="H59" s="2"/>
    </row>
    <row r="60" spans="1:9" x14ac:dyDescent="0.2">
      <c r="A60" s="2"/>
      <c r="B60" s="2"/>
      <c r="C60" s="2"/>
      <c r="D60" s="2"/>
      <c r="E60" s="2"/>
      <c r="F60" s="2"/>
      <c r="G60" s="2"/>
      <c r="H60" s="2"/>
    </row>
    <row r="61" spans="1:9" x14ac:dyDescent="0.2">
      <c r="A61" s="2"/>
      <c r="B61" s="2"/>
      <c r="C61" s="2"/>
      <c r="D61" s="2"/>
      <c r="E61" s="2"/>
      <c r="F61" s="2"/>
      <c r="G61" s="2"/>
      <c r="H61" s="2"/>
    </row>
    <row r="62" spans="1:9" x14ac:dyDescent="0.2">
      <c r="A62" s="2"/>
      <c r="B62" s="2"/>
      <c r="C62" s="2"/>
      <c r="D62" s="2"/>
      <c r="E62" s="2"/>
      <c r="F62" s="2"/>
      <c r="G62" s="2"/>
      <c r="H62" s="2"/>
    </row>
  </sheetData>
  <mergeCells count="13">
    <mergeCell ref="B31:B38"/>
    <mergeCell ref="A1:H1"/>
    <mergeCell ref="C29:C30"/>
    <mergeCell ref="D29:F29"/>
    <mergeCell ref="G29:G30"/>
    <mergeCell ref="H29:H30"/>
    <mergeCell ref="C48:H48"/>
    <mergeCell ref="C41:D41"/>
    <mergeCell ref="E41:E42"/>
    <mergeCell ref="F41:G42"/>
    <mergeCell ref="C42:D42"/>
    <mergeCell ref="C46:H46"/>
    <mergeCell ref="C47:H47"/>
  </mergeCells>
  <phoneticPr fontId="3"/>
  <dataValidations count="1">
    <dataValidation type="list" allowBlank="1" showInputMessage="1" showErrorMessage="1" sqref="B15:B21 IX15:IX21 ST15:ST21 ACP15:ACP21 AML15:AML21 AWH15:AWH21 BGD15:BGD21 BPZ15:BPZ21 BZV15:BZV21 CJR15:CJR21 CTN15:CTN21 DDJ15:DDJ21 DNF15:DNF21 DXB15:DXB21 EGX15:EGX21 EQT15:EQT21 FAP15:FAP21 FKL15:FKL21 FUH15:FUH21 GED15:GED21 GNZ15:GNZ21 GXV15:GXV21 HHR15:HHR21 HRN15:HRN21 IBJ15:IBJ21 ILF15:ILF21 IVB15:IVB21 JEX15:JEX21 JOT15:JOT21 JYP15:JYP21 KIL15:KIL21 KSH15:KSH21 LCD15:LCD21 LLZ15:LLZ21 LVV15:LVV21 MFR15:MFR21 MPN15:MPN21 MZJ15:MZJ21 NJF15:NJF21 NTB15:NTB21 OCX15:OCX21 OMT15:OMT21 OWP15:OWP21 PGL15:PGL21 PQH15:PQH21 QAD15:QAD21 QJZ15:QJZ21 QTV15:QTV21 RDR15:RDR21 RNN15:RNN21 RXJ15:RXJ21 SHF15:SHF21 SRB15:SRB21 TAX15:TAX21 TKT15:TKT21 TUP15:TUP21 UEL15:UEL21 UOH15:UOH21 UYD15:UYD21 VHZ15:VHZ21 VRV15:VRV21 WBR15:WBR21 WLN15:WLN21 WVJ15:WVJ21 B65551:B65557 IX65551:IX65557 ST65551:ST65557 ACP65551:ACP65557 AML65551:AML65557 AWH65551:AWH65557 BGD65551:BGD65557 BPZ65551:BPZ65557 BZV65551:BZV65557 CJR65551:CJR65557 CTN65551:CTN65557 DDJ65551:DDJ65557 DNF65551:DNF65557 DXB65551:DXB65557 EGX65551:EGX65557 EQT65551:EQT65557 FAP65551:FAP65557 FKL65551:FKL65557 FUH65551:FUH65557 GED65551:GED65557 GNZ65551:GNZ65557 GXV65551:GXV65557 HHR65551:HHR65557 HRN65551:HRN65557 IBJ65551:IBJ65557 ILF65551:ILF65557 IVB65551:IVB65557 JEX65551:JEX65557 JOT65551:JOT65557 JYP65551:JYP65557 KIL65551:KIL65557 KSH65551:KSH65557 LCD65551:LCD65557 LLZ65551:LLZ65557 LVV65551:LVV65557 MFR65551:MFR65557 MPN65551:MPN65557 MZJ65551:MZJ65557 NJF65551:NJF65557 NTB65551:NTB65557 OCX65551:OCX65557 OMT65551:OMT65557 OWP65551:OWP65557 PGL65551:PGL65557 PQH65551:PQH65557 QAD65551:QAD65557 QJZ65551:QJZ65557 QTV65551:QTV65557 RDR65551:RDR65557 RNN65551:RNN65557 RXJ65551:RXJ65557 SHF65551:SHF65557 SRB65551:SRB65557 TAX65551:TAX65557 TKT65551:TKT65557 TUP65551:TUP65557 UEL65551:UEL65557 UOH65551:UOH65557 UYD65551:UYD65557 VHZ65551:VHZ65557 VRV65551:VRV65557 WBR65551:WBR65557 WLN65551:WLN65557 WVJ65551:WVJ65557 B131087:B131093 IX131087:IX131093 ST131087:ST131093 ACP131087:ACP131093 AML131087:AML131093 AWH131087:AWH131093 BGD131087:BGD131093 BPZ131087:BPZ131093 BZV131087:BZV131093 CJR131087:CJR131093 CTN131087:CTN131093 DDJ131087:DDJ131093 DNF131087:DNF131093 DXB131087:DXB131093 EGX131087:EGX131093 EQT131087:EQT131093 FAP131087:FAP131093 FKL131087:FKL131093 FUH131087:FUH131093 GED131087:GED131093 GNZ131087:GNZ131093 GXV131087:GXV131093 HHR131087:HHR131093 HRN131087:HRN131093 IBJ131087:IBJ131093 ILF131087:ILF131093 IVB131087:IVB131093 JEX131087:JEX131093 JOT131087:JOT131093 JYP131087:JYP131093 KIL131087:KIL131093 KSH131087:KSH131093 LCD131087:LCD131093 LLZ131087:LLZ131093 LVV131087:LVV131093 MFR131087:MFR131093 MPN131087:MPN131093 MZJ131087:MZJ131093 NJF131087:NJF131093 NTB131087:NTB131093 OCX131087:OCX131093 OMT131087:OMT131093 OWP131087:OWP131093 PGL131087:PGL131093 PQH131087:PQH131093 QAD131087:QAD131093 QJZ131087:QJZ131093 QTV131087:QTV131093 RDR131087:RDR131093 RNN131087:RNN131093 RXJ131087:RXJ131093 SHF131087:SHF131093 SRB131087:SRB131093 TAX131087:TAX131093 TKT131087:TKT131093 TUP131087:TUP131093 UEL131087:UEL131093 UOH131087:UOH131093 UYD131087:UYD131093 VHZ131087:VHZ131093 VRV131087:VRV131093 WBR131087:WBR131093 WLN131087:WLN131093 WVJ131087:WVJ131093 B196623:B196629 IX196623:IX196629 ST196623:ST196629 ACP196623:ACP196629 AML196623:AML196629 AWH196623:AWH196629 BGD196623:BGD196629 BPZ196623:BPZ196629 BZV196623:BZV196629 CJR196623:CJR196629 CTN196623:CTN196629 DDJ196623:DDJ196629 DNF196623:DNF196629 DXB196623:DXB196629 EGX196623:EGX196629 EQT196623:EQT196629 FAP196623:FAP196629 FKL196623:FKL196629 FUH196623:FUH196629 GED196623:GED196629 GNZ196623:GNZ196629 GXV196623:GXV196629 HHR196623:HHR196629 HRN196623:HRN196629 IBJ196623:IBJ196629 ILF196623:ILF196629 IVB196623:IVB196629 JEX196623:JEX196629 JOT196623:JOT196629 JYP196623:JYP196629 KIL196623:KIL196629 KSH196623:KSH196629 LCD196623:LCD196629 LLZ196623:LLZ196629 LVV196623:LVV196629 MFR196623:MFR196629 MPN196623:MPN196629 MZJ196623:MZJ196629 NJF196623:NJF196629 NTB196623:NTB196629 OCX196623:OCX196629 OMT196623:OMT196629 OWP196623:OWP196629 PGL196623:PGL196629 PQH196623:PQH196629 QAD196623:QAD196629 QJZ196623:QJZ196629 QTV196623:QTV196629 RDR196623:RDR196629 RNN196623:RNN196629 RXJ196623:RXJ196629 SHF196623:SHF196629 SRB196623:SRB196629 TAX196623:TAX196629 TKT196623:TKT196629 TUP196623:TUP196629 UEL196623:UEL196629 UOH196623:UOH196629 UYD196623:UYD196629 VHZ196623:VHZ196629 VRV196623:VRV196629 WBR196623:WBR196629 WLN196623:WLN196629 WVJ196623:WVJ196629 B262159:B262165 IX262159:IX262165 ST262159:ST262165 ACP262159:ACP262165 AML262159:AML262165 AWH262159:AWH262165 BGD262159:BGD262165 BPZ262159:BPZ262165 BZV262159:BZV262165 CJR262159:CJR262165 CTN262159:CTN262165 DDJ262159:DDJ262165 DNF262159:DNF262165 DXB262159:DXB262165 EGX262159:EGX262165 EQT262159:EQT262165 FAP262159:FAP262165 FKL262159:FKL262165 FUH262159:FUH262165 GED262159:GED262165 GNZ262159:GNZ262165 GXV262159:GXV262165 HHR262159:HHR262165 HRN262159:HRN262165 IBJ262159:IBJ262165 ILF262159:ILF262165 IVB262159:IVB262165 JEX262159:JEX262165 JOT262159:JOT262165 JYP262159:JYP262165 KIL262159:KIL262165 KSH262159:KSH262165 LCD262159:LCD262165 LLZ262159:LLZ262165 LVV262159:LVV262165 MFR262159:MFR262165 MPN262159:MPN262165 MZJ262159:MZJ262165 NJF262159:NJF262165 NTB262159:NTB262165 OCX262159:OCX262165 OMT262159:OMT262165 OWP262159:OWP262165 PGL262159:PGL262165 PQH262159:PQH262165 QAD262159:QAD262165 QJZ262159:QJZ262165 QTV262159:QTV262165 RDR262159:RDR262165 RNN262159:RNN262165 RXJ262159:RXJ262165 SHF262159:SHF262165 SRB262159:SRB262165 TAX262159:TAX262165 TKT262159:TKT262165 TUP262159:TUP262165 UEL262159:UEL262165 UOH262159:UOH262165 UYD262159:UYD262165 VHZ262159:VHZ262165 VRV262159:VRV262165 WBR262159:WBR262165 WLN262159:WLN262165 WVJ262159:WVJ262165 B327695:B327701 IX327695:IX327701 ST327695:ST327701 ACP327695:ACP327701 AML327695:AML327701 AWH327695:AWH327701 BGD327695:BGD327701 BPZ327695:BPZ327701 BZV327695:BZV327701 CJR327695:CJR327701 CTN327695:CTN327701 DDJ327695:DDJ327701 DNF327695:DNF327701 DXB327695:DXB327701 EGX327695:EGX327701 EQT327695:EQT327701 FAP327695:FAP327701 FKL327695:FKL327701 FUH327695:FUH327701 GED327695:GED327701 GNZ327695:GNZ327701 GXV327695:GXV327701 HHR327695:HHR327701 HRN327695:HRN327701 IBJ327695:IBJ327701 ILF327695:ILF327701 IVB327695:IVB327701 JEX327695:JEX327701 JOT327695:JOT327701 JYP327695:JYP327701 KIL327695:KIL327701 KSH327695:KSH327701 LCD327695:LCD327701 LLZ327695:LLZ327701 LVV327695:LVV327701 MFR327695:MFR327701 MPN327695:MPN327701 MZJ327695:MZJ327701 NJF327695:NJF327701 NTB327695:NTB327701 OCX327695:OCX327701 OMT327695:OMT327701 OWP327695:OWP327701 PGL327695:PGL327701 PQH327695:PQH327701 QAD327695:QAD327701 QJZ327695:QJZ327701 QTV327695:QTV327701 RDR327695:RDR327701 RNN327695:RNN327701 RXJ327695:RXJ327701 SHF327695:SHF327701 SRB327695:SRB327701 TAX327695:TAX327701 TKT327695:TKT327701 TUP327695:TUP327701 UEL327695:UEL327701 UOH327695:UOH327701 UYD327695:UYD327701 VHZ327695:VHZ327701 VRV327695:VRV327701 WBR327695:WBR327701 WLN327695:WLN327701 WVJ327695:WVJ327701 B393231:B393237 IX393231:IX393237 ST393231:ST393237 ACP393231:ACP393237 AML393231:AML393237 AWH393231:AWH393237 BGD393231:BGD393237 BPZ393231:BPZ393237 BZV393231:BZV393237 CJR393231:CJR393237 CTN393231:CTN393237 DDJ393231:DDJ393237 DNF393231:DNF393237 DXB393231:DXB393237 EGX393231:EGX393237 EQT393231:EQT393237 FAP393231:FAP393237 FKL393231:FKL393237 FUH393231:FUH393237 GED393231:GED393237 GNZ393231:GNZ393237 GXV393231:GXV393237 HHR393231:HHR393237 HRN393231:HRN393237 IBJ393231:IBJ393237 ILF393231:ILF393237 IVB393231:IVB393237 JEX393231:JEX393237 JOT393231:JOT393237 JYP393231:JYP393237 KIL393231:KIL393237 KSH393231:KSH393237 LCD393231:LCD393237 LLZ393231:LLZ393237 LVV393231:LVV393237 MFR393231:MFR393237 MPN393231:MPN393237 MZJ393231:MZJ393237 NJF393231:NJF393237 NTB393231:NTB393237 OCX393231:OCX393237 OMT393231:OMT393237 OWP393231:OWP393237 PGL393231:PGL393237 PQH393231:PQH393237 QAD393231:QAD393237 QJZ393231:QJZ393237 QTV393231:QTV393237 RDR393231:RDR393237 RNN393231:RNN393237 RXJ393231:RXJ393237 SHF393231:SHF393237 SRB393231:SRB393237 TAX393231:TAX393237 TKT393231:TKT393237 TUP393231:TUP393237 UEL393231:UEL393237 UOH393231:UOH393237 UYD393231:UYD393237 VHZ393231:VHZ393237 VRV393231:VRV393237 WBR393231:WBR393237 WLN393231:WLN393237 WVJ393231:WVJ393237 B458767:B458773 IX458767:IX458773 ST458767:ST458773 ACP458767:ACP458773 AML458767:AML458773 AWH458767:AWH458773 BGD458767:BGD458773 BPZ458767:BPZ458773 BZV458767:BZV458773 CJR458767:CJR458773 CTN458767:CTN458773 DDJ458767:DDJ458773 DNF458767:DNF458773 DXB458767:DXB458773 EGX458767:EGX458773 EQT458767:EQT458773 FAP458767:FAP458773 FKL458767:FKL458773 FUH458767:FUH458773 GED458767:GED458773 GNZ458767:GNZ458773 GXV458767:GXV458773 HHR458767:HHR458773 HRN458767:HRN458773 IBJ458767:IBJ458773 ILF458767:ILF458773 IVB458767:IVB458773 JEX458767:JEX458773 JOT458767:JOT458773 JYP458767:JYP458773 KIL458767:KIL458773 KSH458767:KSH458773 LCD458767:LCD458773 LLZ458767:LLZ458773 LVV458767:LVV458773 MFR458767:MFR458773 MPN458767:MPN458773 MZJ458767:MZJ458773 NJF458767:NJF458773 NTB458767:NTB458773 OCX458767:OCX458773 OMT458767:OMT458773 OWP458767:OWP458773 PGL458767:PGL458773 PQH458767:PQH458773 QAD458767:QAD458773 QJZ458767:QJZ458773 QTV458767:QTV458773 RDR458767:RDR458773 RNN458767:RNN458773 RXJ458767:RXJ458773 SHF458767:SHF458773 SRB458767:SRB458773 TAX458767:TAX458773 TKT458767:TKT458773 TUP458767:TUP458773 UEL458767:UEL458773 UOH458767:UOH458773 UYD458767:UYD458773 VHZ458767:VHZ458773 VRV458767:VRV458773 WBR458767:WBR458773 WLN458767:WLN458773 WVJ458767:WVJ458773 B524303:B524309 IX524303:IX524309 ST524303:ST524309 ACP524303:ACP524309 AML524303:AML524309 AWH524303:AWH524309 BGD524303:BGD524309 BPZ524303:BPZ524309 BZV524303:BZV524309 CJR524303:CJR524309 CTN524303:CTN524309 DDJ524303:DDJ524309 DNF524303:DNF524309 DXB524303:DXB524309 EGX524303:EGX524309 EQT524303:EQT524309 FAP524303:FAP524309 FKL524303:FKL524309 FUH524303:FUH524309 GED524303:GED524309 GNZ524303:GNZ524309 GXV524303:GXV524309 HHR524303:HHR524309 HRN524303:HRN524309 IBJ524303:IBJ524309 ILF524303:ILF524309 IVB524303:IVB524309 JEX524303:JEX524309 JOT524303:JOT524309 JYP524303:JYP524309 KIL524303:KIL524309 KSH524303:KSH524309 LCD524303:LCD524309 LLZ524303:LLZ524309 LVV524303:LVV524309 MFR524303:MFR524309 MPN524303:MPN524309 MZJ524303:MZJ524309 NJF524303:NJF524309 NTB524303:NTB524309 OCX524303:OCX524309 OMT524303:OMT524309 OWP524303:OWP524309 PGL524303:PGL524309 PQH524303:PQH524309 QAD524303:QAD524309 QJZ524303:QJZ524309 QTV524303:QTV524309 RDR524303:RDR524309 RNN524303:RNN524309 RXJ524303:RXJ524309 SHF524303:SHF524309 SRB524303:SRB524309 TAX524303:TAX524309 TKT524303:TKT524309 TUP524303:TUP524309 UEL524303:UEL524309 UOH524303:UOH524309 UYD524303:UYD524309 VHZ524303:VHZ524309 VRV524303:VRV524309 WBR524303:WBR524309 WLN524303:WLN524309 WVJ524303:WVJ524309 B589839:B589845 IX589839:IX589845 ST589839:ST589845 ACP589839:ACP589845 AML589839:AML589845 AWH589839:AWH589845 BGD589839:BGD589845 BPZ589839:BPZ589845 BZV589839:BZV589845 CJR589839:CJR589845 CTN589839:CTN589845 DDJ589839:DDJ589845 DNF589839:DNF589845 DXB589839:DXB589845 EGX589839:EGX589845 EQT589839:EQT589845 FAP589839:FAP589845 FKL589839:FKL589845 FUH589839:FUH589845 GED589839:GED589845 GNZ589839:GNZ589845 GXV589839:GXV589845 HHR589839:HHR589845 HRN589839:HRN589845 IBJ589839:IBJ589845 ILF589839:ILF589845 IVB589839:IVB589845 JEX589839:JEX589845 JOT589839:JOT589845 JYP589839:JYP589845 KIL589839:KIL589845 KSH589839:KSH589845 LCD589839:LCD589845 LLZ589839:LLZ589845 LVV589839:LVV589845 MFR589839:MFR589845 MPN589839:MPN589845 MZJ589839:MZJ589845 NJF589839:NJF589845 NTB589839:NTB589845 OCX589839:OCX589845 OMT589839:OMT589845 OWP589839:OWP589845 PGL589839:PGL589845 PQH589839:PQH589845 QAD589839:QAD589845 QJZ589839:QJZ589845 QTV589839:QTV589845 RDR589839:RDR589845 RNN589839:RNN589845 RXJ589839:RXJ589845 SHF589839:SHF589845 SRB589839:SRB589845 TAX589839:TAX589845 TKT589839:TKT589845 TUP589839:TUP589845 UEL589839:UEL589845 UOH589839:UOH589845 UYD589839:UYD589845 VHZ589839:VHZ589845 VRV589839:VRV589845 WBR589839:WBR589845 WLN589839:WLN589845 WVJ589839:WVJ589845 B655375:B655381 IX655375:IX655381 ST655375:ST655381 ACP655375:ACP655381 AML655375:AML655381 AWH655375:AWH655381 BGD655375:BGD655381 BPZ655375:BPZ655381 BZV655375:BZV655381 CJR655375:CJR655381 CTN655375:CTN655381 DDJ655375:DDJ655381 DNF655375:DNF655381 DXB655375:DXB655381 EGX655375:EGX655381 EQT655375:EQT655381 FAP655375:FAP655381 FKL655375:FKL655381 FUH655375:FUH655381 GED655375:GED655381 GNZ655375:GNZ655381 GXV655375:GXV655381 HHR655375:HHR655381 HRN655375:HRN655381 IBJ655375:IBJ655381 ILF655375:ILF655381 IVB655375:IVB655381 JEX655375:JEX655381 JOT655375:JOT655381 JYP655375:JYP655381 KIL655375:KIL655381 KSH655375:KSH655381 LCD655375:LCD655381 LLZ655375:LLZ655381 LVV655375:LVV655381 MFR655375:MFR655381 MPN655375:MPN655381 MZJ655375:MZJ655381 NJF655375:NJF655381 NTB655375:NTB655381 OCX655375:OCX655381 OMT655375:OMT655381 OWP655375:OWP655381 PGL655375:PGL655381 PQH655375:PQH655381 QAD655375:QAD655381 QJZ655375:QJZ655381 QTV655375:QTV655381 RDR655375:RDR655381 RNN655375:RNN655381 RXJ655375:RXJ655381 SHF655375:SHF655381 SRB655375:SRB655381 TAX655375:TAX655381 TKT655375:TKT655381 TUP655375:TUP655381 UEL655375:UEL655381 UOH655375:UOH655381 UYD655375:UYD655381 VHZ655375:VHZ655381 VRV655375:VRV655381 WBR655375:WBR655381 WLN655375:WLN655381 WVJ655375:WVJ655381 B720911:B720917 IX720911:IX720917 ST720911:ST720917 ACP720911:ACP720917 AML720911:AML720917 AWH720911:AWH720917 BGD720911:BGD720917 BPZ720911:BPZ720917 BZV720911:BZV720917 CJR720911:CJR720917 CTN720911:CTN720917 DDJ720911:DDJ720917 DNF720911:DNF720917 DXB720911:DXB720917 EGX720911:EGX720917 EQT720911:EQT720917 FAP720911:FAP720917 FKL720911:FKL720917 FUH720911:FUH720917 GED720911:GED720917 GNZ720911:GNZ720917 GXV720911:GXV720917 HHR720911:HHR720917 HRN720911:HRN720917 IBJ720911:IBJ720917 ILF720911:ILF720917 IVB720911:IVB720917 JEX720911:JEX720917 JOT720911:JOT720917 JYP720911:JYP720917 KIL720911:KIL720917 KSH720911:KSH720917 LCD720911:LCD720917 LLZ720911:LLZ720917 LVV720911:LVV720917 MFR720911:MFR720917 MPN720911:MPN720917 MZJ720911:MZJ720917 NJF720911:NJF720917 NTB720911:NTB720917 OCX720911:OCX720917 OMT720911:OMT720917 OWP720911:OWP720917 PGL720911:PGL720917 PQH720911:PQH720917 QAD720911:QAD720917 QJZ720911:QJZ720917 QTV720911:QTV720917 RDR720911:RDR720917 RNN720911:RNN720917 RXJ720911:RXJ720917 SHF720911:SHF720917 SRB720911:SRB720917 TAX720911:TAX720917 TKT720911:TKT720917 TUP720911:TUP720917 UEL720911:UEL720917 UOH720911:UOH720917 UYD720911:UYD720917 VHZ720911:VHZ720917 VRV720911:VRV720917 WBR720911:WBR720917 WLN720911:WLN720917 WVJ720911:WVJ720917 B786447:B786453 IX786447:IX786453 ST786447:ST786453 ACP786447:ACP786453 AML786447:AML786453 AWH786447:AWH786453 BGD786447:BGD786453 BPZ786447:BPZ786453 BZV786447:BZV786453 CJR786447:CJR786453 CTN786447:CTN786453 DDJ786447:DDJ786453 DNF786447:DNF786453 DXB786447:DXB786453 EGX786447:EGX786453 EQT786447:EQT786453 FAP786447:FAP786453 FKL786447:FKL786453 FUH786447:FUH786453 GED786447:GED786453 GNZ786447:GNZ786453 GXV786447:GXV786453 HHR786447:HHR786453 HRN786447:HRN786453 IBJ786447:IBJ786453 ILF786447:ILF786453 IVB786447:IVB786453 JEX786447:JEX786453 JOT786447:JOT786453 JYP786447:JYP786453 KIL786447:KIL786453 KSH786447:KSH786453 LCD786447:LCD786453 LLZ786447:LLZ786453 LVV786447:LVV786453 MFR786447:MFR786453 MPN786447:MPN786453 MZJ786447:MZJ786453 NJF786447:NJF786453 NTB786447:NTB786453 OCX786447:OCX786453 OMT786447:OMT786453 OWP786447:OWP786453 PGL786447:PGL786453 PQH786447:PQH786453 QAD786447:QAD786453 QJZ786447:QJZ786453 QTV786447:QTV786453 RDR786447:RDR786453 RNN786447:RNN786453 RXJ786447:RXJ786453 SHF786447:SHF786453 SRB786447:SRB786453 TAX786447:TAX786453 TKT786447:TKT786453 TUP786447:TUP786453 UEL786447:UEL786453 UOH786447:UOH786453 UYD786447:UYD786453 VHZ786447:VHZ786453 VRV786447:VRV786453 WBR786447:WBR786453 WLN786447:WLN786453 WVJ786447:WVJ786453 B851983:B851989 IX851983:IX851989 ST851983:ST851989 ACP851983:ACP851989 AML851983:AML851989 AWH851983:AWH851989 BGD851983:BGD851989 BPZ851983:BPZ851989 BZV851983:BZV851989 CJR851983:CJR851989 CTN851983:CTN851989 DDJ851983:DDJ851989 DNF851983:DNF851989 DXB851983:DXB851989 EGX851983:EGX851989 EQT851983:EQT851989 FAP851983:FAP851989 FKL851983:FKL851989 FUH851983:FUH851989 GED851983:GED851989 GNZ851983:GNZ851989 GXV851983:GXV851989 HHR851983:HHR851989 HRN851983:HRN851989 IBJ851983:IBJ851989 ILF851983:ILF851989 IVB851983:IVB851989 JEX851983:JEX851989 JOT851983:JOT851989 JYP851983:JYP851989 KIL851983:KIL851989 KSH851983:KSH851989 LCD851983:LCD851989 LLZ851983:LLZ851989 LVV851983:LVV851989 MFR851983:MFR851989 MPN851983:MPN851989 MZJ851983:MZJ851989 NJF851983:NJF851989 NTB851983:NTB851989 OCX851983:OCX851989 OMT851983:OMT851989 OWP851983:OWP851989 PGL851983:PGL851989 PQH851983:PQH851989 QAD851983:QAD851989 QJZ851983:QJZ851989 QTV851983:QTV851989 RDR851983:RDR851989 RNN851983:RNN851989 RXJ851983:RXJ851989 SHF851983:SHF851989 SRB851983:SRB851989 TAX851983:TAX851989 TKT851983:TKT851989 TUP851983:TUP851989 UEL851983:UEL851989 UOH851983:UOH851989 UYD851983:UYD851989 VHZ851983:VHZ851989 VRV851983:VRV851989 WBR851983:WBR851989 WLN851983:WLN851989 WVJ851983:WVJ851989 B917519:B917525 IX917519:IX917525 ST917519:ST917525 ACP917519:ACP917525 AML917519:AML917525 AWH917519:AWH917525 BGD917519:BGD917525 BPZ917519:BPZ917525 BZV917519:BZV917525 CJR917519:CJR917525 CTN917519:CTN917525 DDJ917519:DDJ917525 DNF917519:DNF917525 DXB917519:DXB917525 EGX917519:EGX917525 EQT917519:EQT917525 FAP917519:FAP917525 FKL917519:FKL917525 FUH917519:FUH917525 GED917519:GED917525 GNZ917519:GNZ917525 GXV917519:GXV917525 HHR917519:HHR917525 HRN917519:HRN917525 IBJ917519:IBJ917525 ILF917519:ILF917525 IVB917519:IVB917525 JEX917519:JEX917525 JOT917519:JOT917525 JYP917519:JYP917525 KIL917519:KIL917525 KSH917519:KSH917525 LCD917519:LCD917525 LLZ917519:LLZ917525 LVV917519:LVV917525 MFR917519:MFR917525 MPN917519:MPN917525 MZJ917519:MZJ917525 NJF917519:NJF917525 NTB917519:NTB917525 OCX917519:OCX917525 OMT917519:OMT917525 OWP917519:OWP917525 PGL917519:PGL917525 PQH917519:PQH917525 QAD917519:QAD917525 QJZ917519:QJZ917525 QTV917519:QTV917525 RDR917519:RDR917525 RNN917519:RNN917525 RXJ917519:RXJ917525 SHF917519:SHF917525 SRB917519:SRB917525 TAX917519:TAX917525 TKT917519:TKT917525 TUP917519:TUP917525 UEL917519:UEL917525 UOH917519:UOH917525 UYD917519:UYD917525 VHZ917519:VHZ917525 VRV917519:VRV917525 WBR917519:WBR917525 WLN917519:WLN917525 WVJ917519:WVJ917525 B983055:B983061 IX983055:IX983061 ST983055:ST983061 ACP983055:ACP983061 AML983055:AML983061 AWH983055:AWH983061 BGD983055:BGD983061 BPZ983055:BPZ983061 BZV983055:BZV983061 CJR983055:CJR983061 CTN983055:CTN983061 DDJ983055:DDJ983061 DNF983055:DNF983061 DXB983055:DXB983061 EGX983055:EGX983061 EQT983055:EQT983061 FAP983055:FAP983061 FKL983055:FKL983061 FUH983055:FUH983061 GED983055:GED983061 GNZ983055:GNZ983061 GXV983055:GXV983061 HHR983055:HHR983061 HRN983055:HRN983061 IBJ983055:IBJ983061 ILF983055:ILF983061 IVB983055:IVB983061 JEX983055:JEX983061 JOT983055:JOT983061 JYP983055:JYP983061 KIL983055:KIL983061 KSH983055:KSH983061 LCD983055:LCD983061 LLZ983055:LLZ983061 LVV983055:LVV983061 MFR983055:MFR983061 MPN983055:MPN983061 MZJ983055:MZJ983061 NJF983055:NJF983061 NTB983055:NTB983061 OCX983055:OCX983061 OMT983055:OMT983061 OWP983055:OWP983061 PGL983055:PGL983061 PQH983055:PQH983061 QAD983055:QAD983061 QJZ983055:QJZ983061 QTV983055:QTV983061 RDR983055:RDR983061 RNN983055:RNN983061 RXJ983055:RXJ983061 SHF983055:SHF983061 SRB983055:SRB983061 TAX983055:TAX983061 TKT983055:TKT983061 TUP983055:TUP983061 UEL983055:UEL983061 UOH983055:UOH983061 UYD983055:UYD983061 VHZ983055:VHZ983061 VRV983055:VRV983061 WBR983055:WBR983061 WLN983055:WLN983061 WVJ983055:WVJ983061 B25:B26 IX25:IX26 ST25:ST26 ACP25:ACP26 AML25:AML26 AWH25:AWH26 BGD25:BGD26 BPZ25:BPZ26 BZV25:BZV26 CJR25:CJR26 CTN25:CTN26 DDJ25:DDJ26 DNF25:DNF26 DXB25:DXB26 EGX25:EGX26 EQT25:EQT26 FAP25:FAP26 FKL25:FKL26 FUH25:FUH26 GED25:GED26 GNZ25:GNZ26 GXV25:GXV26 HHR25:HHR26 HRN25:HRN26 IBJ25:IBJ26 ILF25:ILF26 IVB25:IVB26 JEX25:JEX26 JOT25:JOT26 JYP25:JYP26 KIL25:KIL26 KSH25:KSH26 LCD25:LCD26 LLZ25:LLZ26 LVV25:LVV26 MFR25:MFR26 MPN25:MPN26 MZJ25:MZJ26 NJF25:NJF26 NTB25:NTB26 OCX25:OCX26 OMT25:OMT26 OWP25:OWP26 PGL25:PGL26 PQH25:PQH26 QAD25:QAD26 QJZ25:QJZ26 QTV25:QTV26 RDR25:RDR26 RNN25:RNN26 RXJ25:RXJ26 SHF25:SHF26 SRB25:SRB26 TAX25:TAX26 TKT25:TKT26 TUP25:TUP26 UEL25:UEL26 UOH25:UOH26 UYD25:UYD26 VHZ25:VHZ26 VRV25:VRV26 WBR25:WBR26 WLN25:WLN26 WVJ25:WVJ26 B65561:B65562 IX65561:IX65562 ST65561:ST65562 ACP65561:ACP65562 AML65561:AML65562 AWH65561:AWH65562 BGD65561:BGD65562 BPZ65561:BPZ65562 BZV65561:BZV65562 CJR65561:CJR65562 CTN65561:CTN65562 DDJ65561:DDJ65562 DNF65561:DNF65562 DXB65561:DXB65562 EGX65561:EGX65562 EQT65561:EQT65562 FAP65561:FAP65562 FKL65561:FKL65562 FUH65561:FUH65562 GED65561:GED65562 GNZ65561:GNZ65562 GXV65561:GXV65562 HHR65561:HHR65562 HRN65561:HRN65562 IBJ65561:IBJ65562 ILF65561:ILF65562 IVB65561:IVB65562 JEX65561:JEX65562 JOT65561:JOT65562 JYP65561:JYP65562 KIL65561:KIL65562 KSH65561:KSH65562 LCD65561:LCD65562 LLZ65561:LLZ65562 LVV65561:LVV65562 MFR65561:MFR65562 MPN65561:MPN65562 MZJ65561:MZJ65562 NJF65561:NJF65562 NTB65561:NTB65562 OCX65561:OCX65562 OMT65561:OMT65562 OWP65561:OWP65562 PGL65561:PGL65562 PQH65561:PQH65562 QAD65561:QAD65562 QJZ65561:QJZ65562 QTV65561:QTV65562 RDR65561:RDR65562 RNN65561:RNN65562 RXJ65561:RXJ65562 SHF65561:SHF65562 SRB65561:SRB65562 TAX65561:TAX65562 TKT65561:TKT65562 TUP65561:TUP65562 UEL65561:UEL65562 UOH65561:UOH65562 UYD65561:UYD65562 VHZ65561:VHZ65562 VRV65561:VRV65562 WBR65561:WBR65562 WLN65561:WLN65562 WVJ65561:WVJ65562 B131097:B131098 IX131097:IX131098 ST131097:ST131098 ACP131097:ACP131098 AML131097:AML131098 AWH131097:AWH131098 BGD131097:BGD131098 BPZ131097:BPZ131098 BZV131097:BZV131098 CJR131097:CJR131098 CTN131097:CTN131098 DDJ131097:DDJ131098 DNF131097:DNF131098 DXB131097:DXB131098 EGX131097:EGX131098 EQT131097:EQT131098 FAP131097:FAP131098 FKL131097:FKL131098 FUH131097:FUH131098 GED131097:GED131098 GNZ131097:GNZ131098 GXV131097:GXV131098 HHR131097:HHR131098 HRN131097:HRN131098 IBJ131097:IBJ131098 ILF131097:ILF131098 IVB131097:IVB131098 JEX131097:JEX131098 JOT131097:JOT131098 JYP131097:JYP131098 KIL131097:KIL131098 KSH131097:KSH131098 LCD131097:LCD131098 LLZ131097:LLZ131098 LVV131097:LVV131098 MFR131097:MFR131098 MPN131097:MPN131098 MZJ131097:MZJ131098 NJF131097:NJF131098 NTB131097:NTB131098 OCX131097:OCX131098 OMT131097:OMT131098 OWP131097:OWP131098 PGL131097:PGL131098 PQH131097:PQH131098 QAD131097:QAD131098 QJZ131097:QJZ131098 QTV131097:QTV131098 RDR131097:RDR131098 RNN131097:RNN131098 RXJ131097:RXJ131098 SHF131097:SHF131098 SRB131097:SRB131098 TAX131097:TAX131098 TKT131097:TKT131098 TUP131097:TUP131098 UEL131097:UEL131098 UOH131097:UOH131098 UYD131097:UYD131098 VHZ131097:VHZ131098 VRV131097:VRV131098 WBR131097:WBR131098 WLN131097:WLN131098 WVJ131097:WVJ131098 B196633:B196634 IX196633:IX196634 ST196633:ST196634 ACP196633:ACP196634 AML196633:AML196634 AWH196633:AWH196634 BGD196633:BGD196634 BPZ196633:BPZ196634 BZV196633:BZV196634 CJR196633:CJR196634 CTN196633:CTN196634 DDJ196633:DDJ196634 DNF196633:DNF196634 DXB196633:DXB196634 EGX196633:EGX196634 EQT196633:EQT196634 FAP196633:FAP196634 FKL196633:FKL196634 FUH196633:FUH196634 GED196633:GED196634 GNZ196633:GNZ196634 GXV196633:GXV196634 HHR196633:HHR196634 HRN196633:HRN196634 IBJ196633:IBJ196634 ILF196633:ILF196634 IVB196633:IVB196634 JEX196633:JEX196634 JOT196633:JOT196634 JYP196633:JYP196634 KIL196633:KIL196634 KSH196633:KSH196634 LCD196633:LCD196634 LLZ196633:LLZ196634 LVV196633:LVV196634 MFR196633:MFR196634 MPN196633:MPN196634 MZJ196633:MZJ196634 NJF196633:NJF196634 NTB196633:NTB196634 OCX196633:OCX196634 OMT196633:OMT196634 OWP196633:OWP196634 PGL196633:PGL196634 PQH196633:PQH196634 QAD196633:QAD196634 QJZ196633:QJZ196634 QTV196633:QTV196634 RDR196633:RDR196634 RNN196633:RNN196634 RXJ196633:RXJ196634 SHF196633:SHF196634 SRB196633:SRB196634 TAX196633:TAX196634 TKT196633:TKT196634 TUP196633:TUP196634 UEL196633:UEL196634 UOH196633:UOH196634 UYD196633:UYD196634 VHZ196633:VHZ196634 VRV196633:VRV196634 WBR196633:WBR196634 WLN196633:WLN196634 WVJ196633:WVJ196634 B262169:B262170 IX262169:IX262170 ST262169:ST262170 ACP262169:ACP262170 AML262169:AML262170 AWH262169:AWH262170 BGD262169:BGD262170 BPZ262169:BPZ262170 BZV262169:BZV262170 CJR262169:CJR262170 CTN262169:CTN262170 DDJ262169:DDJ262170 DNF262169:DNF262170 DXB262169:DXB262170 EGX262169:EGX262170 EQT262169:EQT262170 FAP262169:FAP262170 FKL262169:FKL262170 FUH262169:FUH262170 GED262169:GED262170 GNZ262169:GNZ262170 GXV262169:GXV262170 HHR262169:HHR262170 HRN262169:HRN262170 IBJ262169:IBJ262170 ILF262169:ILF262170 IVB262169:IVB262170 JEX262169:JEX262170 JOT262169:JOT262170 JYP262169:JYP262170 KIL262169:KIL262170 KSH262169:KSH262170 LCD262169:LCD262170 LLZ262169:LLZ262170 LVV262169:LVV262170 MFR262169:MFR262170 MPN262169:MPN262170 MZJ262169:MZJ262170 NJF262169:NJF262170 NTB262169:NTB262170 OCX262169:OCX262170 OMT262169:OMT262170 OWP262169:OWP262170 PGL262169:PGL262170 PQH262169:PQH262170 QAD262169:QAD262170 QJZ262169:QJZ262170 QTV262169:QTV262170 RDR262169:RDR262170 RNN262169:RNN262170 RXJ262169:RXJ262170 SHF262169:SHF262170 SRB262169:SRB262170 TAX262169:TAX262170 TKT262169:TKT262170 TUP262169:TUP262170 UEL262169:UEL262170 UOH262169:UOH262170 UYD262169:UYD262170 VHZ262169:VHZ262170 VRV262169:VRV262170 WBR262169:WBR262170 WLN262169:WLN262170 WVJ262169:WVJ262170 B327705:B327706 IX327705:IX327706 ST327705:ST327706 ACP327705:ACP327706 AML327705:AML327706 AWH327705:AWH327706 BGD327705:BGD327706 BPZ327705:BPZ327706 BZV327705:BZV327706 CJR327705:CJR327706 CTN327705:CTN327706 DDJ327705:DDJ327706 DNF327705:DNF327706 DXB327705:DXB327706 EGX327705:EGX327706 EQT327705:EQT327706 FAP327705:FAP327706 FKL327705:FKL327706 FUH327705:FUH327706 GED327705:GED327706 GNZ327705:GNZ327706 GXV327705:GXV327706 HHR327705:HHR327706 HRN327705:HRN327706 IBJ327705:IBJ327706 ILF327705:ILF327706 IVB327705:IVB327706 JEX327705:JEX327706 JOT327705:JOT327706 JYP327705:JYP327706 KIL327705:KIL327706 KSH327705:KSH327706 LCD327705:LCD327706 LLZ327705:LLZ327706 LVV327705:LVV327706 MFR327705:MFR327706 MPN327705:MPN327706 MZJ327705:MZJ327706 NJF327705:NJF327706 NTB327705:NTB327706 OCX327705:OCX327706 OMT327705:OMT327706 OWP327705:OWP327706 PGL327705:PGL327706 PQH327705:PQH327706 QAD327705:QAD327706 QJZ327705:QJZ327706 QTV327705:QTV327706 RDR327705:RDR327706 RNN327705:RNN327706 RXJ327705:RXJ327706 SHF327705:SHF327706 SRB327705:SRB327706 TAX327705:TAX327706 TKT327705:TKT327706 TUP327705:TUP327706 UEL327705:UEL327706 UOH327705:UOH327706 UYD327705:UYD327706 VHZ327705:VHZ327706 VRV327705:VRV327706 WBR327705:WBR327706 WLN327705:WLN327706 WVJ327705:WVJ327706 B393241:B393242 IX393241:IX393242 ST393241:ST393242 ACP393241:ACP393242 AML393241:AML393242 AWH393241:AWH393242 BGD393241:BGD393242 BPZ393241:BPZ393242 BZV393241:BZV393242 CJR393241:CJR393242 CTN393241:CTN393242 DDJ393241:DDJ393242 DNF393241:DNF393242 DXB393241:DXB393242 EGX393241:EGX393242 EQT393241:EQT393242 FAP393241:FAP393242 FKL393241:FKL393242 FUH393241:FUH393242 GED393241:GED393242 GNZ393241:GNZ393242 GXV393241:GXV393242 HHR393241:HHR393242 HRN393241:HRN393242 IBJ393241:IBJ393242 ILF393241:ILF393242 IVB393241:IVB393242 JEX393241:JEX393242 JOT393241:JOT393242 JYP393241:JYP393242 KIL393241:KIL393242 KSH393241:KSH393242 LCD393241:LCD393242 LLZ393241:LLZ393242 LVV393241:LVV393242 MFR393241:MFR393242 MPN393241:MPN393242 MZJ393241:MZJ393242 NJF393241:NJF393242 NTB393241:NTB393242 OCX393241:OCX393242 OMT393241:OMT393242 OWP393241:OWP393242 PGL393241:PGL393242 PQH393241:PQH393242 QAD393241:QAD393242 QJZ393241:QJZ393242 QTV393241:QTV393242 RDR393241:RDR393242 RNN393241:RNN393242 RXJ393241:RXJ393242 SHF393241:SHF393242 SRB393241:SRB393242 TAX393241:TAX393242 TKT393241:TKT393242 TUP393241:TUP393242 UEL393241:UEL393242 UOH393241:UOH393242 UYD393241:UYD393242 VHZ393241:VHZ393242 VRV393241:VRV393242 WBR393241:WBR393242 WLN393241:WLN393242 WVJ393241:WVJ393242 B458777:B458778 IX458777:IX458778 ST458777:ST458778 ACP458777:ACP458778 AML458777:AML458778 AWH458777:AWH458778 BGD458777:BGD458778 BPZ458777:BPZ458778 BZV458777:BZV458778 CJR458777:CJR458778 CTN458777:CTN458778 DDJ458777:DDJ458778 DNF458777:DNF458778 DXB458777:DXB458778 EGX458777:EGX458778 EQT458777:EQT458778 FAP458777:FAP458778 FKL458777:FKL458778 FUH458777:FUH458778 GED458777:GED458778 GNZ458777:GNZ458778 GXV458777:GXV458778 HHR458777:HHR458778 HRN458777:HRN458778 IBJ458777:IBJ458778 ILF458777:ILF458778 IVB458777:IVB458778 JEX458777:JEX458778 JOT458777:JOT458778 JYP458777:JYP458778 KIL458777:KIL458778 KSH458777:KSH458778 LCD458777:LCD458778 LLZ458777:LLZ458778 LVV458777:LVV458778 MFR458777:MFR458778 MPN458777:MPN458778 MZJ458777:MZJ458778 NJF458777:NJF458778 NTB458777:NTB458778 OCX458777:OCX458778 OMT458777:OMT458778 OWP458777:OWP458778 PGL458777:PGL458778 PQH458777:PQH458778 QAD458777:QAD458778 QJZ458777:QJZ458778 QTV458777:QTV458778 RDR458777:RDR458778 RNN458777:RNN458778 RXJ458777:RXJ458778 SHF458777:SHF458778 SRB458777:SRB458778 TAX458777:TAX458778 TKT458777:TKT458778 TUP458777:TUP458778 UEL458777:UEL458778 UOH458777:UOH458778 UYD458777:UYD458778 VHZ458777:VHZ458778 VRV458777:VRV458778 WBR458777:WBR458778 WLN458777:WLN458778 WVJ458777:WVJ458778 B524313:B524314 IX524313:IX524314 ST524313:ST524314 ACP524313:ACP524314 AML524313:AML524314 AWH524313:AWH524314 BGD524313:BGD524314 BPZ524313:BPZ524314 BZV524313:BZV524314 CJR524313:CJR524314 CTN524313:CTN524314 DDJ524313:DDJ524314 DNF524313:DNF524314 DXB524313:DXB524314 EGX524313:EGX524314 EQT524313:EQT524314 FAP524313:FAP524314 FKL524313:FKL524314 FUH524313:FUH524314 GED524313:GED524314 GNZ524313:GNZ524314 GXV524313:GXV524314 HHR524313:HHR524314 HRN524313:HRN524314 IBJ524313:IBJ524314 ILF524313:ILF524314 IVB524313:IVB524314 JEX524313:JEX524314 JOT524313:JOT524314 JYP524313:JYP524314 KIL524313:KIL524314 KSH524313:KSH524314 LCD524313:LCD524314 LLZ524313:LLZ524314 LVV524313:LVV524314 MFR524313:MFR524314 MPN524313:MPN524314 MZJ524313:MZJ524314 NJF524313:NJF524314 NTB524313:NTB524314 OCX524313:OCX524314 OMT524313:OMT524314 OWP524313:OWP524314 PGL524313:PGL524314 PQH524313:PQH524314 QAD524313:QAD524314 QJZ524313:QJZ524314 QTV524313:QTV524314 RDR524313:RDR524314 RNN524313:RNN524314 RXJ524313:RXJ524314 SHF524313:SHF524314 SRB524313:SRB524314 TAX524313:TAX524314 TKT524313:TKT524314 TUP524313:TUP524314 UEL524313:UEL524314 UOH524313:UOH524314 UYD524313:UYD524314 VHZ524313:VHZ524314 VRV524313:VRV524314 WBR524313:WBR524314 WLN524313:WLN524314 WVJ524313:WVJ524314 B589849:B589850 IX589849:IX589850 ST589849:ST589850 ACP589849:ACP589850 AML589849:AML589850 AWH589849:AWH589850 BGD589849:BGD589850 BPZ589849:BPZ589850 BZV589849:BZV589850 CJR589849:CJR589850 CTN589849:CTN589850 DDJ589849:DDJ589850 DNF589849:DNF589850 DXB589849:DXB589850 EGX589849:EGX589850 EQT589849:EQT589850 FAP589849:FAP589850 FKL589849:FKL589850 FUH589849:FUH589850 GED589849:GED589850 GNZ589849:GNZ589850 GXV589849:GXV589850 HHR589849:HHR589850 HRN589849:HRN589850 IBJ589849:IBJ589850 ILF589849:ILF589850 IVB589849:IVB589850 JEX589849:JEX589850 JOT589849:JOT589850 JYP589849:JYP589850 KIL589849:KIL589850 KSH589849:KSH589850 LCD589849:LCD589850 LLZ589849:LLZ589850 LVV589849:LVV589850 MFR589849:MFR589850 MPN589849:MPN589850 MZJ589849:MZJ589850 NJF589849:NJF589850 NTB589849:NTB589850 OCX589849:OCX589850 OMT589849:OMT589850 OWP589849:OWP589850 PGL589849:PGL589850 PQH589849:PQH589850 QAD589849:QAD589850 QJZ589849:QJZ589850 QTV589849:QTV589850 RDR589849:RDR589850 RNN589849:RNN589850 RXJ589849:RXJ589850 SHF589849:SHF589850 SRB589849:SRB589850 TAX589849:TAX589850 TKT589849:TKT589850 TUP589849:TUP589850 UEL589849:UEL589850 UOH589849:UOH589850 UYD589849:UYD589850 VHZ589849:VHZ589850 VRV589849:VRV589850 WBR589849:WBR589850 WLN589849:WLN589850 WVJ589849:WVJ589850 B655385:B655386 IX655385:IX655386 ST655385:ST655386 ACP655385:ACP655386 AML655385:AML655386 AWH655385:AWH655386 BGD655385:BGD655386 BPZ655385:BPZ655386 BZV655385:BZV655386 CJR655385:CJR655386 CTN655385:CTN655386 DDJ655385:DDJ655386 DNF655385:DNF655386 DXB655385:DXB655386 EGX655385:EGX655386 EQT655385:EQT655386 FAP655385:FAP655386 FKL655385:FKL655386 FUH655385:FUH655386 GED655385:GED655386 GNZ655385:GNZ655386 GXV655385:GXV655386 HHR655385:HHR655386 HRN655385:HRN655386 IBJ655385:IBJ655386 ILF655385:ILF655386 IVB655385:IVB655386 JEX655385:JEX655386 JOT655385:JOT655386 JYP655385:JYP655386 KIL655385:KIL655386 KSH655385:KSH655386 LCD655385:LCD655386 LLZ655385:LLZ655386 LVV655385:LVV655386 MFR655385:MFR655386 MPN655385:MPN655386 MZJ655385:MZJ655386 NJF655385:NJF655386 NTB655385:NTB655386 OCX655385:OCX655386 OMT655385:OMT655386 OWP655385:OWP655386 PGL655385:PGL655386 PQH655385:PQH655386 QAD655385:QAD655386 QJZ655385:QJZ655386 QTV655385:QTV655386 RDR655385:RDR655386 RNN655385:RNN655386 RXJ655385:RXJ655386 SHF655385:SHF655386 SRB655385:SRB655386 TAX655385:TAX655386 TKT655385:TKT655386 TUP655385:TUP655386 UEL655385:UEL655386 UOH655385:UOH655386 UYD655385:UYD655386 VHZ655385:VHZ655386 VRV655385:VRV655386 WBR655385:WBR655386 WLN655385:WLN655386 WVJ655385:WVJ655386 B720921:B720922 IX720921:IX720922 ST720921:ST720922 ACP720921:ACP720922 AML720921:AML720922 AWH720921:AWH720922 BGD720921:BGD720922 BPZ720921:BPZ720922 BZV720921:BZV720922 CJR720921:CJR720922 CTN720921:CTN720922 DDJ720921:DDJ720922 DNF720921:DNF720922 DXB720921:DXB720922 EGX720921:EGX720922 EQT720921:EQT720922 FAP720921:FAP720922 FKL720921:FKL720922 FUH720921:FUH720922 GED720921:GED720922 GNZ720921:GNZ720922 GXV720921:GXV720922 HHR720921:HHR720922 HRN720921:HRN720922 IBJ720921:IBJ720922 ILF720921:ILF720922 IVB720921:IVB720922 JEX720921:JEX720922 JOT720921:JOT720922 JYP720921:JYP720922 KIL720921:KIL720922 KSH720921:KSH720922 LCD720921:LCD720922 LLZ720921:LLZ720922 LVV720921:LVV720922 MFR720921:MFR720922 MPN720921:MPN720922 MZJ720921:MZJ720922 NJF720921:NJF720922 NTB720921:NTB720922 OCX720921:OCX720922 OMT720921:OMT720922 OWP720921:OWP720922 PGL720921:PGL720922 PQH720921:PQH720922 QAD720921:QAD720922 QJZ720921:QJZ720922 QTV720921:QTV720922 RDR720921:RDR720922 RNN720921:RNN720922 RXJ720921:RXJ720922 SHF720921:SHF720922 SRB720921:SRB720922 TAX720921:TAX720922 TKT720921:TKT720922 TUP720921:TUP720922 UEL720921:UEL720922 UOH720921:UOH720922 UYD720921:UYD720922 VHZ720921:VHZ720922 VRV720921:VRV720922 WBR720921:WBR720922 WLN720921:WLN720922 WVJ720921:WVJ720922 B786457:B786458 IX786457:IX786458 ST786457:ST786458 ACP786457:ACP786458 AML786457:AML786458 AWH786457:AWH786458 BGD786457:BGD786458 BPZ786457:BPZ786458 BZV786457:BZV786458 CJR786457:CJR786458 CTN786457:CTN786458 DDJ786457:DDJ786458 DNF786457:DNF786458 DXB786457:DXB786458 EGX786457:EGX786458 EQT786457:EQT786458 FAP786457:FAP786458 FKL786457:FKL786458 FUH786457:FUH786458 GED786457:GED786458 GNZ786457:GNZ786458 GXV786457:GXV786458 HHR786457:HHR786458 HRN786457:HRN786458 IBJ786457:IBJ786458 ILF786457:ILF786458 IVB786457:IVB786458 JEX786457:JEX786458 JOT786457:JOT786458 JYP786457:JYP786458 KIL786457:KIL786458 KSH786457:KSH786458 LCD786457:LCD786458 LLZ786457:LLZ786458 LVV786457:LVV786458 MFR786457:MFR786458 MPN786457:MPN786458 MZJ786457:MZJ786458 NJF786457:NJF786458 NTB786457:NTB786458 OCX786457:OCX786458 OMT786457:OMT786458 OWP786457:OWP786458 PGL786457:PGL786458 PQH786457:PQH786458 QAD786457:QAD786458 QJZ786457:QJZ786458 QTV786457:QTV786458 RDR786457:RDR786458 RNN786457:RNN786458 RXJ786457:RXJ786458 SHF786457:SHF786458 SRB786457:SRB786458 TAX786457:TAX786458 TKT786457:TKT786458 TUP786457:TUP786458 UEL786457:UEL786458 UOH786457:UOH786458 UYD786457:UYD786458 VHZ786457:VHZ786458 VRV786457:VRV786458 WBR786457:WBR786458 WLN786457:WLN786458 WVJ786457:WVJ786458 B851993:B851994 IX851993:IX851994 ST851993:ST851994 ACP851993:ACP851994 AML851993:AML851994 AWH851993:AWH851994 BGD851993:BGD851994 BPZ851993:BPZ851994 BZV851993:BZV851994 CJR851993:CJR851994 CTN851993:CTN851994 DDJ851993:DDJ851994 DNF851993:DNF851994 DXB851993:DXB851994 EGX851993:EGX851994 EQT851993:EQT851994 FAP851993:FAP851994 FKL851993:FKL851994 FUH851993:FUH851994 GED851993:GED851994 GNZ851993:GNZ851994 GXV851993:GXV851994 HHR851993:HHR851994 HRN851993:HRN851994 IBJ851993:IBJ851994 ILF851993:ILF851994 IVB851993:IVB851994 JEX851993:JEX851994 JOT851993:JOT851994 JYP851993:JYP851994 KIL851993:KIL851994 KSH851993:KSH851994 LCD851993:LCD851994 LLZ851993:LLZ851994 LVV851993:LVV851994 MFR851993:MFR851994 MPN851993:MPN851994 MZJ851993:MZJ851994 NJF851993:NJF851994 NTB851993:NTB851994 OCX851993:OCX851994 OMT851993:OMT851994 OWP851993:OWP851994 PGL851993:PGL851994 PQH851993:PQH851994 QAD851993:QAD851994 QJZ851993:QJZ851994 QTV851993:QTV851994 RDR851993:RDR851994 RNN851993:RNN851994 RXJ851993:RXJ851994 SHF851993:SHF851994 SRB851993:SRB851994 TAX851993:TAX851994 TKT851993:TKT851994 TUP851993:TUP851994 UEL851993:UEL851994 UOH851993:UOH851994 UYD851993:UYD851994 VHZ851993:VHZ851994 VRV851993:VRV851994 WBR851993:WBR851994 WLN851993:WLN851994 WVJ851993:WVJ851994 B917529:B917530 IX917529:IX917530 ST917529:ST917530 ACP917529:ACP917530 AML917529:AML917530 AWH917529:AWH917530 BGD917529:BGD917530 BPZ917529:BPZ917530 BZV917529:BZV917530 CJR917529:CJR917530 CTN917529:CTN917530 DDJ917529:DDJ917530 DNF917529:DNF917530 DXB917529:DXB917530 EGX917529:EGX917530 EQT917529:EQT917530 FAP917529:FAP917530 FKL917529:FKL917530 FUH917529:FUH917530 GED917529:GED917530 GNZ917529:GNZ917530 GXV917529:GXV917530 HHR917529:HHR917530 HRN917529:HRN917530 IBJ917529:IBJ917530 ILF917529:ILF917530 IVB917529:IVB917530 JEX917529:JEX917530 JOT917529:JOT917530 JYP917529:JYP917530 KIL917529:KIL917530 KSH917529:KSH917530 LCD917529:LCD917530 LLZ917529:LLZ917530 LVV917529:LVV917530 MFR917529:MFR917530 MPN917529:MPN917530 MZJ917529:MZJ917530 NJF917529:NJF917530 NTB917529:NTB917530 OCX917529:OCX917530 OMT917529:OMT917530 OWP917529:OWP917530 PGL917529:PGL917530 PQH917529:PQH917530 QAD917529:QAD917530 QJZ917529:QJZ917530 QTV917529:QTV917530 RDR917529:RDR917530 RNN917529:RNN917530 RXJ917529:RXJ917530 SHF917529:SHF917530 SRB917529:SRB917530 TAX917529:TAX917530 TKT917529:TKT917530 TUP917529:TUP917530 UEL917529:UEL917530 UOH917529:UOH917530 UYD917529:UYD917530 VHZ917529:VHZ917530 VRV917529:VRV917530 WBR917529:WBR917530 WLN917529:WLN917530 WVJ917529:WVJ917530 B983065:B983066 IX983065:IX983066 ST983065:ST983066 ACP983065:ACP983066 AML983065:AML983066 AWH983065:AWH983066 BGD983065:BGD983066 BPZ983065:BPZ983066 BZV983065:BZV983066 CJR983065:CJR983066 CTN983065:CTN983066 DDJ983065:DDJ983066 DNF983065:DNF983066 DXB983065:DXB983066 EGX983065:EGX983066 EQT983065:EQT983066 FAP983065:FAP983066 FKL983065:FKL983066 FUH983065:FUH983066 GED983065:GED983066 GNZ983065:GNZ983066 GXV983065:GXV983066 HHR983065:HHR983066 HRN983065:HRN983066 IBJ983065:IBJ983066 ILF983065:ILF983066 IVB983065:IVB983066 JEX983065:JEX983066 JOT983065:JOT983066 JYP983065:JYP983066 KIL983065:KIL983066 KSH983065:KSH983066 LCD983065:LCD983066 LLZ983065:LLZ983066 LVV983065:LVV983066 MFR983065:MFR983066 MPN983065:MPN983066 MZJ983065:MZJ983066 NJF983065:NJF983066 NTB983065:NTB983066 OCX983065:OCX983066 OMT983065:OMT983066 OWP983065:OWP983066 PGL983065:PGL983066 PQH983065:PQH983066 QAD983065:QAD983066 QJZ983065:QJZ983066 QTV983065:QTV983066 RDR983065:RDR983066 RNN983065:RNN983066 RXJ983065:RXJ983066 SHF983065:SHF983066 SRB983065:SRB983066 TAX983065:TAX983066 TKT983065:TKT983066 TUP983065:TUP983066 UEL983065:UEL983066 UOH983065:UOH983066 UYD983065:UYD983066 VHZ983065:VHZ983066 VRV983065:VRV983066 WBR983065:WBR983066 WLN983065:WLN983066 WVJ983065:WVJ983066" xr:uid="{F72216DA-607C-42D4-9FF5-2E38B5187CFB}">
      <formula1>"○"</formula1>
    </dataValidation>
  </dataValidations>
  <pageMargins left="0.70866141732283472" right="0.70866141732283472" top="0.74803149606299213" bottom="0.7480314960629921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返還額計算書【税率10％】</vt:lpstr>
      <vt:lpstr>'返還額計算書【税率10％】'!Print_Area</vt:lpstr>
    </vt:vector>
  </TitlesOfParts>
  <Company>富山県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武田　晴菜</dc:creator>
  <cp:lastModifiedBy>武田　晴菜</cp:lastModifiedBy>
  <dcterms:created xsi:type="dcterms:W3CDTF">2024-08-08T01:17:41Z</dcterms:created>
  <dcterms:modified xsi:type="dcterms:W3CDTF">2026-03-16T01:43:33Z</dcterms:modified>
</cp:coreProperties>
</file>